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Kovach/Documents/test projects/duptest14_Capstone1/"/>
    </mc:Choice>
  </mc:AlternateContent>
  <bookViews>
    <workbookView xWindow="1980" yWindow="-20020" windowWidth="25200" windowHeight="19080" tabRatio="500"/>
  </bookViews>
  <sheets>
    <sheet name="Wage Affordability Data" sheetId="1" r:id="rId1"/>
    <sheet name="KU Data 2000-2016" sheetId="4" r:id="rId2"/>
    <sheet name="Combined Data 1940-2016" sheetId="2" r:id="rId3"/>
    <sheet name="Sheet2" sheetId="3" r:id="rId4"/>
    <sheet name="Sheet1" sheetId="5" r:id="rId5"/>
  </sheets>
  <definedNames>
    <definedName name="_xlnm._FilterDatabase" localSheetId="4" hidden="1">Sheet1!$A$1:$AF$51</definedName>
    <definedName name="_xlnm._FilterDatabase" localSheetId="3" hidden="1">Sheet2!$A$1:$C$2755</definedName>
    <definedName name="_xlnm._FilterDatabase" localSheetId="0" hidden="1">'Wage Affordability Data'!$A$1:$O$2751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K327" i="1"/>
  <c r="L327" i="1"/>
  <c r="K328" i="1"/>
  <c r="L328" i="1"/>
  <c r="K329" i="1"/>
  <c r="L329" i="1"/>
  <c r="K330" i="1"/>
  <c r="L330" i="1"/>
  <c r="K331" i="1"/>
  <c r="L331" i="1"/>
  <c r="K332" i="1"/>
  <c r="L332" i="1"/>
  <c r="K333" i="1"/>
  <c r="L333" i="1"/>
  <c r="K334" i="1"/>
  <c r="L334" i="1"/>
  <c r="K335" i="1"/>
  <c r="L335" i="1"/>
  <c r="K336" i="1"/>
  <c r="L336" i="1"/>
  <c r="K337" i="1"/>
  <c r="L337" i="1"/>
  <c r="K338" i="1"/>
  <c r="L338" i="1"/>
  <c r="K339" i="1"/>
  <c r="L339" i="1"/>
  <c r="K340" i="1"/>
  <c r="L340" i="1"/>
  <c r="K341" i="1"/>
  <c r="L341" i="1"/>
  <c r="K342" i="1"/>
  <c r="L342" i="1"/>
  <c r="K343" i="1"/>
  <c r="L343" i="1"/>
  <c r="K344" i="1"/>
  <c r="L344" i="1"/>
  <c r="K345" i="1"/>
  <c r="L345" i="1"/>
  <c r="K346" i="1"/>
  <c r="L346" i="1"/>
  <c r="K347" i="1"/>
  <c r="L347" i="1"/>
  <c r="K348" i="1"/>
  <c r="L348" i="1"/>
  <c r="K349" i="1"/>
  <c r="L349" i="1"/>
  <c r="K350" i="1"/>
  <c r="L350" i="1"/>
  <c r="K351" i="1"/>
  <c r="L351" i="1"/>
  <c r="K352" i="1"/>
  <c r="L352" i="1"/>
  <c r="K353" i="1"/>
  <c r="L353" i="1"/>
  <c r="K354" i="1"/>
  <c r="L354" i="1"/>
  <c r="K355" i="1"/>
  <c r="L35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384" i="1"/>
  <c r="L384" i="1"/>
  <c r="K385" i="1"/>
  <c r="L385" i="1"/>
  <c r="K386" i="1"/>
  <c r="L386" i="1"/>
  <c r="K387" i="1"/>
  <c r="L387" i="1"/>
  <c r="K388" i="1"/>
  <c r="L388" i="1"/>
  <c r="K389" i="1"/>
  <c r="L389" i="1"/>
  <c r="K390" i="1"/>
  <c r="L390" i="1"/>
  <c r="K391" i="1"/>
  <c r="L391" i="1"/>
  <c r="K392" i="1"/>
  <c r="L392" i="1"/>
  <c r="K393" i="1"/>
  <c r="L393" i="1"/>
  <c r="K394" i="1"/>
  <c r="L394" i="1"/>
  <c r="K395" i="1"/>
  <c r="L395" i="1"/>
  <c r="K396" i="1"/>
  <c r="L396" i="1"/>
  <c r="K397" i="1"/>
  <c r="L397" i="1"/>
  <c r="K398" i="1"/>
  <c r="L398" i="1"/>
  <c r="K399" i="1"/>
  <c r="L399" i="1"/>
  <c r="K400" i="1"/>
  <c r="L400" i="1"/>
  <c r="K401" i="1"/>
  <c r="L401" i="1"/>
  <c r="K402" i="1"/>
  <c r="L402" i="1"/>
  <c r="K403" i="1"/>
  <c r="L403" i="1"/>
  <c r="K404" i="1"/>
  <c r="L404" i="1"/>
  <c r="K405" i="1"/>
  <c r="L405" i="1"/>
  <c r="K406" i="1"/>
  <c r="L406" i="1"/>
  <c r="K407" i="1"/>
  <c r="L407" i="1"/>
  <c r="K408" i="1"/>
  <c r="L408" i="1"/>
  <c r="K409" i="1"/>
  <c r="L409" i="1"/>
  <c r="K410" i="1"/>
  <c r="L410" i="1"/>
  <c r="K411" i="1"/>
  <c r="L411" i="1"/>
  <c r="K412" i="1"/>
  <c r="L412" i="1"/>
  <c r="K413" i="1"/>
  <c r="L413" i="1"/>
  <c r="K414" i="1"/>
  <c r="L414" i="1"/>
  <c r="K415" i="1"/>
  <c r="L415" i="1"/>
  <c r="K416" i="1"/>
  <c r="L416" i="1"/>
  <c r="K417" i="1"/>
  <c r="L417" i="1"/>
  <c r="K418" i="1"/>
  <c r="L418" i="1"/>
  <c r="K419" i="1"/>
  <c r="L419" i="1"/>
  <c r="K420" i="1"/>
  <c r="L420" i="1"/>
  <c r="K421" i="1"/>
  <c r="L421" i="1"/>
  <c r="K422" i="1"/>
  <c r="L422" i="1"/>
  <c r="K423" i="1"/>
  <c r="L423" i="1"/>
  <c r="K424" i="1"/>
  <c r="L424" i="1"/>
  <c r="K425" i="1"/>
  <c r="L425" i="1"/>
  <c r="K426" i="1"/>
  <c r="L426" i="1"/>
  <c r="K427" i="1"/>
  <c r="L427" i="1"/>
  <c r="K428" i="1"/>
  <c r="L428" i="1"/>
  <c r="K429" i="1"/>
  <c r="L429" i="1"/>
  <c r="K430" i="1"/>
  <c r="L430" i="1"/>
  <c r="K431" i="1"/>
  <c r="L431" i="1"/>
  <c r="K432" i="1"/>
  <c r="L432" i="1"/>
  <c r="K433" i="1"/>
  <c r="L433" i="1"/>
  <c r="K434" i="1"/>
  <c r="L434" i="1"/>
  <c r="K435" i="1"/>
  <c r="L435" i="1"/>
  <c r="K436" i="1"/>
  <c r="L436" i="1"/>
  <c r="K437" i="1"/>
  <c r="L437" i="1"/>
  <c r="K438" i="1"/>
  <c r="L438" i="1"/>
  <c r="K439" i="1"/>
  <c r="L439" i="1"/>
  <c r="K440" i="1"/>
  <c r="L440" i="1"/>
  <c r="K441" i="1"/>
  <c r="L441" i="1"/>
  <c r="K442" i="1"/>
  <c r="L442" i="1"/>
  <c r="K443" i="1"/>
  <c r="L443" i="1"/>
  <c r="K444" i="1"/>
  <c r="L444" i="1"/>
  <c r="K445" i="1"/>
  <c r="L445" i="1"/>
  <c r="K446" i="1"/>
  <c r="L446" i="1"/>
  <c r="K447" i="1"/>
  <c r="L447" i="1"/>
  <c r="K448" i="1"/>
  <c r="L448" i="1"/>
  <c r="K449" i="1"/>
  <c r="L449" i="1"/>
  <c r="K450" i="1"/>
  <c r="L450" i="1"/>
  <c r="K451" i="1"/>
  <c r="L451" i="1"/>
  <c r="K452" i="1"/>
  <c r="L452" i="1"/>
  <c r="K453" i="1"/>
  <c r="L453" i="1"/>
  <c r="K454" i="1"/>
  <c r="L454" i="1"/>
  <c r="K455" i="1"/>
  <c r="L455" i="1"/>
  <c r="K456" i="1"/>
  <c r="L456" i="1"/>
  <c r="K457" i="1"/>
  <c r="L457" i="1"/>
  <c r="K458" i="1"/>
  <c r="L458" i="1"/>
  <c r="K459" i="1"/>
  <c r="L459" i="1"/>
  <c r="K460" i="1"/>
  <c r="L460" i="1"/>
  <c r="K461" i="1"/>
  <c r="L461" i="1"/>
  <c r="K462" i="1"/>
  <c r="L462" i="1"/>
  <c r="K463" i="1"/>
  <c r="L463" i="1"/>
  <c r="K464" i="1"/>
  <c r="L464" i="1"/>
  <c r="K465" i="1"/>
  <c r="L465" i="1"/>
  <c r="K466" i="1"/>
  <c r="L466" i="1"/>
  <c r="K467" i="1"/>
  <c r="L467" i="1"/>
  <c r="K468" i="1"/>
  <c r="L468" i="1"/>
  <c r="K469" i="1"/>
  <c r="L469" i="1"/>
  <c r="K470" i="1"/>
  <c r="L470" i="1"/>
  <c r="K471" i="1"/>
  <c r="L471" i="1"/>
  <c r="K472" i="1"/>
  <c r="L472" i="1"/>
  <c r="K473" i="1"/>
  <c r="L473" i="1"/>
  <c r="K474" i="1"/>
  <c r="L474" i="1"/>
  <c r="K475" i="1"/>
  <c r="L475" i="1"/>
  <c r="K476" i="1"/>
  <c r="L476" i="1"/>
  <c r="K477" i="1"/>
  <c r="L477" i="1"/>
  <c r="K478" i="1"/>
  <c r="L478" i="1"/>
  <c r="K479" i="1"/>
  <c r="L479" i="1"/>
  <c r="K480" i="1"/>
  <c r="L480" i="1"/>
  <c r="K481" i="1"/>
  <c r="L481" i="1"/>
  <c r="K482" i="1"/>
  <c r="L482" i="1"/>
  <c r="K483" i="1"/>
  <c r="L483" i="1"/>
  <c r="K484" i="1"/>
  <c r="L484" i="1"/>
  <c r="K485" i="1"/>
  <c r="L485" i="1"/>
  <c r="K486" i="1"/>
  <c r="L486" i="1"/>
  <c r="K487" i="1"/>
  <c r="L487" i="1"/>
  <c r="K488" i="1"/>
  <c r="L488" i="1"/>
  <c r="K489" i="1"/>
  <c r="L489" i="1"/>
  <c r="K490" i="1"/>
  <c r="L490" i="1"/>
  <c r="K491" i="1"/>
  <c r="L491" i="1"/>
  <c r="K492" i="1"/>
  <c r="L492" i="1"/>
  <c r="K493" i="1"/>
  <c r="L493" i="1"/>
  <c r="K494" i="1"/>
  <c r="L494" i="1"/>
  <c r="K495" i="1"/>
  <c r="L495" i="1"/>
  <c r="K496" i="1"/>
  <c r="L496" i="1"/>
  <c r="K497" i="1"/>
  <c r="L497" i="1"/>
  <c r="K498" i="1"/>
  <c r="L498" i="1"/>
  <c r="K499" i="1"/>
  <c r="L499" i="1"/>
  <c r="K500" i="1"/>
  <c r="L500" i="1"/>
  <c r="K501" i="1"/>
  <c r="L501" i="1"/>
  <c r="K502" i="1"/>
  <c r="L502" i="1"/>
  <c r="K503" i="1"/>
  <c r="L503" i="1"/>
  <c r="K504" i="1"/>
  <c r="L504" i="1"/>
  <c r="K505" i="1"/>
  <c r="L505" i="1"/>
  <c r="K506" i="1"/>
  <c r="L506" i="1"/>
  <c r="K507" i="1"/>
  <c r="L507" i="1"/>
  <c r="K508" i="1"/>
  <c r="L508" i="1"/>
  <c r="K509" i="1"/>
  <c r="L509" i="1"/>
  <c r="K510" i="1"/>
  <c r="L510" i="1"/>
  <c r="K511" i="1"/>
  <c r="L511" i="1"/>
  <c r="K512" i="1"/>
  <c r="L512" i="1"/>
  <c r="K513" i="1"/>
  <c r="L513" i="1"/>
  <c r="K514" i="1"/>
  <c r="L514" i="1"/>
  <c r="K515" i="1"/>
  <c r="L515" i="1"/>
  <c r="K516" i="1"/>
  <c r="L516" i="1"/>
  <c r="K517" i="1"/>
  <c r="L517" i="1"/>
  <c r="K518" i="1"/>
  <c r="L518" i="1"/>
  <c r="K519" i="1"/>
  <c r="L519" i="1"/>
  <c r="K520" i="1"/>
  <c r="L520" i="1"/>
  <c r="K521" i="1"/>
  <c r="L521" i="1"/>
  <c r="K522" i="1"/>
  <c r="L522" i="1"/>
  <c r="K523" i="1"/>
  <c r="L523" i="1"/>
  <c r="K524" i="1"/>
  <c r="L524" i="1"/>
  <c r="K525" i="1"/>
  <c r="L525" i="1"/>
  <c r="K526" i="1"/>
  <c r="L526" i="1"/>
  <c r="K527" i="1"/>
  <c r="L527" i="1"/>
  <c r="K528" i="1"/>
  <c r="L528" i="1"/>
  <c r="K529" i="1"/>
  <c r="L529" i="1"/>
  <c r="K530" i="1"/>
  <c r="L530" i="1"/>
  <c r="K531" i="1"/>
  <c r="L531" i="1"/>
  <c r="K532" i="1"/>
  <c r="L532" i="1"/>
  <c r="K533" i="1"/>
  <c r="L533" i="1"/>
  <c r="K534" i="1"/>
  <c r="L534" i="1"/>
  <c r="K535" i="1"/>
  <c r="L535" i="1"/>
  <c r="K536" i="1"/>
  <c r="L536" i="1"/>
  <c r="K537" i="1"/>
  <c r="L537" i="1"/>
  <c r="K538" i="1"/>
  <c r="L538" i="1"/>
  <c r="K539" i="1"/>
  <c r="L539" i="1"/>
  <c r="K540" i="1"/>
  <c r="L540" i="1"/>
  <c r="K541" i="1"/>
  <c r="L541" i="1"/>
  <c r="K542" i="1"/>
  <c r="L542" i="1"/>
  <c r="K543" i="1"/>
  <c r="L543" i="1"/>
  <c r="K544" i="1"/>
  <c r="L544" i="1"/>
  <c r="K545" i="1"/>
  <c r="L545" i="1"/>
  <c r="K546" i="1"/>
  <c r="L546" i="1"/>
  <c r="K547" i="1"/>
  <c r="L547" i="1"/>
  <c r="K548" i="1"/>
  <c r="L548" i="1"/>
  <c r="K549" i="1"/>
  <c r="L549" i="1"/>
  <c r="K550" i="1"/>
  <c r="L550" i="1"/>
  <c r="K551" i="1"/>
  <c r="L551" i="1"/>
  <c r="K552" i="1"/>
  <c r="L552" i="1"/>
  <c r="K553" i="1"/>
  <c r="L553" i="1"/>
  <c r="K554" i="1"/>
  <c r="L554" i="1"/>
  <c r="K555" i="1"/>
  <c r="L555" i="1"/>
  <c r="K556" i="1"/>
  <c r="L556" i="1"/>
  <c r="K557" i="1"/>
  <c r="L557" i="1"/>
  <c r="K558" i="1"/>
  <c r="L558" i="1"/>
  <c r="K559" i="1"/>
  <c r="L559" i="1"/>
  <c r="K560" i="1"/>
  <c r="L560" i="1"/>
  <c r="K561" i="1"/>
  <c r="L561" i="1"/>
  <c r="K562" i="1"/>
  <c r="L562" i="1"/>
  <c r="K563" i="1"/>
  <c r="L563" i="1"/>
  <c r="K564" i="1"/>
  <c r="L564" i="1"/>
  <c r="K565" i="1"/>
  <c r="L565" i="1"/>
  <c r="K566" i="1"/>
  <c r="L566" i="1"/>
  <c r="K567" i="1"/>
  <c r="L567" i="1"/>
  <c r="K568" i="1"/>
  <c r="L568" i="1"/>
  <c r="K569" i="1"/>
  <c r="L569" i="1"/>
  <c r="K570" i="1"/>
  <c r="L570" i="1"/>
  <c r="K571" i="1"/>
  <c r="L571" i="1"/>
  <c r="K572" i="1"/>
  <c r="L572" i="1"/>
  <c r="K573" i="1"/>
  <c r="L573" i="1"/>
  <c r="K574" i="1"/>
  <c r="L574" i="1"/>
  <c r="K575" i="1"/>
  <c r="L575" i="1"/>
  <c r="K576" i="1"/>
  <c r="L576" i="1"/>
  <c r="K577" i="1"/>
  <c r="L577" i="1"/>
  <c r="K578" i="1"/>
  <c r="L578" i="1"/>
  <c r="K579" i="1"/>
  <c r="L579" i="1"/>
  <c r="K580" i="1"/>
  <c r="L580" i="1"/>
  <c r="K581" i="1"/>
  <c r="L581" i="1"/>
  <c r="K582" i="1"/>
  <c r="L582" i="1"/>
  <c r="K583" i="1"/>
  <c r="L583" i="1"/>
  <c r="K584" i="1"/>
  <c r="L584" i="1"/>
  <c r="K585" i="1"/>
  <c r="L585" i="1"/>
  <c r="K586" i="1"/>
  <c r="L586" i="1"/>
  <c r="K587" i="1"/>
  <c r="L587" i="1"/>
  <c r="K588" i="1"/>
  <c r="L588" i="1"/>
  <c r="K589" i="1"/>
  <c r="L589" i="1"/>
  <c r="K590" i="1"/>
  <c r="L590" i="1"/>
  <c r="K591" i="1"/>
  <c r="L591" i="1"/>
  <c r="K592" i="1"/>
  <c r="L592" i="1"/>
  <c r="K593" i="1"/>
  <c r="L593" i="1"/>
  <c r="K594" i="1"/>
  <c r="L594" i="1"/>
  <c r="K595" i="1"/>
  <c r="L595" i="1"/>
  <c r="K596" i="1"/>
  <c r="L596" i="1"/>
  <c r="K597" i="1"/>
  <c r="L597" i="1"/>
  <c r="K598" i="1"/>
  <c r="L598" i="1"/>
  <c r="K599" i="1"/>
  <c r="L599" i="1"/>
  <c r="K600" i="1"/>
  <c r="L600" i="1"/>
  <c r="K601" i="1"/>
  <c r="L601" i="1"/>
  <c r="K602" i="1"/>
  <c r="L602" i="1"/>
  <c r="K603" i="1"/>
  <c r="L603" i="1"/>
  <c r="K604" i="1"/>
  <c r="L604" i="1"/>
  <c r="K605" i="1"/>
  <c r="L605" i="1"/>
  <c r="K606" i="1"/>
  <c r="L606" i="1"/>
  <c r="K607" i="1"/>
  <c r="L607" i="1"/>
  <c r="K608" i="1"/>
  <c r="L608" i="1"/>
  <c r="K609" i="1"/>
  <c r="L609" i="1"/>
  <c r="K610" i="1"/>
  <c r="L610" i="1"/>
  <c r="K611" i="1"/>
  <c r="L611" i="1"/>
  <c r="K612" i="1"/>
  <c r="L612" i="1"/>
  <c r="K613" i="1"/>
  <c r="L613" i="1"/>
  <c r="K614" i="1"/>
  <c r="L614" i="1"/>
  <c r="K615" i="1"/>
  <c r="L615" i="1"/>
  <c r="K616" i="1"/>
  <c r="L616" i="1"/>
  <c r="K617" i="1"/>
  <c r="L617" i="1"/>
  <c r="K618" i="1"/>
  <c r="L618" i="1"/>
  <c r="K619" i="1"/>
  <c r="L619" i="1"/>
  <c r="K620" i="1"/>
  <c r="L620" i="1"/>
  <c r="K621" i="1"/>
  <c r="L621" i="1"/>
  <c r="K622" i="1"/>
  <c r="L622" i="1"/>
  <c r="K623" i="1"/>
  <c r="L623" i="1"/>
  <c r="K624" i="1"/>
  <c r="L624" i="1"/>
  <c r="K625" i="1"/>
  <c r="L625" i="1"/>
  <c r="K626" i="1"/>
  <c r="L626" i="1"/>
  <c r="K627" i="1"/>
  <c r="L627" i="1"/>
  <c r="K628" i="1"/>
  <c r="L628" i="1"/>
  <c r="K629" i="1"/>
  <c r="L629" i="1"/>
  <c r="K630" i="1"/>
  <c r="L630" i="1"/>
  <c r="K631" i="1"/>
  <c r="L631" i="1"/>
  <c r="K632" i="1"/>
  <c r="L632" i="1"/>
  <c r="K633" i="1"/>
  <c r="L633" i="1"/>
  <c r="K634" i="1"/>
  <c r="L634" i="1"/>
  <c r="K635" i="1"/>
  <c r="L635" i="1"/>
  <c r="K636" i="1"/>
  <c r="L636" i="1"/>
  <c r="K637" i="1"/>
  <c r="L637" i="1"/>
  <c r="K638" i="1"/>
  <c r="L638" i="1"/>
  <c r="K639" i="1"/>
  <c r="L639" i="1"/>
  <c r="K640" i="1"/>
  <c r="L640" i="1"/>
  <c r="K641" i="1"/>
  <c r="L641" i="1"/>
  <c r="K642" i="1"/>
  <c r="L642" i="1"/>
  <c r="K643" i="1"/>
  <c r="L643" i="1"/>
  <c r="K644" i="1"/>
  <c r="L644" i="1"/>
  <c r="K645" i="1"/>
  <c r="L645" i="1"/>
  <c r="K646" i="1"/>
  <c r="L646" i="1"/>
  <c r="K647" i="1"/>
  <c r="L647" i="1"/>
  <c r="K648" i="1"/>
  <c r="L648" i="1"/>
  <c r="K649" i="1"/>
  <c r="L649" i="1"/>
  <c r="K650" i="1"/>
  <c r="L650" i="1"/>
  <c r="K651" i="1"/>
  <c r="L651" i="1"/>
  <c r="K652" i="1"/>
  <c r="L652" i="1"/>
  <c r="K653" i="1"/>
  <c r="L653" i="1"/>
  <c r="K654" i="1"/>
  <c r="L654" i="1"/>
  <c r="K655" i="1"/>
  <c r="L655" i="1"/>
  <c r="K656" i="1"/>
  <c r="L656" i="1"/>
  <c r="K657" i="1"/>
  <c r="L657" i="1"/>
  <c r="K658" i="1"/>
  <c r="L658" i="1"/>
  <c r="K659" i="1"/>
  <c r="L659" i="1"/>
  <c r="K660" i="1"/>
  <c r="L660" i="1"/>
  <c r="K661" i="1"/>
  <c r="L661" i="1"/>
  <c r="K662" i="1"/>
  <c r="L662" i="1"/>
  <c r="K663" i="1"/>
  <c r="L663" i="1"/>
  <c r="K664" i="1"/>
  <c r="L664" i="1"/>
  <c r="K665" i="1"/>
  <c r="L665" i="1"/>
  <c r="K666" i="1"/>
  <c r="L666" i="1"/>
  <c r="K667" i="1"/>
  <c r="L667" i="1"/>
  <c r="K668" i="1"/>
  <c r="L668" i="1"/>
  <c r="K669" i="1"/>
  <c r="L669" i="1"/>
  <c r="K670" i="1"/>
  <c r="L670" i="1"/>
  <c r="K671" i="1"/>
  <c r="L671" i="1"/>
  <c r="K672" i="1"/>
  <c r="L672" i="1"/>
  <c r="K673" i="1"/>
  <c r="L673" i="1"/>
  <c r="K674" i="1"/>
  <c r="L674" i="1"/>
  <c r="K675" i="1"/>
  <c r="L675" i="1"/>
  <c r="K676" i="1"/>
  <c r="L676" i="1"/>
  <c r="K677" i="1"/>
  <c r="L677" i="1"/>
  <c r="K678" i="1"/>
  <c r="L678" i="1"/>
  <c r="K679" i="1"/>
  <c r="L679" i="1"/>
  <c r="K680" i="1"/>
  <c r="L680" i="1"/>
  <c r="K681" i="1"/>
  <c r="L681" i="1"/>
  <c r="K682" i="1"/>
  <c r="L682" i="1"/>
  <c r="K683" i="1"/>
  <c r="L683" i="1"/>
  <c r="K684" i="1"/>
  <c r="L684" i="1"/>
  <c r="K685" i="1"/>
  <c r="L685" i="1"/>
  <c r="K686" i="1"/>
  <c r="L686" i="1"/>
  <c r="K687" i="1"/>
  <c r="L687" i="1"/>
  <c r="K688" i="1"/>
  <c r="L688" i="1"/>
  <c r="K689" i="1"/>
  <c r="L689" i="1"/>
  <c r="K690" i="1"/>
  <c r="L690" i="1"/>
  <c r="K691" i="1"/>
  <c r="L691" i="1"/>
  <c r="K692" i="1"/>
  <c r="L692" i="1"/>
  <c r="K693" i="1"/>
  <c r="L693" i="1"/>
  <c r="K694" i="1"/>
  <c r="L694" i="1"/>
  <c r="K695" i="1"/>
  <c r="L695" i="1"/>
  <c r="K696" i="1"/>
  <c r="L696" i="1"/>
  <c r="K697" i="1"/>
  <c r="L697" i="1"/>
  <c r="K698" i="1"/>
  <c r="L698" i="1"/>
  <c r="K699" i="1"/>
  <c r="L699" i="1"/>
  <c r="K700" i="1"/>
  <c r="L700" i="1"/>
  <c r="K701" i="1"/>
  <c r="L701" i="1"/>
  <c r="K702" i="1"/>
  <c r="L702" i="1"/>
  <c r="K703" i="1"/>
  <c r="L703" i="1"/>
  <c r="K704" i="1"/>
  <c r="L704" i="1"/>
  <c r="K705" i="1"/>
  <c r="L705" i="1"/>
  <c r="K706" i="1"/>
  <c r="L706" i="1"/>
  <c r="K707" i="1"/>
  <c r="L707" i="1"/>
  <c r="K708" i="1"/>
  <c r="L708" i="1"/>
  <c r="K709" i="1"/>
  <c r="L709" i="1"/>
  <c r="K710" i="1"/>
  <c r="L710" i="1"/>
  <c r="K711" i="1"/>
  <c r="L711" i="1"/>
  <c r="K712" i="1"/>
  <c r="L712" i="1"/>
  <c r="K713" i="1"/>
  <c r="L713" i="1"/>
  <c r="K714" i="1"/>
  <c r="L714" i="1"/>
  <c r="K715" i="1"/>
  <c r="L715" i="1"/>
  <c r="K716" i="1"/>
  <c r="L716" i="1"/>
  <c r="K717" i="1"/>
  <c r="L717" i="1"/>
  <c r="K718" i="1"/>
  <c r="L718" i="1"/>
  <c r="K719" i="1"/>
  <c r="L719" i="1"/>
  <c r="K720" i="1"/>
  <c r="L720" i="1"/>
  <c r="K721" i="1"/>
  <c r="L721" i="1"/>
  <c r="K722" i="1"/>
  <c r="L722" i="1"/>
  <c r="K723" i="1"/>
  <c r="L723" i="1"/>
  <c r="K724" i="1"/>
  <c r="L724" i="1"/>
  <c r="K725" i="1"/>
  <c r="L725" i="1"/>
  <c r="K726" i="1"/>
  <c r="L726" i="1"/>
  <c r="K727" i="1"/>
  <c r="L727" i="1"/>
  <c r="K728" i="1"/>
  <c r="L728" i="1"/>
  <c r="K729" i="1"/>
  <c r="L729" i="1"/>
  <c r="K730" i="1"/>
  <c r="L730" i="1"/>
  <c r="K731" i="1"/>
  <c r="L731" i="1"/>
  <c r="K732" i="1"/>
  <c r="L732" i="1"/>
  <c r="K733" i="1"/>
  <c r="L733" i="1"/>
  <c r="K734" i="1"/>
  <c r="L734" i="1"/>
  <c r="K735" i="1"/>
  <c r="L735" i="1"/>
  <c r="K736" i="1"/>
  <c r="L736" i="1"/>
  <c r="K737" i="1"/>
  <c r="L737" i="1"/>
  <c r="K738" i="1"/>
  <c r="L738" i="1"/>
  <c r="K739" i="1"/>
  <c r="L739" i="1"/>
  <c r="K740" i="1"/>
  <c r="L740" i="1"/>
  <c r="K741" i="1"/>
  <c r="L741" i="1"/>
  <c r="K742" i="1"/>
  <c r="L742" i="1"/>
  <c r="K743" i="1"/>
  <c r="L743" i="1"/>
  <c r="K744" i="1"/>
  <c r="L744" i="1"/>
  <c r="K745" i="1"/>
  <c r="L745" i="1"/>
  <c r="K746" i="1"/>
  <c r="L746" i="1"/>
  <c r="K747" i="1"/>
  <c r="L747" i="1"/>
  <c r="K748" i="1"/>
  <c r="L748" i="1"/>
  <c r="K749" i="1"/>
  <c r="L749" i="1"/>
  <c r="K750" i="1"/>
  <c r="L750" i="1"/>
  <c r="K751" i="1"/>
  <c r="L751" i="1"/>
  <c r="K752" i="1"/>
  <c r="L752" i="1"/>
  <c r="K753" i="1"/>
  <c r="L753" i="1"/>
  <c r="K754" i="1"/>
  <c r="L754" i="1"/>
  <c r="K755" i="1"/>
  <c r="L755" i="1"/>
  <c r="K756" i="1"/>
  <c r="L756" i="1"/>
  <c r="K757" i="1"/>
  <c r="L757" i="1"/>
  <c r="K758" i="1"/>
  <c r="L758" i="1"/>
  <c r="K759" i="1"/>
  <c r="L759" i="1"/>
  <c r="K760" i="1"/>
  <c r="L760" i="1"/>
  <c r="K761" i="1"/>
  <c r="L761" i="1"/>
  <c r="K762" i="1"/>
  <c r="L762" i="1"/>
  <c r="K763" i="1"/>
  <c r="L763" i="1"/>
  <c r="K764" i="1"/>
  <c r="L764" i="1"/>
  <c r="K765" i="1"/>
  <c r="L765" i="1"/>
  <c r="K766" i="1"/>
  <c r="L766" i="1"/>
  <c r="K767" i="1"/>
  <c r="L767" i="1"/>
  <c r="K768" i="1"/>
  <c r="L768" i="1"/>
  <c r="K769" i="1"/>
  <c r="L769" i="1"/>
  <c r="K770" i="1"/>
  <c r="L770" i="1"/>
  <c r="K771" i="1"/>
  <c r="L771" i="1"/>
  <c r="K772" i="1"/>
  <c r="L772" i="1"/>
  <c r="K773" i="1"/>
  <c r="L773" i="1"/>
  <c r="K774" i="1"/>
  <c r="L774" i="1"/>
  <c r="K775" i="1"/>
  <c r="L775" i="1"/>
  <c r="K776" i="1"/>
  <c r="L776" i="1"/>
  <c r="K777" i="1"/>
  <c r="L777" i="1"/>
  <c r="K778" i="1"/>
  <c r="L778" i="1"/>
  <c r="K779" i="1"/>
  <c r="L779" i="1"/>
  <c r="K780" i="1"/>
  <c r="L780" i="1"/>
  <c r="K781" i="1"/>
  <c r="L781" i="1"/>
  <c r="K782" i="1"/>
  <c r="L782" i="1"/>
  <c r="K783" i="1"/>
  <c r="L783" i="1"/>
  <c r="K784" i="1"/>
  <c r="L784" i="1"/>
  <c r="K785" i="1"/>
  <c r="L785" i="1"/>
  <c r="K786" i="1"/>
  <c r="L786" i="1"/>
  <c r="K787" i="1"/>
  <c r="L787" i="1"/>
  <c r="K788" i="1"/>
  <c r="L788" i="1"/>
  <c r="K789" i="1"/>
  <c r="L789" i="1"/>
  <c r="K790" i="1"/>
  <c r="L790" i="1"/>
  <c r="K791" i="1"/>
  <c r="L791" i="1"/>
  <c r="K792" i="1"/>
  <c r="L792" i="1"/>
  <c r="K793" i="1"/>
  <c r="L793" i="1"/>
  <c r="K794" i="1"/>
  <c r="L794" i="1"/>
  <c r="K795" i="1"/>
  <c r="L795" i="1"/>
  <c r="K796" i="1"/>
  <c r="L796" i="1"/>
  <c r="K797" i="1"/>
  <c r="L797" i="1"/>
  <c r="K798" i="1"/>
  <c r="L798" i="1"/>
  <c r="K799" i="1"/>
  <c r="L799" i="1"/>
  <c r="K800" i="1"/>
  <c r="L800" i="1"/>
  <c r="K801" i="1"/>
  <c r="L801" i="1"/>
  <c r="K802" i="1"/>
  <c r="L802" i="1"/>
  <c r="K803" i="1"/>
  <c r="L803" i="1"/>
  <c r="K804" i="1"/>
  <c r="L804" i="1"/>
  <c r="K805" i="1"/>
  <c r="L805" i="1"/>
  <c r="K806" i="1"/>
  <c r="L806" i="1"/>
  <c r="K807" i="1"/>
  <c r="L807" i="1"/>
  <c r="K808" i="1"/>
  <c r="L808" i="1"/>
  <c r="K809" i="1"/>
  <c r="L809" i="1"/>
  <c r="K810" i="1"/>
  <c r="L810" i="1"/>
  <c r="K811" i="1"/>
  <c r="L811" i="1"/>
  <c r="K812" i="1"/>
  <c r="L812" i="1"/>
  <c r="K813" i="1"/>
  <c r="L813" i="1"/>
  <c r="K814" i="1"/>
  <c r="L814" i="1"/>
  <c r="K815" i="1"/>
  <c r="L815" i="1"/>
  <c r="K816" i="1"/>
  <c r="L816" i="1"/>
  <c r="K817" i="1"/>
  <c r="L817" i="1"/>
  <c r="K818" i="1"/>
  <c r="L818" i="1"/>
  <c r="K819" i="1"/>
  <c r="L819" i="1"/>
  <c r="K820" i="1"/>
  <c r="L820" i="1"/>
  <c r="K821" i="1"/>
  <c r="L821" i="1"/>
  <c r="K822" i="1"/>
  <c r="L822" i="1"/>
  <c r="K823" i="1"/>
  <c r="L823" i="1"/>
  <c r="K824" i="1"/>
  <c r="L824" i="1"/>
  <c r="K825" i="1"/>
  <c r="L825" i="1"/>
  <c r="K826" i="1"/>
  <c r="L826" i="1"/>
  <c r="K827" i="1"/>
  <c r="L827" i="1"/>
  <c r="K828" i="1"/>
  <c r="L828" i="1"/>
  <c r="K829" i="1"/>
  <c r="L829" i="1"/>
  <c r="K830" i="1"/>
  <c r="L830" i="1"/>
  <c r="K831" i="1"/>
  <c r="L831" i="1"/>
  <c r="K832" i="1"/>
  <c r="L832" i="1"/>
  <c r="K833" i="1"/>
  <c r="L833" i="1"/>
  <c r="K834" i="1"/>
  <c r="L834" i="1"/>
  <c r="K835" i="1"/>
  <c r="L835" i="1"/>
  <c r="K836" i="1"/>
  <c r="L836" i="1"/>
  <c r="K837" i="1"/>
  <c r="L837" i="1"/>
  <c r="K838" i="1"/>
  <c r="L838" i="1"/>
  <c r="K839" i="1"/>
  <c r="L839" i="1"/>
  <c r="K840" i="1"/>
  <c r="L840" i="1"/>
  <c r="K841" i="1"/>
  <c r="L841" i="1"/>
  <c r="K842" i="1"/>
  <c r="L842" i="1"/>
  <c r="K843" i="1"/>
  <c r="L843" i="1"/>
  <c r="K844" i="1"/>
  <c r="L844" i="1"/>
  <c r="K845" i="1"/>
  <c r="L845" i="1"/>
  <c r="K846" i="1"/>
  <c r="L846" i="1"/>
  <c r="K847" i="1"/>
  <c r="L847" i="1"/>
  <c r="K848" i="1"/>
  <c r="L848" i="1"/>
  <c r="K849" i="1"/>
  <c r="L849" i="1"/>
  <c r="K850" i="1"/>
  <c r="L850" i="1"/>
  <c r="K851" i="1"/>
  <c r="L851" i="1"/>
  <c r="K852" i="1"/>
  <c r="L852" i="1"/>
  <c r="K853" i="1"/>
  <c r="L853" i="1"/>
  <c r="K854" i="1"/>
  <c r="L854" i="1"/>
  <c r="K855" i="1"/>
  <c r="L855" i="1"/>
  <c r="K856" i="1"/>
  <c r="L856" i="1"/>
  <c r="K857" i="1"/>
  <c r="L857" i="1"/>
  <c r="K858" i="1"/>
  <c r="L858" i="1"/>
  <c r="K859" i="1"/>
  <c r="L859" i="1"/>
  <c r="K860" i="1"/>
  <c r="L860" i="1"/>
  <c r="K861" i="1"/>
  <c r="L861" i="1"/>
  <c r="K862" i="1"/>
  <c r="L862" i="1"/>
  <c r="K863" i="1"/>
  <c r="L863" i="1"/>
  <c r="K864" i="1"/>
  <c r="L864" i="1"/>
  <c r="K865" i="1"/>
  <c r="L865" i="1"/>
  <c r="K866" i="1"/>
  <c r="L866" i="1"/>
  <c r="K867" i="1"/>
  <c r="L867" i="1"/>
  <c r="K868" i="1"/>
  <c r="L868" i="1"/>
  <c r="K869" i="1"/>
  <c r="L869" i="1"/>
  <c r="K870" i="1"/>
  <c r="L870" i="1"/>
  <c r="K871" i="1"/>
  <c r="L871" i="1"/>
  <c r="K872" i="1"/>
  <c r="L872" i="1"/>
  <c r="K873" i="1"/>
  <c r="L873" i="1"/>
  <c r="K874" i="1"/>
  <c r="L874" i="1"/>
  <c r="K875" i="1"/>
  <c r="L875" i="1"/>
  <c r="K876" i="1"/>
  <c r="L876" i="1"/>
  <c r="K877" i="1"/>
  <c r="L877" i="1"/>
  <c r="K878" i="1"/>
  <c r="L878" i="1"/>
  <c r="K879" i="1"/>
  <c r="L879" i="1"/>
  <c r="K880" i="1"/>
  <c r="L880" i="1"/>
  <c r="K881" i="1"/>
  <c r="L881" i="1"/>
  <c r="K882" i="1"/>
  <c r="L882" i="1"/>
  <c r="K883" i="1"/>
  <c r="L883" i="1"/>
  <c r="K884" i="1"/>
  <c r="L884" i="1"/>
  <c r="K885" i="1"/>
  <c r="L885" i="1"/>
  <c r="K886" i="1"/>
  <c r="L886" i="1"/>
  <c r="K887" i="1"/>
  <c r="L887" i="1"/>
  <c r="K888" i="1"/>
  <c r="L888" i="1"/>
  <c r="K889" i="1"/>
  <c r="L889" i="1"/>
  <c r="K890" i="1"/>
  <c r="L890" i="1"/>
  <c r="K891" i="1"/>
  <c r="L891" i="1"/>
  <c r="K892" i="1"/>
  <c r="L892" i="1"/>
  <c r="K893" i="1"/>
  <c r="L893" i="1"/>
  <c r="K894" i="1"/>
  <c r="L894" i="1"/>
  <c r="K895" i="1"/>
  <c r="L895" i="1"/>
  <c r="K896" i="1"/>
  <c r="L896" i="1"/>
  <c r="K897" i="1"/>
  <c r="L897" i="1"/>
  <c r="K898" i="1"/>
  <c r="L898" i="1"/>
  <c r="K899" i="1"/>
  <c r="L899" i="1"/>
  <c r="K900" i="1"/>
  <c r="L900" i="1"/>
  <c r="K901" i="1"/>
  <c r="L901" i="1"/>
  <c r="K902" i="1"/>
  <c r="L902" i="1"/>
  <c r="K903" i="1"/>
  <c r="L903" i="1"/>
  <c r="K904" i="1"/>
  <c r="L904" i="1"/>
  <c r="K905" i="1"/>
  <c r="L905" i="1"/>
  <c r="K906" i="1"/>
  <c r="L906" i="1"/>
  <c r="K907" i="1"/>
  <c r="L907" i="1"/>
  <c r="K908" i="1"/>
  <c r="L908" i="1"/>
  <c r="K909" i="1"/>
  <c r="L909" i="1"/>
  <c r="K910" i="1"/>
  <c r="L910" i="1"/>
  <c r="K911" i="1"/>
  <c r="L911" i="1"/>
  <c r="K912" i="1"/>
  <c r="L912" i="1"/>
  <c r="K913" i="1"/>
  <c r="L913" i="1"/>
  <c r="K914" i="1"/>
  <c r="L914" i="1"/>
  <c r="K915" i="1"/>
  <c r="L915" i="1"/>
  <c r="K916" i="1"/>
  <c r="L916" i="1"/>
  <c r="K917" i="1"/>
  <c r="L917" i="1"/>
  <c r="K918" i="1"/>
  <c r="L918" i="1"/>
  <c r="K919" i="1"/>
  <c r="L919" i="1"/>
  <c r="K920" i="1"/>
  <c r="L920" i="1"/>
  <c r="K921" i="1"/>
  <c r="L921" i="1"/>
  <c r="K922" i="1"/>
  <c r="L922" i="1"/>
  <c r="K923" i="1"/>
  <c r="L923" i="1"/>
  <c r="K924" i="1"/>
  <c r="L924" i="1"/>
  <c r="K925" i="1"/>
  <c r="L925" i="1"/>
  <c r="K926" i="1"/>
  <c r="L926" i="1"/>
  <c r="K927" i="1"/>
  <c r="L927" i="1"/>
  <c r="K928" i="1"/>
  <c r="L928" i="1"/>
  <c r="K929" i="1"/>
  <c r="L929" i="1"/>
  <c r="K930" i="1"/>
  <c r="L930" i="1"/>
  <c r="K931" i="1"/>
  <c r="L931" i="1"/>
  <c r="K932" i="1"/>
  <c r="L932" i="1"/>
  <c r="K933" i="1"/>
  <c r="L933" i="1"/>
  <c r="K934" i="1"/>
  <c r="L934" i="1"/>
  <c r="K935" i="1"/>
  <c r="L935" i="1"/>
  <c r="K936" i="1"/>
  <c r="L936" i="1"/>
  <c r="K937" i="1"/>
  <c r="L937" i="1"/>
  <c r="K938" i="1"/>
  <c r="L938" i="1"/>
  <c r="K939" i="1"/>
  <c r="L939" i="1"/>
  <c r="K940" i="1"/>
  <c r="L940" i="1"/>
  <c r="K941" i="1"/>
  <c r="L941" i="1"/>
  <c r="K942" i="1"/>
  <c r="L942" i="1"/>
  <c r="K943" i="1"/>
  <c r="L943" i="1"/>
  <c r="K944" i="1"/>
  <c r="L944" i="1"/>
  <c r="K945" i="1"/>
  <c r="L945" i="1"/>
  <c r="K946" i="1"/>
  <c r="L946" i="1"/>
  <c r="K947" i="1"/>
  <c r="L947" i="1"/>
  <c r="K948" i="1"/>
  <c r="L948" i="1"/>
  <c r="K949" i="1"/>
  <c r="L949" i="1"/>
  <c r="K950" i="1"/>
  <c r="L950" i="1"/>
  <c r="K951" i="1"/>
  <c r="L951" i="1"/>
  <c r="K952" i="1"/>
  <c r="L952" i="1"/>
  <c r="K953" i="1"/>
  <c r="L953" i="1"/>
  <c r="K954" i="1"/>
  <c r="L954" i="1"/>
  <c r="K955" i="1"/>
  <c r="L955" i="1"/>
  <c r="K956" i="1"/>
  <c r="L956" i="1"/>
  <c r="K957" i="1"/>
  <c r="L957" i="1"/>
  <c r="K958" i="1"/>
  <c r="L958" i="1"/>
  <c r="K959" i="1"/>
  <c r="L959" i="1"/>
  <c r="K960" i="1"/>
  <c r="L960" i="1"/>
  <c r="K961" i="1"/>
  <c r="L961" i="1"/>
  <c r="K962" i="1"/>
  <c r="L962" i="1"/>
  <c r="K963" i="1"/>
  <c r="L963" i="1"/>
  <c r="K964" i="1"/>
  <c r="L964" i="1"/>
  <c r="K965" i="1"/>
  <c r="L965" i="1"/>
  <c r="K966" i="1"/>
  <c r="L966" i="1"/>
  <c r="K967" i="1"/>
  <c r="L967" i="1"/>
  <c r="K968" i="1"/>
  <c r="L968" i="1"/>
  <c r="K969" i="1"/>
  <c r="L969" i="1"/>
  <c r="K970" i="1"/>
  <c r="L970" i="1"/>
  <c r="K971" i="1"/>
  <c r="L971" i="1"/>
  <c r="K972" i="1"/>
  <c r="L972" i="1"/>
  <c r="K973" i="1"/>
  <c r="L973" i="1"/>
  <c r="K974" i="1"/>
  <c r="L974" i="1"/>
  <c r="K975" i="1"/>
  <c r="L975" i="1"/>
  <c r="K976" i="1"/>
  <c r="L976" i="1"/>
  <c r="K977" i="1"/>
  <c r="L977" i="1"/>
  <c r="K978" i="1"/>
  <c r="L978" i="1"/>
  <c r="K979" i="1"/>
  <c r="L979" i="1"/>
  <c r="K980" i="1"/>
  <c r="L980" i="1"/>
  <c r="K981" i="1"/>
  <c r="L981" i="1"/>
  <c r="K982" i="1"/>
  <c r="L982" i="1"/>
  <c r="K983" i="1"/>
  <c r="L983" i="1"/>
  <c r="K984" i="1"/>
  <c r="L984" i="1"/>
  <c r="K985" i="1"/>
  <c r="L985" i="1"/>
  <c r="K986" i="1"/>
  <c r="L986" i="1"/>
  <c r="K987" i="1"/>
  <c r="L987" i="1"/>
  <c r="K988" i="1"/>
  <c r="L988" i="1"/>
  <c r="K989" i="1"/>
  <c r="L989" i="1"/>
  <c r="K990" i="1"/>
  <c r="L990" i="1"/>
  <c r="K991" i="1"/>
  <c r="L991" i="1"/>
  <c r="K992" i="1"/>
  <c r="L992" i="1"/>
  <c r="K993" i="1"/>
  <c r="L993" i="1"/>
  <c r="K994" i="1"/>
  <c r="L994" i="1"/>
  <c r="K995" i="1"/>
  <c r="L995" i="1"/>
  <c r="K996" i="1"/>
  <c r="L996" i="1"/>
  <c r="K997" i="1"/>
  <c r="L997" i="1"/>
  <c r="K998" i="1"/>
  <c r="L998" i="1"/>
  <c r="K999" i="1"/>
  <c r="L999" i="1"/>
  <c r="K1000" i="1"/>
  <c r="L1000" i="1"/>
  <c r="K1001" i="1"/>
  <c r="L1001" i="1"/>
  <c r="K1002" i="1"/>
  <c r="L1002" i="1"/>
  <c r="K1003" i="1"/>
  <c r="L1003" i="1"/>
  <c r="K1004" i="1"/>
  <c r="L1004" i="1"/>
  <c r="K1005" i="1"/>
  <c r="L1005" i="1"/>
  <c r="K1006" i="1"/>
  <c r="L1006" i="1"/>
  <c r="K1007" i="1"/>
  <c r="L1007" i="1"/>
  <c r="K1008" i="1"/>
  <c r="L1008" i="1"/>
  <c r="K1009" i="1"/>
  <c r="L1009" i="1"/>
  <c r="K1010" i="1"/>
  <c r="L1010" i="1"/>
  <c r="K1011" i="1"/>
  <c r="L1011" i="1"/>
  <c r="K1012" i="1"/>
  <c r="L1012" i="1"/>
  <c r="K1013" i="1"/>
  <c r="L1013" i="1"/>
  <c r="K1014" i="1"/>
  <c r="L1014" i="1"/>
  <c r="K1015" i="1"/>
  <c r="L1015" i="1"/>
  <c r="K1016" i="1"/>
  <c r="L1016" i="1"/>
  <c r="K1017" i="1"/>
  <c r="L1017" i="1"/>
  <c r="K1018" i="1"/>
  <c r="L1018" i="1"/>
  <c r="K1019" i="1"/>
  <c r="L1019" i="1"/>
  <c r="K1020" i="1"/>
  <c r="L1020" i="1"/>
  <c r="K1021" i="1"/>
  <c r="L1021" i="1"/>
  <c r="K1022" i="1"/>
  <c r="L1022" i="1"/>
  <c r="K1023" i="1"/>
  <c r="L1023" i="1"/>
  <c r="K1024" i="1"/>
  <c r="L1024" i="1"/>
  <c r="K1025" i="1"/>
  <c r="L1025" i="1"/>
  <c r="K1026" i="1"/>
  <c r="L1026" i="1"/>
  <c r="K1027" i="1"/>
  <c r="L1027" i="1"/>
  <c r="K1028" i="1"/>
  <c r="L1028" i="1"/>
  <c r="K1029" i="1"/>
  <c r="L1029" i="1"/>
  <c r="K1030" i="1"/>
  <c r="L1030" i="1"/>
  <c r="K1031" i="1"/>
  <c r="L1031" i="1"/>
  <c r="K1032" i="1"/>
  <c r="L1032" i="1"/>
  <c r="K1033" i="1"/>
  <c r="L1033" i="1"/>
  <c r="K1034" i="1"/>
  <c r="L1034" i="1"/>
  <c r="K1035" i="1"/>
  <c r="L1035" i="1"/>
  <c r="K1036" i="1"/>
  <c r="L1036" i="1"/>
  <c r="K1037" i="1"/>
  <c r="L1037" i="1"/>
  <c r="K1038" i="1"/>
  <c r="L1038" i="1"/>
  <c r="K1039" i="1"/>
  <c r="L1039" i="1"/>
  <c r="K1040" i="1"/>
  <c r="L1040" i="1"/>
  <c r="K1041" i="1"/>
  <c r="L1041" i="1"/>
  <c r="K1042" i="1"/>
  <c r="L1042" i="1"/>
  <c r="K1043" i="1"/>
  <c r="L1043" i="1"/>
  <c r="K1044" i="1"/>
  <c r="L1044" i="1"/>
  <c r="K1045" i="1"/>
  <c r="L1045" i="1"/>
  <c r="K1046" i="1"/>
  <c r="L1046" i="1"/>
  <c r="K1047" i="1"/>
  <c r="L1047" i="1"/>
  <c r="K1048" i="1"/>
  <c r="L1048" i="1"/>
  <c r="K1049" i="1"/>
  <c r="L1049" i="1"/>
  <c r="K1050" i="1"/>
  <c r="L1050" i="1"/>
  <c r="K1051" i="1"/>
  <c r="L1051" i="1"/>
  <c r="K1052" i="1"/>
  <c r="L1052" i="1"/>
  <c r="K1053" i="1"/>
  <c r="L1053" i="1"/>
  <c r="K1054" i="1"/>
  <c r="L1054" i="1"/>
  <c r="K1055" i="1"/>
  <c r="L1055" i="1"/>
  <c r="K1056" i="1"/>
  <c r="L1056" i="1"/>
  <c r="K1057" i="1"/>
  <c r="L1057" i="1"/>
  <c r="K1058" i="1"/>
  <c r="L1058" i="1"/>
  <c r="K1059" i="1"/>
  <c r="L1059" i="1"/>
  <c r="K1060" i="1"/>
  <c r="L1060" i="1"/>
  <c r="K1061" i="1"/>
  <c r="L1061" i="1"/>
  <c r="K1062" i="1"/>
  <c r="L1062" i="1"/>
  <c r="K1063" i="1"/>
  <c r="L1063" i="1"/>
  <c r="K1064" i="1"/>
  <c r="L1064" i="1"/>
  <c r="K1065" i="1"/>
  <c r="L1065" i="1"/>
  <c r="K1066" i="1"/>
  <c r="L1066" i="1"/>
  <c r="K1067" i="1"/>
  <c r="L1067" i="1"/>
  <c r="K1068" i="1"/>
  <c r="L1068" i="1"/>
  <c r="K1069" i="1"/>
  <c r="L1069" i="1"/>
  <c r="K1070" i="1"/>
  <c r="L1070" i="1"/>
  <c r="K1071" i="1"/>
  <c r="L1071" i="1"/>
  <c r="K1072" i="1"/>
  <c r="L1072" i="1"/>
  <c r="K1073" i="1"/>
  <c r="L1073" i="1"/>
  <c r="K1074" i="1"/>
  <c r="L1074" i="1"/>
  <c r="K1075" i="1"/>
  <c r="L1075" i="1"/>
  <c r="K1076" i="1"/>
  <c r="L1076" i="1"/>
  <c r="K1077" i="1"/>
  <c r="L1077" i="1"/>
  <c r="K1078" i="1"/>
  <c r="L1078" i="1"/>
  <c r="K1079" i="1"/>
  <c r="L1079" i="1"/>
  <c r="K1080" i="1"/>
  <c r="L1080" i="1"/>
  <c r="K1081" i="1"/>
  <c r="L1081" i="1"/>
  <c r="K1082" i="1"/>
  <c r="L1082" i="1"/>
  <c r="K1083" i="1"/>
  <c r="L1083" i="1"/>
  <c r="K1084" i="1"/>
  <c r="L1084" i="1"/>
  <c r="K1085" i="1"/>
  <c r="L1085" i="1"/>
  <c r="K1086" i="1"/>
  <c r="L1086" i="1"/>
  <c r="K1087" i="1"/>
  <c r="L1087" i="1"/>
  <c r="K1088" i="1"/>
  <c r="L1088" i="1"/>
  <c r="K1089" i="1"/>
  <c r="L1089" i="1"/>
  <c r="K1090" i="1"/>
  <c r="L1090" i="1"/>
  <c r="K1091" i="1"/>
  <c r="L1091" i="1"/>
  <c r="K1092" i="1"/>
  <c r="L1092" i="1"/>
  <c r="K1093" i="1"/>
  <c r="L1093" i="1"/>
  <c r="K1094" i="1"/>
  <c r="L1094" i="1"/>
  <c r="K1095" i="1"/>
  <c r="L1095" i="1"/>
  <c r="K1096" i="1"/>
  <c r="L1096" i="1"/>
  <c r="K1097" i="1"/>
  <c r="L1097" i="1"/>
  <c r="K1098" i="1"/>
  <c r="L1098" i="1"/>
  <c r="K1099" i="1"/>
  <c r="L1099" i="1"/>
  <c r="K1100" i="1"/>
  <c r="L1100" i="1"/>
  <c r="K1101" i="1"/>
  <c r="L1101" i="1"/>
  <c r="K1102" i="1"/>
  <c r="L1102" i="1"/>
  <c r="K1103" i="1"/>
  <c r="L1103" i="1"/>
  <c r="K1104" i="1"/>
  <c r="L1104" i="1"/>
  <c r="K1105" i="1"/>
  <c r="L1105" i="1"/>
  <c r="K1106" i="1"/>
  <c r="L1106" i="1"/>
  <c r="K1107" i="1"/>
  <c r="L1107" i="1"/>
  <c r="K1108" i="1"/>
  <c r="L1108" i="1"/>
  <c r="K1109" i="1"/>
  <c r="L1109" i="1"/>
  <c r="K1110" i="1"/>
  <c r="L1110" i="1"/>
  <c r="K1111" i="1"/>
  <c r="L1111" i="1"/>
  <c r="K1112" i="1"/>
  <c r="L1112" i="1"/>
  <c r="K1113" i="1"/>
  <c r="L1113" i="1"/>
  <c r="K1114" i="1"/>
  <c r="L1114" i="1"/>
  <c r="K1115" i="1"/>
  <c r="L1115" i="1"/>
  <c r="K1116" i="1"/>
  <c r="L1116" i="1"/>
  <c r="K1117" i="1"/>
  <c r="L1117" i="1"/>
  <c r="K1118" i="1"/>
  <c r="L1118" i="1"/>
  <c r="K1119" i="1"/>
  <c r="L1119" i="1"/>
  <c r="K1120" i="1"/>
  <c r="L1120" i="1"/>
  <c r="K1121" i="1"/>
  <c r="L1121" i="1"/>
  <c r="K1122" i="1"/>
  <c r="L1122" i="1"/>
  <c r="K1123" i="1"/>
  <c r="L1123" i="1"/>
  <c r="K1124" i="1"/>
  <c r="L1124" i="1"/>
  <c r="K1125" i="1"/>
  <c r="L1125" i="1"/>
  <c r="K1126" i="1"/>
  <c r="L1126" i="1"/>
  <c r="K1127" i="1"/>
  <c r="L1127" i="1"/>
  <c r="K1128" i="1"/>
  <c r="L1128" i="1"/>
  <c r="K1129" i="1"/>
  <c r="L1129" i="1"/>
  <c r="K1130" i="1"/>
  <c r="L1130" i="1"/>
  <c r="K1131" i="1"/>
  <c r="L1131" i="1"/>
  <c r="K1132" i="1"/>
  <c r="L1132" i="1"/>
  <c r="K1133" i="1"/>
  <c r="L1133" i="1"/>
  <c r="K1134" i="1"/>
  <c r="L1134" i="1"/>
  <c r="K1135" i="1"/>
  <c r="L1135" i="1"/>
  <c r="K1136" i="1"/>
  <c r="L1136" i="1"/>
  <c r="K1137" i="1"/>
  <c r="L1137" i="1"/>
  <c r="K1138" i="1"/>
  <c r="L1138" i="1"/>
  <c r="K1139" i="1"/>
  <c r="L1139" i="1"/>
  <c r="K1140" i="1"/>
  <c r="L1140" i="1"/>
  <c r="K1141" i="1"/>
  <c r="L1141" i="1"/>
  <c r="K1142" i="1"/>
  <c r="L1142" i="1"/>
  <c r="K1143" i="1"/>
  <c r="L1143" i="1"/>
  <c r="K1144" i="1"/>
  <c r="L1144" i="1"/>
  <c r="K1145" i="1"/>
  <c r="L1145" i="1"/>
  <c r="K1146" i="1"/>
  <c r="L1146" i="1"/>
  <c r="K1147" i="1"/>
  <c r="L1147" i="1"/>
  <c r="K1148" i="1"/>
  <c r="L1148" i="1"/>
  <c r="K1149" i="1"/>
  <c r="L1149" i="1"/>
  <c r="K1150" i="1"/>
  <c r="L1150" i="1"/>
  <c r="K1151" i="1"/>
  <c r="L1151" i="1"/>
  <c r="K1152" i="1"/>
  <c r="L1152" i="1"/>
  <c r="K1153" i="1"/>
  <c r="L1153" i="1"/>
  <c r="K1154" i="1"/>
  <c r="L1154" i="1"/>
  <c r="K1155" i="1"/>
  <c r="L1155" i="1"/>
  <c r="K1156" i="1"/>
  <c r="L1156" i="1"/>
  <c r="K1157" i="1"/>
  <c r="L1157" i="1"/>
  <c r="K1158" i="1"/>
  <c r="L1158" i="1"/>
  <c r="K1159" i="1"/>
  <c r="L1159" i="1"/>
  <c r="K1160" i="1"/>
  <c r="L1160" i="1"/>
  <c r="K1161" i="1"/>
  <c r="L1161" i="1"/>
  <c r="K1162" i="1"/>
  <c r="L1162" i="1"/>
  <c r="K1163" i="1"/>
  <c r="L1163" i="1"/>
  <c r="K1164" i="1"/>
  <c r="L1164" i="1"/>
  <c r="K1165" i="1"/>
  <c r="L1165" i="1"/>
  <c r="K1166" i="1"/>
  <c r="L1166" i="1"/>
  <c r="K1167" i="1"/>
  <c r="L1167" i="1"/>
  <c r="K1168" i="1"/>
  <c r="L1168" i="1"/>
  <c r="K1169" i="1"/>
  <c r="L1169" i="1"/>
  <c r="K1170" i="1"/>
  <c r="L1170" i="1"/>
  <c r="K1171" i="1"/>
  <c r="L1171" i="1"/>
  <c r="K1172" i="1"/>
  <c r="L1172" i="1"/>
  <c r="K1173" i="1"/>
  <c r="L1173" i="1"/>
  <c r="K1174" i="1"/>
  <c r="L1174" i="1"/>
  <c r="K1175" i="1"/>
  <c r="L1175" i="1"/>
  <c r="K1176" i="1"/>
  <c r="L1176" i="1"/>
  <c r="K1177" i="1"/>
  <c r="L1177" i="1"/>
  <c r="K1178" i="1"/>
  <c r="L1178" i="1"/>
  <c r="K1179" i="1"/>
  <c r="L1179" i="1"/>
  <c r="K1180" i="1"/>
  <c r="L1180" i="1"/>
  <c r="K1181" i="1"/>
  <c r="L1181" i="1"/>
  <c r="K1182" i="1"/>
  <c r="L1182" i="1"/>
  <c r="K1183" i="1"/>
  <c r="L1183" i="1"/>
  <c r="K1184" i="1"/>
  <c r="L1184" i="1"/>
  <c r="K1185" i="1"/>
  <c r="L1185" i="1"/>
  <c r="K1186" i="1"/>
  <c r="L1186" i="1"/>
  <c r="K1187" i="1"/>
  <c r="L1187" i="1"/>
  <c r="K1188" i="1"/>
  <c r="L1188" i="1"/>
  <c r="K1189" i="1"/>
  <c r="L1189" i="1"/>
  <c r="K1190" i="1"/>
  <c r="L1190" i="1"/>
  <c r="K1191" i="1"/>
  <c r="L1191" i="1"/>
  <c r="K1192" i="1"/>
  <c r="L1192" i="1"/>
  <c r="K1193" i="1"/>
  <c r="L1193" i="1"/>
  <c r="K1194" i="1"/>
  <c r="L1194" i="1"/>
  <c r="K1195" i="1"/>
  <c r="L1195" i="1"/>
  <c r="K1196" i="1"/>
  <c r="L1196" i="1"/>
  <c r="K1197" i="1"/>
  <c r="L1197" i="1"/>
  <c r="K1198" i="1"/>
  <c r="L1198" i="1"/>
  <c r="K1199" i="1"/>
  <c r="L1199" i="1"/>
  <c r="K1200" i="1"/>
  <c r="L1200" i="1"/>
  <c r="K1201" i="1"/>
  <c r="L1201" i="1"/>
  <c r="K1202" i="1"/>
  <c r="L1202" i="1"/>
  <c r="K1203" i="1"/>
  <c r="L1203" i="1"/>
  <c r="K1204" i="1"/>
  <c r="L1204" i="1"/>
  <c r="K1205" i="1"/>
  <c r="L1205" i="1"/>
  <c r="K1206" i="1"/>
  <c r="L1206" i="1"/>
  <c r="K1207" i="1"/>
  <c r="L1207" i="1"/>
  <c r="K1208" i="1"/>
  <c r="L1208" i="1"/>
  <c r="K1209" i="1"/>
  <c r="L1209" i="1"/>
  <c r="K1210" i="1"/>
  <c r="L1210" i="1"/>
  <c r="K1211" i="1"/>
  <c r="L1211" i="1"/>
  <c r="K1212" i="1"/>
  <c r="L1212" i="1"/>
  <c r="K1213" i="1"/>
  <c r="L1213" i="1"/>
  <c r="K1214" i="1"/>
  <c r="L1214" i="1"/>
  <c r="K1215" i="1"/>
  <c r="L1215" i="1"/>
  <c r="K1216" i="1"/>
  <c r="L1216" i="1"/>
  <c r="K1217" i="1"/>
  <c r="L1217" i="1"/>
  <c r="K1218" i="1"/>
  <c r="L1218" i="1"/>
  <c r="K1219" i="1"/>
  <c r="L1219" i="1"/>
  <c r="K1220" i="1"/>
  <c r="L1220" i="1"/>
  <c r="K1221" i="1"/>
  <c r="L1221" i="1"/>
  <c r="K1222" i="1"/>
  <c r="L1222" i="1"/>
  <c r="K1223" i="1"/>
  <c r="L1223" i="1"/>
  <c r="K1224" i="1"/>
  <c r="L1224" i="1"/>
  <c r="K1225" i="1"/>
  <c r="L1225" i="1"/>
  <c r="K1226" i="1"/>
  <c r="L1226" i="1"/>
  <c r="K1227" i="1"/>
  <c r="L1227" i="1"/>
  <c r="K1228" i="1"/>
  <c r="L1228" i="1"/>
  <c r="K1229" i="1"/>
  <c r="L1229" i="1"/>
  <c r="K1230" i="1"/>
  <c r="L1230" i="1"/>
  <c r="K1231" i="1"/>
  <c r="L1231" i="1"/>
  <c r="K1232" i="1"/>
  <c r="L1232" i="1"/>
  <c r="K1233" i="1"/>
  <c r="L1233" i="1"/>
  <c r="K1234" i="1"/>
  <c r="L1234" i="1"/>
  <c r="K1235" i="1"/>
  <c r="L1235" i="1"/>
  <c r="K1236" i="1"/>
  <c r="L1236" i="1"/>
  <c r="K1237" i="1"/>
  <c r="L1237" i="1"/>
  <c r="K1238" i="1"/>
  <c r="L1238" i="1"/>
  <c r="K1239" i="1"/>
  <c r="L1239" i="1"/>
  <c r="K1240" i="1"/>
  <c r="L1240" i="1"/>
  <c r="K1241" i="1"/>
  <c r="L1241" i="1"/>
  <c r="K1242" i="1"/>
  <c r="L1242" i="1"/>
  <c r="K1243" i="1"/>
  <c r="L1243" i="1"/>
  <c r="K1244" i="1"/>
  <c r="L1244" i="1"/>
  <c r="K1245" i="1"/>
  <c r="L1245" i="1"/>
  <c r="K1246" i="1"/>
  <c r="L1246" i="1"/>
  <c r="K1247" i="1"/>
  <c r="L1247" i="1"/>
  <c r="K1248" i="1"/>
  <c r="L1248" i="1"/>
  <c r="K1249" i="1"/>
  <c r="L1249" i="1"/>
  <c r="K1250" i="1"/>
  <c r="L1250" i="1"/>
  <c r="K1251" i="1"/>
  <c r="L1251" i="1"/>
  <c r="K1252" i="1"/>
  <c r="L1252" i="1"/>
  <c r="K1253" i="1"/>
  <c r="L1253" i="1"/>
  <c r="K1254" i="1"/>
  <c r="L1254" i="1"/>
  <c r="K1255" i="1"/>
  <c r="L1255" i="1"/>
  <c r="K1256" i="1"/>
  <c r="L1256" i="1"/>
  <c r="K1257" i="1"/>
  <c r="L1257" i="1"/>
  <c r="K1258" i="1"/>
  <c r="L1258" i="1"/>
  <c r="K1259" i="1"/>
  <c r="L1259" i="1"/>
  <c r="K1260" i="1"/>
  <c r="L1260" i="1"/>
  <c r="K1261" i="1"/>
  <c r="L1261" i="1"/>
  <c r="K1262" i="1"/>
  <c r="L1262" i="1"/>
  <c r="K1263" i="1"/>
  <c r="L1263" i="1"/>
  <c r="K1264" i="1"/>
  <c r="L1264" i="1"/>
  <c r="K1265" i="1"/>
  <c r="L1265" i="1"/>
  <c r="K1266" i="1"/>
  <c r="L1266" i="1"/>
  <c r="K1267" i="1"/>
  <c r="L1267" i="1"/>
  <c r="K1268" i="1"/>
  <c r="L1268" i="1"/>
  <c r="K1269" i="1"/>
  <c r="L1269" i="1"/>
  <c r="K1270" i="1"/>
  <c r="L1270" i="1"/>
  <c r="K1271" i="1"/>
  <c r="L1271" i="1"/>
  <c r="K1272" i="1"/>
  <c r="L1272" i="1"/>
  <c r="K1273" i="1"/>
  <c r="L1273" i="1"/>
  <c r="K1274" i="1"/>
  <c r="L1274" i="1"/>
  <c r="K1275" i="1"/>
  <c r="L1275" i="1"/>
  <c r="K1276" i="1"/>
  <c r="L1276" i="1"/>
  <c r="K1277" i="1"/>
  <c r="L1277" i="1"/>
  <c r="K1278" i="1"/>
  <c r="L1278" i="1"/>
  <c r="K1279" i="1"/>
  <c r="L1279" i="1"/>
  <c r="K1280" i="1"/>
  <c r="L1280" i="1"/>
  <c r="K1281" i="1"/>
  <c r="L1281" i="1"/>
  <c r="K1282" i="1"/>
  <c r="L1282" i="1"/>
  <c r="K1283" i="1"/>
  <c r="L1283" i="1"/>
  <c r="K1284" i="1"/>
  <c r="L1284" i="1"/>
  <c r="K1285" i="1"/>
  <c r="L1285" i="1"/>
  <c r="K1286" i="1"/>
  <c r="L1286" i="1"/>
  <c r="K1287" i="1"/>
  <c r="L1287" i="1"/>
  <c r="K1288" i="1"/>
  <c r="L1288" i="1"/>
  <c r="K1289" i="1"/>
  <c r="L1289" i="1"/>
  <c r="K1290" i="1"/>
  <c r="L1290" i="1"/>
  <c r="K1291" i="1"/>
  <c r="L1291" i="1"/>
  <c r="K1292" i="1"/>
  <c r="L1292" i="1"/>
  <c r="K1293" i="1"/>
  <c r="L1293" i="1"/>
  <c r="K1294" i="1"/>
  <c r="L1294" i="1"/>
  <c r="K1295" i="1"/>
  <c r="L1295" i="1"/>
  <c r="K1296" i="1"/>
  <c r="L1296" i="1"/>
  <c r="K1297" i="1"/>
  <c r="L1297" i="1"/>
  <c r="K1298" i="1"/>
  <c r="L1298" i="1"/>
  <c r="K1299" i="1"/>
  <c r="L1299" i="1"/>
  <c r="K1300" i="1"/>
  <c r="L1300" i="1"/>
  <c r="K1301" i="1"/>
  <c r="L1301" i="1"/>
  <c r="K1302" i="1"/>
  <c r="L1302" i="1"/>
  <c r="K1303" i="1"/>
  <c r="L1303" i="1"/>
  <c r="K1304" i="1"/>
  <c r="L1304" i="1"/>
  <c r="K1305" i="1"/>
  <c r="L1305" i="1"/>
  <c r="K1306" i="1"/>
  <c r="L1306" i="1"/>
  <c r="K1307" i="1"/>
  <c r="L1307" i="1"/>
  <c r="K1308" i="1"/>
  <c r="L1308" i="1"/>
  <c r="K1309" i="1"/>
  <c r="L1309" i="1"/>
  <c r="K1310" i="1"/>
  <c r="L1310" i="1"/>
  <c r="K1311" i="1"/>
  <c r="L1311" i="1"/>
  <c r="K1312" i="1"/>
  <c r="L1312" i="1"/>
  <c r="K1313" i="1"/>
  <c r="L1313" i="1"/>
  <c r="K1314" i="1"/>
  <c r="L1314" i="1"/>
  <c r="K1315" i="1"/>
  <c r="L1315" i="1"/>
  <c r="K1316" i="1"/>
  <c r="L1316" i="1"/>
  <c r="K1317" i="1"/>
  <c r="L1317" i="1"/>
  <c r="K1318" i="1"/>
  <c r="L1318" i="1"/>
  <c r="K1319" i="1"/>
  <c r="L1319" i="1"/>
  <c r="K1320" i="1"/>
  <c r="L1320" i="1"/>
  <c r="K1321" i="1"/>
  <c r="L1321" i="1"/>
  <c r="K1322" i="1"/>
  <c r="L1322" i="1"/>
  <c r="K1323" i="1"/>
  <c r="L1323" i="1"/>
  <c r="K1324" i="1"/>
  <c r="L1324" i="1"/>
  <c r="K1325" i="1"/>
  <c r="L1325" i="1"/>
  <c r="K1326" i="1"/>
  <c r="L1326" i="1"/>
  <c r="K1327" i="1"/>
  <c r="L1327" i="1"/>
  <c r="K1328" i="1"/>
  <c r="L1328" i="1"/>
  <c r="K1329" i="1"/>
  <c r="L1329" i="1"/>
  <c r="K1330" i="1"/>
  <c r="L1330" i="1"/>
  <c r="K1331" i="1"/>
  <c r="L1331" i="1"/>
  <c r="K1332" i="1"/>
  <c r="L1332" i="1"/>
  <c r="K1333" i="1"/>
  <c r="L1333" i="1"/>
  <c r="K1334" i="1"/>
  <c r="L1334" i="1"/>
  <c r="K1335" i="1"/>
  <c r="L1335" i="1"/>
  <c r="K1336" i="1"/>
  <c r="L1336" i="1"/>
  <c r="K1337" i="1"/>
  <c r="L1337" i="1"/>
  <c r="K1338" i="1"/>
  <c r="L1338" i="1"/>
  <c r="K1339" i="1"/>
  <c r="L1339" i="1"/>
  <c r="K1340" i="1"/>
  <c r="L1340" i="1"/>
  <c r="K1341" i="1"/>
  <c r="L1341" i="1"/>
  <c r="K1342" i="1"/>
  <c r="L1342" i="1"/>
  <c r="K1343" i="1"/>
  <c r="L1343" i="1"/>
  <c r="K1344" i="1"/>
  <c r="L1344" i="1"/>
  <c r="K1345" i="1"/>
  <c r="L1345" i="1"/>
  <c r="K1346" i="1"/>
  <c r="L1346" i="1"/>
  <c r="K1347" i="1"/>
  <c r="L1347" i="1"/>
  <c r="K1348" i="1"/>
  <c r="L1348" i="1"/>
  <c r="K1349" i="1"/>
  <c r="L1349" i="1"/>
  <c r="K1350" i="1"/>
  <c r="L1350" i="1"/>
  <c r="K1351" i="1"/>
  <c r="L1351" i="1"/>
  <c r="K1352" i="1"/>
  <c r="L1352" i="1"/>
  <c r="K1353" i="1"/>
  <c r="L1353" i="1"/>
  <c r="K1354" i="1"/>
  <c r="L1354" i="1"/>
  <c r="K1355" i="1"/>
  <c r="L1355" i="1"/>
  <c r="K1356" i="1"/>
  <c r="L1356" i="1"/>
  <c r="K1357" i="1"/>
  <c r="L1357" i="1"/>
  <c r="K1358" i="1"/>
  <c r="L1358" i="1"/>
  <c r="K1359" i="1"/>
  <c r="L1359" i="1"/>
  <c r="K1360" i="1"/>
  <c r="L1360" i="1"/>
  <c r="K1361" i="1"/>
  <c r="L1361" i="1"/>
  <c r="K1362" i="1"/>
  <c r="L1362" i="1"/>
  <c r="K1363" i="1"/>
  <c r="L1363" i="1"/>
  <c r="K1364" i="1"/>
  <c r="L1364" i="1"/>
  <c r="K1365" i="1"/>
  <c r="L1365" i="1"/>
  <c r="K1366" i="1"/>
  <c r="L1366" i="1"/>
  <c r="K1367" i="1"/>
  <c r="L1367" i="1"/>
  <c r="K1368" i="1"/>
  <c r="L1368" i="1"/>
  <c r="K1369" i="1"/>
  <c r="L1369" i="1"/>
  <c r="K1370" i="1"/>
  <c r="L1370" i="1"/>
  <c r="K1371" i="1"/>
  <c r="L1371" i="1"/>
  <c r="K1372" i="1"/>
  <c r="L1372" i="1"/>
  <c r="K1373" i="1"/>
  <c r="L1373" i="1"/>
  <c r="K1374" i="1"/>
  <c r="L1374" i="1"/>
  <c r="K1375" i="1"/>
  <c r="L1375" i="1"/>
  <c r="K1376" i="1"/>
  <c r="L1376" i="1"/>
  <c r="K1377" i="1"/>
  <c r="L1377" i="1"/>
  <c r="K1378" i="1"/>
  <c r="L1378" i="1"/>
  <c r="K1379" i="1"/>
  <c r="L1379" i="1"/>
  <c r="K1380" i="1"/>
  <c r="L1380" i="1"/>
  <c r="K1381" i="1"/>
  <c r="L1381" i="1"/>
  <c r="K1382" i="1"/>
  <c r="L1382" i="1"/>
  <c r="K1383" i="1"/>
  <c r="L1383" i="1"/>
  <c r="K1384" i="1"/>
  <c r="L1384" i="1"/>
  <c r="K1385" i="1"/>
  <c r="L1385" i="1"/>
  <c r="K1386" i="1"/>
  <c r="L1386" i="1"/>
  <c r="K1387" i="1"/>
  <c r="L1387" i="1"/>
  <c r="K1388" i="1"/>
  <c r="L1388" i="1"/>
  <c r="K1389" i="1"/>
  <c r="L1389" i="1"/>
  <c r="K1390" i="1"/>
  <c r="L1390" i="1"/>
  <c r="K1391" i="1"/>
  <c r="L1391" i="1"/>
  <c r="K1392" i="1"/>
  <c r="L1392" i="1"/>
  <c r="K1393" i="1"/>
  <c r="L1393" i="1"/>
  <c r="K1394" i="1"/>
  <c r="L1394" i="1"/>
  <c r="K1395" i="1"/>
  <c r="L1395" i="1"/>
  <c r="K1396" i="1"/>
  <c r="L1396" i="1"/>
  <c r="K1397" i="1"/>
  <c r="L1397" i="1"/>
  <c r="K1398" i="1"/>
  <c r="L1398" i="1"/>
  <c r="K1399" i="1"/>
  <c r="L1399" i="1"/>
  <c r="K1400" i="1"/>
  <c r="L1400" i="1"/>
  <c r="K1401" i="1"/>
  <c r="L1401" i="1"/>
  <c r="K1402" i="1"/>
  <c r="L1402" i="1"/>
  <c r="K1403" i="1"/>
  <c r="L1403" i="1"/>
  <c r="K1404" i="1"/>
  <c r="L1404" i="1"/>
  <c r="K1405" i="1"/>
  <c r="L1405" i="1"/>
  <c r="K1406" i="1"/>
  <c r="L1406" i="1"/>
  <c r="K1407" i="1"/>
  <c r="L1407" i="1"/>
  <c r="K1408" i="1"/>
  <c r="L1408" i="1"/>
  <c r="K1409" i="1"/>
  <c r="L1409" i="1"/>
  <c r="K1410" i="1"/>
  <c r="L1410" i="1"/>
  <c r="K1411" i="1"/>
  <c r="L1411" i="1"/>
  <c r="K1412" i="1"/>
  <c r="L1412" i="1"/>
  <c r="K1413" i="1"/>
  <c r="L1413" i="1"/>
  <c r="K1414" i="1"/>
  <c r="L1414" i="1"/>
  <c r="K1415" i="1"/>
  <c r="L1415" i="1"/>
  <c r="K1416" i="1"/>
  <c r="L1416" i="1"/>
  <c r="K1417" i="1"/>
  <c r="L1417" i="1"/>
  <c r="K1418" i="1"/>
  <c r="L1418" i="1"/>
  <c r="K1419" i="1"/>
  <c r="L1419" i="1"/>
  <c r="K1420" i="1"/>
  <c r="L1420" i="1"/>
  <c r="K1421" i="1"/>
  <c r="L1421" i="1"/>
  <c r="K1422" i="1"/>
  <c r="L1422" i="1"/>
  <c r="K1423" i="1"/>
  <c r="L1423" i="1"/>
  <c r="K1424" i="1"/>
  <c r="L1424" i="1"/>
  <c r="K1425" i="1"/>
  <c r="L1425" i="1"/>
  <c r="K1426" i="1"/>
  <c r="L1426" i="1"/>
  <c r="K1427" i="1"/>
  <c r="L1427" i="1"/>
  <c r="K1428" i="1"/>
  <c r="L1428" i="1"/>
  <c r="K1429" i="1"/>
  <c r="L1429" i="1"/>
  <c r="K1430" i="1"/>
  <c r="L1430" i="1"/>
  <c r="K1431" i="1"/>
  <c r="L1431" i="1"/>
  <c r="K1432" i="1"/>
  <c r="L1432" i="1"/>
  <c r="K1433" i="1"/>
  <c r="L1433" i="1"/>
  <c r="K1434" i="1"/>
  <c r="L1434" i="1"/>
  <c r="K1435" i="1"/>
  <c r="L1435" i="1"/>
  <c r="K1436" i="1"/>
  <c r="L1436" i="1"/>
  <c r="K1437" i="1"/>
  <c r="L1437" i="1"/>
  <c r="K1438" i="1"/>
  <c r="L1438" i="1"/>
  <c r="K1439" i="1"/>
  <c r="L1439" i="1"/>
  <c r="K1440" i="1"/>
  <c r="L1440" i="1"/>
  <c r="K1441" i="1"/>
  <c r="L1441" i="1"/>
  <c r="K1442" i="1"/>
  <c r="L1442" i="1"/>
  <c r="K1443" i="1"/>
  <c r="L1443" i="1"/>
  <c r="K1444" i="1"/>
  <c r="L1444" i="1"/>
  <c r="K1445" i="1"/>
  <c r="L1445" i="1"/>
  <c r="K1446" i="1"/>
  <c r="L1446" i="1"/>
  <c r="K1447" i="1"/>
  <c r="L1447" i="1"/>
  <c r="K1448" i="1"/>
  <c r="L1448" i="1"/>
  <c r="K1449" i="1"/>
  <c r="L1449" i="1"/>
  <c r="K1450" i="1"/>
  <c r="L1450" i="1"/>
  <c r="K1451" i="1"/>
  <c r="L1451" i="1"/>
  <c r="K1452" i="1"/>
  <c r="L1452" i="1"/>
  <c r="K1453" i="1"/>
  <c r="L1453" i="1"/>
  <c r="K1454" i="1"/>
  <c r="L1454" i="1"/>
  <c r="K1455" i="1"/>
  <c r="L1455" i="1"/>
  <c r="K1456" i="1"/>
  <c r="L1456" i="1"/>
  <c r="K1457" i="1"/>
  <c r="L1457" i="1"/>
  <c r="K1458" i="1"/>
  <c r="L1458" i="1"/>
  <c r="K1459" i="1"/>
  <c r="L1459" i="1"/>
  <c r="K1460" i="1"/>
  <c r="L1460" i="1"/>
  <c r="K1461" i="1"/>
  <c r="L1461" i="1"/>
  <c r="K1462" i="1"/>
  <c r="L1462" i="1"/>
  <c r="K1463" i="1"/>
  <c r="L1463" i="1"/>
  <c r="K1464" i="1"/>
  <c r="L1464" i="1"/>
  <c r="K1465" i="1"/>
  <c r="L1465" i="1"/>
  <c r="K1466" i="1"/>
  <c r="L1466" i="1"/>
  <c r="K1467" i="1"/>
  <c r="L1467" i="1"/>
  <c r="K1468" i="1"/>
  <c r="L1468" i="1"/>
  <c r="K1469" i="1"/>
  <c r="L1469" i="1"/>
  <c r="K1470" i="1"/>
  <c r="L1470" i="1"/>
  <c r="K1471" i="1"/>
  <c r="L1471" i="1"/>
  <c r="K1472" i="1"/>
  <c r="L1472" i="1"/>
  <c r="K1473" i="1"/>
  <c r="L1473" i="1"/>
  <c r="K1474" i="1"/>
  <c r="L1474" i="1"/>
  <c r="K1475" i="1"/>
  <c r="L1475" i="1"/>
  <c r="K1476" i="1"/>
  <c r="L1476" i="1"/>
  <c r="K1477" i="1"/>
  <c r="L1477" i="1"/>
  <c r="K1478" i="1"/>
  <c r="L1478" i="1"/>
  <c r="K1479" i="1"/>
  <c r="L1479" i="1"/>
  <c r="K1480" i="1"/>
  <c r="L1480" i="1"/>
  <c r="K1481" i="1"/>
  <c r="L1481" i="1"/>
  <c r="K1482" i="1"/>
  <c r="L1482" i="1"/>
  <c r="K1483" i="1"/>
  <c r="L1483" i="1"/>
  <c r="K1484" i="1"/>
  <c r="L1484" i="1"/>
  <c r="K1485" i="1"/>
  <c r="L1485" i="1"/>
  <c r="K1486" i="1"/>
  <c r="L1486" i="1"/>
  <c r="K1487" i="1"/>
  <c r="L1487" i="1"/>
  <c r="K1488" i="1"/>
  <c r="L1488" i="1"/>
  <c r="K1489" i="1"/>
  <c r="L1489" i="1"/>
  <c r="K1490" i="1"/>
  <c r="L1490" i="1"/>
  <c r="K1491" i="1"/>
  <c r="L1491" i="1"/>
  <c r="K1492" i="1"/>
  <c r="L1492" i="1"/>
  <c r="K1493" i="1"/>
  <c r="L1493" i="1"/>
  <c r="K1494" i="1"/>
  <c r="L1494" i="1"/>
  <c r="K1495" i="1"/>
  <c r="L1495" i="1"/>
  <c r="K1496" i="1"/>
  <c r="L1496" i="1"/>
  <c r="K1497" i="1"/>
  <c r="L1497" i="1"/>
  <c r="K1498" i="1"/>
  <c r="L1498" i="1"/>
  <c r="K1499" i="1"/>
  <c r="L1499" i="1"/>
  <c r="K1500" i="1"/>
  <c r="L1500" i="1"/>
  <c r="K1501" i="1"/>
  <c r="L1501" i="1"/>
  <c r="K1502" i="1"/>
  <c r="L1502" i="1"/>
  <c r="K1503" i="1"/>
  <c r="L1503" i="1"/>
  <c r="K1504" i="1"/>
  <c r="L1504" i="1"/>
  <c r="K1505" i="1"/>
  <c r="L1505" i="1"/>
  <c r="K1506" i="1"/>
  <c r="L1506" i="1"/>
  <c r="K1507" i="1"/>
  <c r="L1507" i="1"/>
  <c r="K1508" i="1"/>
  <c r="L1508" i="1"/>
  <c r="K1509" i="1"/>
  <c r="L1509" i="1"/>
  <c r="K1510" i="1"/>
  <c r="L1510" i="1"/>
  <c r="K1511" i="1"/>
  <c r="L1511" i="1"/>
  <c r="K1512" i="1"/>
  <c r="L1512" i="1"/>
  <c r="K1513" i="1"/>
  <c r="L1513" i="1"/>
  <c r="K1514" i="1"/>
  <c r="L1514" i="1"/>
  <c r="K1515" i="1"/>
  <c r="L1515" i="1"/>
  <c r="K1516" i="1"/>
  <c r="L1516" i="1"/>
  <c r="K1517" i="1"/>
  <c r="L1517" i="1"/>
  <c r="K1518" i="1"/>
  <c r="L1518" i="1"/>
  <c r="K1519" i="1"/>
  <c r="L1519" i="1"/>
  <c r="K1520" i="1"/>
  <c r="L1520" i="1"/>
  <c r="K1521" i="1"/>
  <c r="L1521" i="1"/>
  <c r="K1522" i="1"/>
  <c r="L1522" i="1"/>
  <c r="K1523" i="1"/>
  <c r="L1523" i="1"/>
  <c r="K1524" i="1"/>
  <c r="L1524" i="1"/>
  <c r="K1525" i="1"/>
  <c r="L1525" i="1"/>
  <c r="K1526" i="1"/>
  <c r="L1526" i="1"/>
  <c r="K1527" i="1"/>
  <c r="L1527" i="1"/>
  <c r="K1528" i="1"/>
  <c r="L1528" i="1"/>
  <c r="K1529" i="1"/>
  <c r="L1529" i="1"/>
  <c r="K1530" i="1"/>
  <c r="L1530" i="1"/>
  <c r="K1531" i="1"/>
  <c r="L1531" i="1"/>
  <c r="K1532" i="1"/>
  <c r="L1532" i="1"/>
  <c r="K1533" i="1"/>
  <c r="L1533" i="1"/>
  <c r="K1534" i="1"/>
  <c r="L1534" i="1"/>
  <c r="K1535" i="1"/>
  <c r="L1535" i="1"/>
  <c r="K1536" i="1"/>
  <c r="L1536" i="1"/>
  <c r="K1537" i="1"/>
  <c r="L1537" i="1"/>
  <c r="K1538" i="1"/>
  <c r="L1538" i="1"/>
  <c r="K1539" i="1"/>
  <c r="L1539" i="1"/>
  <c r="K1540" i="1"/>
  <c r="L1540" i="1"/>
  <c r="K1541" i="1"/>
  <c r="L1541" i="1"/>
  <c r="K1542" i="1"/>
  <c r="L1542" i="1"/>
  <c r="K1543" i="1"/>
  <c r="L1543" i="1"/>
  <c r="K1544" i="1"/>
  <c r="L1544" i="1"/>
  <c r="K1545" i="1"/>
  <c r="L1545" i="1"/>
  <c r="K1546" i="1"/>
  <c r="L1546" i="1"/>
  <c r="K1547" i="1"/>
  <c r="L1547" i="1"/>
  <c r="K1548" i="1"/>
  <c r="L1548" i="1"/>
  <c r="K1549" i="1"/>
  <c r="L1549" i="1"/>
  <c r="K1550" i="1"/>
  <c r="L1550" i="1"/>
  <c r="K1551" i="1"/>
  <c r="L1551" i="1"/>
  <c r="K1552" i="1"/>
  <c r="L1552" i="1"/>
  <c r="K1553" i="1"/>
  <c r="L1553" i="1"/>
  <c r="K1554" i="1"/>
  <c r="L1554" i="1"/>
  <c r="K1555" i="1"/>
  <c r="L1555" i="1"/>
  <c r="K1556" i="1"/>
  <c r="L1556" i="1"/>
  <c r="K1557" i="1"/>
  <c r="L1557" i="1"/>
  <c r="K1558" i="1"/>
  <c r="L1558" i="1"/>
  <c r="K1559" i="1"/>
  <c r="L1559" i="1"/>
  <c r="K1560" i="1"/>
  <c r="L1560" i="1"/>
  <c r="K1561" i="1"/>
  <c r="L1561" i="1"/>
  <c r="K1562" i="1"/>
  <c r="L1562" i="1"/>
  <c r="K1563" i="1"/>
  <c r="L1563" i="1"/>
  <c r="K1564" i="1"/>
  <c r="L1564" i="1"/>
  <c r="K1565" i="1"/>
  <c r="L1565" i="1"/>
  <c r="K1566" i="1"/>
  <c r="L1566" i="1"/>
  <c r="K1567" i="1"/>
  <c r="L1567" i="1"/>
  <c r="K1568" i="1"/>
  <c r="L1568" i="1"/>
  <c r="K1569" i="1"/>
  <c r="L1569" i="1"/>
  <c r="K1570" i="1"/>
  <c r="L1570" i="1"/>
  <c r="K1571" i="1"/>
  <c r="L1571" i="1"/>
  <c r="K1572" i="1"/>
  <c r="L1572" i="1"/>
  <c r="K1573" i="1"/>
  <c r="L1573" i="1"/>
  <c r="K1574" i="1"/>
  <c r="L1574" i="1"/>
  <c r="K1575" i="1"/>
  <c r="L1575" i="1"/>
  <c r="K1576" i="1"/>
  <c r="L1576" i="1"/>
  <c r="K1577" i="1"/>
  <c r="L1577" i="1"/>
  <c r="K1578" i="1"/>
  <c r="L1578" i="1"/>
  <c r="K1579" i="1"/>
  <c r="L1579" i="1"/>
  <c r="K1580" i="1"/>
  <c r="L1580" i="1"/>
  <c r="K1581" i="1"/>
  <c r="L1581" i="1"/>
  <c r="K1582" i="1"/>
  <c r="L1582" i="1"/>
  <c r="K1583" i="1"/>
  <c r="L1583" i="1"/>
  <c r="K1584" i="1"/>
  <c r="L1584" i="1"/>
  <c r="K1585" i="1"/>
  <c r="L1585" i="1"/>
  <c r="K1586" i="1"/>
  <c r="L1586" i="1"/>
  <c r="K1587" i="1"/>
  <c r="L1587" i="1"/>
  <c r="K1588" i="1"/>
  <c r="L1588" i="1"/>
  <c r="K1589" i="1"/>
  <c r="L1589" i="1"/>
  <c r="K1590" i="1"/>
  <c r="L1590" i="1"/>
  <c r="K1591" i="1"/>
  <c r="L1591" i="1"/>
  <c r="K1592" i="1"/>
  <c r="L1592" i="1"/>
  <c r="K1593" i="1"/>
  <c r="L1593" i="1"/>
  <c r="K1594" i="1"/>
  <c r="L1594" i="1"/>
  <c r="K1595" i="1"/>
  <c r="L1595" i="1"/>
  <c r="K1596" i="1"/>
  <c r="L1596" i="1"/>
  <c r="K1597" i="1"/>
  <c r="L1597" i="1"/>
  <c r="K1598" i="1"/>
  <c r="L1598" i="1"/>
  <c r="K1599" i="1"/>
  <c r="L1599" i="1"/>
  <c r="K1600" i="1"/>
  <c r="L1600" i="1"/>
  <c r="K1601" i="1"/>
  <c r="L1601" i="1"/>
  <c r="K1602" i="1"/>
  <c r="L1602" i="1"/>
  <c r="K1603" i="1"/>
  <c r="L1603" i="1"/>
  <c r="K1604" i="1"/>
  <c r="L1604" i="1"/>
  <c r="K1605" i="1"/>
  <c r="L1605" i="1"/>
  <c r="K1606" i="1"/>
  <c r="L1606" i="1"/>
  <c r="K1607" i="1"/>
  <c r="L1607" i="1"/>
  <c r="K1608" i="1"/>
  <c r="L1608" i="1"/>
  <c r="K1609" i="1"/>
  <c r="L1609" i="1"/>
  <c r="K1610" i="1"/>
  <c r="L1610" i="1"/>
  <c r="K1611" i="1"/>
  <c r="L1611" i="1"/>
  <c r="K1612" i="1"/>
  <c r="L1612" i="1"/>
  <c r="K1613" i="1"/>
  <c r="L1613" i="1"/>
  <c r="K1614" i="1"/>
  <c r="L1614" i="1"/>
  <c r="K1615" i="1"/>
  <c r="L1615" i="1"/>
  <c r="K1616" i="1"/>
  <c r="L1616" i="1"/>
  <c r="K1617" i="1"/>
  <c r="L1617" i="1"/>
  <c r="K1618" i="1"/>
  <c r="L1618" i="1"/>
  <c r="K1619" i="1"/>
  <c r="L1619" i="1"/>
  <c r="K1620" i="1"/>
  <c r="L1620" i="1"/>
  <c r="K1621" i="1"/>
  <c r="L1621" i="1"/>
  <c r="K1622" i="1"/>
  <c r="L1622" i="1"/>
  <c r="K1623" i="1"/>
  <c r="L1623" i="1"/>
  <c r="K1624" i="1"/>
  <c r="L1624" i="1"/>
  <c r="K1625" i="1"/>
  <c r="L1625" i="1"/>
  <c r="K1626" i="1"/>
  <c r="L1626" i="1"/>
  <c r="K1627" i="1"/>
  <c r="L1627" i="1"/>
  <c r="K1628" i="1"/>
  <c r="L1628" i="1"/>
  <c r="K1629" i="1"/>
  <c r="L1629" i="1"/>
  <c r="K1630" i="1"/>
  <c r="L1630" i="1"/>
  <c r="K1631" i="1"/>
  <c r="L1631" i="1"/>
  <c r="K1632" i="1"/>
  <c r="L1632" i="1"/>
  <c r="K1633" i="1"/>
  <c r="L1633" i="1"/>
  <c r="K1634" i="1"/>
  <c r="L1634" i="1"/>
  <c r="K1635" i="1"/>
  <c r="L1635" i="1"/>
  <c r="K1636" i="1"/>
  <c r="L1636" i="1"/>
  <c r="K1637" i="1"/>
  <c r="L1637" i="1"/>
  <c r="K1638" i="1"/>
  <c r="L1638" i="1"/>
  <c r="K1639" i="1"/>
  <c r="L1639" i="1"/>
  <c r="K1640" i="1"/>
  <c r="L1640" i="1"/>
  <c r="K1641" i="1"/>
  <c r="L1641" i="1"/>
  <c r="K1642" i="1"/>
  <c r="L1642" i="1"/>
  <c r="K1643" i="1"/>
  <c r="L1643" i="1"/>
  <c r="K1644" i="1"/>
  <c r="L1644" i="1"/>
  <c r="K1645" i="1"/>
  <c r="L1645" i="1"/>
  <c r="K1646" i="1"/>
  <c r="L1646" i="1"/>
  <c r="K1647" i="1"/>
  <c r="L1647" i="1"/>
  <c r="K1648" i="1"/>
  <c r="L1648" i="1"/>
  <c r="K1649" i="1"/>
  <c r="L1649" i="1"/>
  <c r="K1650" i="1"/>
  <c r="L1650" i="1"/>
  <c r="K1651" i="1"/>
  <c r="L1651" i="1"/>
  <c r="K1652" i="1"/>
  <c r="L1652" i="1"/>
  <c r="K1653" i="1"/>
  <c r="L1653" i="1"/>
  <c r="K1654" i="1"/>
  <c r="L1654" i="1"/>
  <c r="K1655" i="1"/>
  <c r="L1655" i="1"/>
  <c r="K1656" i="1"/>
  <c r="L1656" i="1"/>
  <c r="K1657" i="1"/>
  <c r="L1657" i="1"/>
  <c r="K1658" i="1"/>
  <c r="L1658" i="1"/>
  <c r="K1659" i="1"/>
  <c r="L1659" i="1"/>
  <c r="K1660" i="1"/>
  <c r="L1660" i="1"/>
  <c r="K1661" i="1"/>
  <c r="L1661" i="1"/>
  <c r="K1662" i="1"/>
  <c r="L1662" i="1"/>
  <c r="K1663" i="1"/>
  <c r="L1663" i="1"/>
  <c r="K1664" i="1"/>
  <c r="L1664" i="1"/>
  <c r="K1665" i="1"/>
  <c r="L1665" i="1"/>
  <c r="K1666" i="1"/>
  <c r="L1666" i="1"/>
  <c r="K1667" i="1"/>
  <c r="L1667" i="1"/>
  <c r="K1668" i="1"/>
  <c r="L1668" i="1"/>
  <c r="K1669" i="1"/>
  <c r="L1669" i="1"/>
  <c r="K1670" i="1"/>
  <c r="L1670" i="1"/>
  <c r="K1671" i="1"/>
  <c r="L1671" i="1"/>
  <c r="K1672" i="1"/>
  <c r="L1672" i="1"/>
  <c r="K1673" i="1"/>
  <c r="L1673" i="1"/>
  <c r="K1674" i="1"/>
  <c r="L1674" i="1"/>
  <c r="K1675" i="1"/>
  <c r="L1675" i="1"/>
  <c r="K1676" i="1"/>
  <c r="L1676" i="1"/>
  <c r="K1677" i="1"/>
  <c r="L1677" i="1"/>
  <c r="K1678" i="1"/>
  <c r="L1678" i="1"/>
  <c r="K1679" i="1"/>
  <c r="L1679" i="1"/>
  <c r="K1680" i="1"/>
  <c r="L1680" i="1"/>
  <c r="K1681" i="1"/>
  <c r="L1681" i="1"/>
  <c r="K1682" i="1"/>
  <c r="L1682" i="1"/>
  <c r="K1683" i="1"/>
  <c r="L1683" i="1"/>
  <c r="K1684" i="1"/>
  <c r="L1684" i="1"/>
  <c r="K1685" i="1"/>
  <c r="L1685" i="1"/>
  <c r="K1686" i="1"/>
  <c r="L1686" i="1"/>
  <c r="K1687" i="1"/>
  <c r="L1687" i="1"/>
  <c r="K1688" i="1"/>
  <c r="L1688" i="1"/>
  <c r="K1689" i="1"/>
  <c r="L1689" i="1"/>
  <c r="K1690" i="1"/>
  <c r="L1690" i="1"/>
  <c r="K1691" i="1"/>
  <c r="L1691" i="1"/>
  <c r="K1692" i="1"/>
  <c r="L1692" i="1"/>
  <c r="K1693" i="1"/>
  <c r="L1693" i="1"/>
  <c r="K1694" i="1"/>
  <c r="L1694" i="1"/>
  <c r="K1695" i="1"/>
  <c r="L1695" i="1"/>
  <c r="K1696" i="1"/>
  <c r="L1696" i="1"/>
  <c r="K1697" i="1"/>
  <c r="L1697" i="1"/>
  <c r="K1698" i="1"/>
  <c r="L1698" i="1"/>
  <c r="K1699" i="1"/>
  <c r="L1699" i="1"/>
  <c r="K1700" i="1"/>
  <c r="L1700" i="1"/>
  <c r="K1701" i="1"/>
  <c r="L1701" i="1"/>
  <c r="K1702" i="1"/>
  <c r="L1702" i="1"/>
  <c r="K1703" i="1"/>
  <c r="L1703" i="1"/>
  <c r="K1704" i="1"/>
  <c r="L1704" i="1"/>
  <c r="K1705" i="1"/>
  <c r="L1705" i="1"/>
  <c r="K1706" i="1"/>
  <c r="L1706" i="1"/>
  <c r="K1707" i="1"/>
  <c r="L1707" i="1"/>
  <c r="K1708" i="1"/>
  <c r="L1708" i="1"/>
  <c r="K1709" i="1"/>
  <c r="L1709" i="1"/>
  <c r="K1710" i="1"/>
  <c r="L1710" i="1"/>
  <c r="K1711" i="1"/>
  <c r="L1711" i="1"/>
  <c r="K1712" i="1"/>
  <c r="L1712" i="1"/>
  <c r="K1713" i="1"/>
  <c r="L1713" i="1"/>
  <c r="K1714" i="1"/>
  <c r="L1714" i="1"/>
  <c r="K1715" i="1"/>
  <c r="L1715" i="1"/>
  <c r="K1716" i="1"/>
  <c r="L1716" i="1"/>
  <c r="K1717" i="1"/>
  <c r="L1717" i="1"/>
  <c r="K1718" i="1"/>
  <c r="L1718" i="1"/>
  <c r="K1719" i="1"/>
  <c r="L1719" i="1"/>
  <c r="K1720" i="1"/>
  <c r="L1720" i="1"/>
  <c r="K1721" i="1"/>
  <c r="L1721" i="1"/>
  <c r="K1722" i="1"/>
  <c r="L1722" i="1"/>
  <c r="K1723" i="1"/>
  <c r="L1723" i="1"/>
  <c r="K1724" i="1"/>
  <c r="L1724" i="1"/>
  <c r="K1725" i="1"/>
  <c r="L1725" i="1"/>
  <c r="K1726" i="1"/>
  <c r="L1726" i="1"/>
  <c r="K1727" i="1"/>
  <c r="L1727" i="1"/>
  <c r="K1728" i="1"/>
  <c r="L1728" i="1"/>
  <c r="K1729" i="1"/>
  <c r="L1729" i="1"/>
  <c r="K1730" i="1"/>
  <c r="L1730" i="1"/>
  <c r="K1731" i="1"/>
  <c r="L1731" i="1"/>
  <c r="K1732" i="1"/>
  <c r="L1732" i="1"/>
  <c r="K1733" i="1"/>
  <c r="L1733" i="1"/>
  <c r="K1734" i="1"/>
  <c r="L1734" i="1"/>
  <c r="K1735" i="1"/>
  <c r="L1735" i="1"/>
  <c r="K1736" i="1"/>
  <c r="L1736" i="1"/>
  <c r="K1737" i="1"/>
  <c r="L1737" i="1"/>
  <c r="K1738" i="1"/>
  <c r="L1738" i="1"/>
  <c r="K1739" i="1"/>
  <c r="L1739" i="1"/>
  <c r="K1740" i="1"/>
  <c r="L1740" i="1"/>
  <c r="K1741" i="1"/>
  <c r="L1741" i="1"/>
  <c r="K1742" i="1"/>
  <c r="L1742" i="1"/>
  <c r="K1743" i="1"/>
  <c r="L1743" i="1"/>
  <c r="K1744" i="1"/>
  <c r="L1744" i="1"/>
  <c r="K1745" i="1"/>
  <c r="L1745" i="1"/>
  <c r="K1746" i="1"/>
  <c r="L1746" i="1"/>
  <c r="K1747" i="1"/>
  <c r="L1747" i="1"/>
  <c r="K1748" i="1"/>
  <c r="L1748" i="1"/>
  <c r="K1749" i="1"/>
  <c r="L1749" i="1"/>
  <c r="K1750" i="1"/>
  <c r="L1750" i="1"/>
  <c r="K1751" i="1"/>
  <c r="L1751" i="1"/>
  <c r="K1752" i="1"/>
  <c r="L1752" i="1"/>
  <c r="K1753" i="1"/>
  <c r="L1753" i="1"/>
  <c r="K1754" i="1"/>
  <c r="L1754" i="1"/>
  <c r="K1755" i="1"/>
  <c r="L1755" i="1"/>
  <c r="K1756" i="1"/>
  <c r="L1756" i="1"/>
  <c r="K1757" i="1"/>
  <c r="L1757" i="1"/>
  <c r="K1758" i="1"/>
  <c r="L1758" i="1"/>
  <c r="K1759" i="1"/>
  <c r="L1759" i="1"/>
  <c r="K1760" i="1"/>
  <c r="L1760" i="1"/>
  <c r="K1761" i="1"/>
  <c r="L1761" i="1"/>
  <c r="K1762" i="1"/>
  <c r="L1762" i="1"/>
  <c r="K1763" i="1"/>
  <c r="L1763" i="1"/>
  <c r="K1764" i="1"/>
  <c r="L1764" i="1"/>
  <c r="K1765" i="1"/>
  <c r="L1765" i="1"/>
  <c r="K1766" i="1"/>
  <c r="L1766" i="1"/>
  <c r="K1767" i="1"/>
  <c r="L1767" i="1"/>
  <c r="K1768" i="1"/>
  <c r="L1768" i="1"/>
  <c r="K1769" i="1"/>
  <c r="L1769" i="1"/>
  <c r="K1770" i="1"/>
  <c r="L1770" i="1"/>
  <c r="K1771" i="1"/>
  <c r="L1771" i="1"/>
  <c r="K1772" i="1"/>
  <c r="L1772" i="1"/>
  <c r="K1773" i="1"/>
  <c r="L1773" i="1"/>
  <c r="K1774" i="1"/>
  <c r="L1774" i="1"/>
  <c r="K1775" i="1"/>
  <c r="L1775" i="1"/>
  <c r="K1776" i="1"/>
  <c r="L1776" i="1"/>
  <c r="K1777" i="1"/>
  <c r="L1777" i="1"/>
  <c r="K1778" i="1"/>
  <c r="L1778" i="1"/>
  <c r="K1779" i="1"/>
  <c r="L1779" i="1"/>
  <c r="K1780" i="1"/>
  <c r="L1780" i="1"/>
  <c r="K1781" i="1"/>
  <c r="L1781" i="1"/>
  <c r="K1782" i="1"/>
  <c r="L1782" i="1"/>
  <c r="K1783" i="1"/>
  <c r="L1783" i="1"/>
  <c r="K1784" i="1"/>
  <c r="L1784" i="1"/>
  <c r="K1785" i="1"/>
  <c r="L1785" i="1"/>
  <c r="K1786" i="1"/>
  <c r="L1786" i="1"/>
  <c r="K1787" i="1"/>
  <c r="L1787" i="1"/>
  <c r="K1788" i="1"/>
  <c r="L1788" i="1"/>
  <c r="K1789" i="1"/>
  <c r="L1789" i="1"/>
  <c r="K1790" i="1"/>
  <c r="L1790" i="1"/>
  <c r="K1791" i="1"/>
  <c r="L1791" i="1"/>
  <c r="K1792" i="1"/>
  <c r="L1792" i="1"/>
  <c r="K1793" i="1"/>
  <c r="L1793" i="1"/>
  <c r="K1794" i="1"/>
  <c r="L1794" i="1"/>
  <c r="K1795" i="1"/>
  <c r="L1795" i="1"/>
  <c r="K1796" i="1"/>
  <c r="L1796" i="1"/>
  <c r="K1797" i="1"/>
  <c r="L1797" i="1"/>
  <c r="K1798" i="1"/>
  <c r="L1798" i="1"/>
  <c r="K1799" i="1"/>
  <c r="L1799" i="1"/>
  <c r="K1800" i="1"/>
  <c r="L1800" i="1"/>
  <c r="K1801" i="1"/>
  <c r="L1801" i="1"/>
  <c r="K1802" i="1"/>
  <c r="L1802" i="1"/>
  <c r="K1803" i="1"/>
  <c r="L1803" i="1"/>
  <c r="K1804" i="1"/>
  <c r="L1804" i="1"/>
  <c r="K1805" i="1"/>
  <c r="L1805" i="1"/>
  <c r="K1806" i="1"/>
  <c r="L1806" i="1"/>
  <c r="K1807" i="1"/>
  <c r="L1807" i="1"/>
  <c r="K1808" i="1"/>
  <c r="L1808" i="1"/>
  <c r="K1809" i="1"/>
  <c r="L1809" i="1"/>
  <c r="K1810" i="1"/>
  <c r="L1810" i="1"/>
  <c r="K1811" i="1"/>
  <c r="L1811" i="1"/>
  <c r="K1812" i="1"/>
  <c r="L1812" i="1"/>
  <c r="K1813" i="1"/>
  <c r="L1813" i="1"/>
  <c r="K1814" i="1"/>
  <c r="L1814" i="1"/>
  <c r="K1815" i="1"/>
  <c r="L1815" i="1"/>
  <c r="K1816" i="1"/>
  <c r="L1816" i="1"/>
  <c r="K1817" i="1"/>
  <c r="L1817" i="1"/>
  <c r="K1818" i="1"/>
  <c r="L1818" i="1"/>
  <c r="K1819" i="1"/>
  <c r="L1819" i="1"/>
  <c r="K1820" i="1"/>
  <c r="L1820" i="1"/>
  <c r="K1821" i="1"/>
  <c r="L1821" i="1"/>
  <c r="K1822" i="1"/>
  <c r="L1822" i="1"/>
  <c r="K1823" i="1"/>
  <c r="L1823" i="1"/>
  <c r="K1824" i="1"/>
  <c r="L1824" i="1"/>
  <c r="K1825" i="1"/>
  <c r="L1825" i="1"/>
  <c r="K1826" i="1"/>
  <c r="L1826" i="1"/>
  <c r="K1827" i="1"/>
  <c r="L1827" i="1"/>
  <c r="K1828" i="1"/>
  <c r="L1828" i="1"/>
  <c r="K1829" i="1"/>
  <c r="L1829" i="1"/>
  <c r="K1830" i="1"/>
  <c r="L1830" i="1"/>
  <c r="K1831" i="1"/>
  <c r="L1831" i="1"/>
  <c r="K1832" i="1"/>
  <c r="L1832" i="1"/>
  <c r="K1833" i="1"/>
  <c r="L1833" i="1"/>
  <c r="K1834" i="1"/>
  <c r="L1834" i="1"/>
  <c r="K1835" i="1"/>
  <c r="L1835" i="1"/>
  <c r="K1836" i="1"/>
  <c r="L1836" i="1"/>
  <c r="K1837" i="1"/>
  <c r="L1837" i="1"/>
  <c r="K1838" i="1"/>
  <c r="L1838" i="1"/>
  <c r="K1839" i="1"/>
  <c r="L1839" i="1"/>
  <c r="K1840" i="1"/>
  <c r="L1840" i="1"/>
  <c r="K1841" i="1"/>
  <c r="L1841" i="1"/>
  <c r="K1842" i="1"/>
  <c r="L1842" i="1"/>
  <c r="K1843" i="1"/>
  <c r="L1843" i="1"/>
  <c r="K1844" i="1"/>
  <c r="L1844" i="1"/>
  <c r="K1845" i="1"/>
  <c r="L1845" i="1"/>
  <c r="K1846" i="1"/>
  <c r="L1846" i="1"/>
  <c r="K1847" i="1"/>
  <c r="L1847" i="1"/>
  <c r="K1848" i="1"/>
  <c r="L1848" i="1"/>
  <c r="K1849" i="1"/>
  <c r="L1849" i="1"/>
  <c r="K1850" i="1"/>
  <c r="L1850" i="1"/>
  <c r="K1851" i="1"/>
  <c r="L1851" i="1"/>
  <c r="K1852" i="1"/>
  <c r="L1852" i="1"/>
  <c r="K1853" i="1"/>
  <c r="L1853" i="1"/>
  <c r="K1854" i="1"/>
  <c r="L1854" i="1"/>
  <c r="K1855" i="1"/>
  <c r="L1855" i="1"/>
  <c r="K1856" i="1"/>
  <c r="L1856" i="1"/>
  <c r="K1857" i="1"/>
  <c r="L1857" i="1"/>
  <c r="K1858" i="1"/>
  <c r="L1858" i="1"/>
  <c r="K1859" i="1"/>
  <c r="L1859" i="1"/>
  <c r="K1860" i="1"/>
  <c r="L1860" i="1"/>
  <c r="K1861" i="1"/>
  <c r="L1861" i="1"/>
  <c r="K1862" i="1"/>
  <c r="L1862" i="1"/>
  <c r="K1863" i="1"/>
  <c r="L1863" i="1"/>
  <c r="K1864" i="1"/>
  <c r="L1864" i="1"/>
  <c r="K1865" i="1"/>
  <c r="L1865" i="1"/>
  <c r="K1866" i="1"/>
  <c r="L1866" i="1"/>
  <c r="K1867" i="1"/>
  <c r="L1867" i="1"/>
  <c r="K1868" i="1"/>
  <c r="L1868" i="1"/>
  <c r="K1869" i="1"/>
  <c r="L1869" i="1"/>
  <c r="K1870" i="1"/>
  <c r="L1870" i="1"/>
  <c r="K1871" i="1"/>
  <c r="L1871" i="1"/>
  <c r="K1872" i="1"/>
  <c r="L1872" i="1"/>
  <c r="K1873" i="1"/>
  <c r="L1873" i="1"/>
  <c r="K1874" i="1"/>
  <c r="L1874" i="1"/>
  <c r="K1875" i="1"/>
  <c r="L1875" i="1"/>
  <c r="K1876" i="1"/>
  <c r="L1876" i="1"/>
  <c r="K1877" i="1"/>
  <c r="L1877" i="1"/>
  <c r="K1878" i="1"/>
  <c r="L1878" i="1"/>
  <c r="K1879" i="1"/>
  <c r="L1879" i="1"/>
  <c r="K1880" i="1"/>
  <c r="L1880" i="1"/>
  <c r="K1881" i="1"/>
  <c r="L1881" i="1"/>
  <c r="K1882" i="1"/>
  <c r="L1882" i="1"/>
  <c r="K1883" i="1"/>
  <c r="L1883" i="1"/>
  <c r="K1884" i="1"/>
  <c r="L1884" i="1"/>
  <c r="K1885" i="1"/>
  <c r="L1885" i="1"/>
  <c r="K1886" i="1"/>
  <c r="L1886" i="1"/>
  <c r="K1887" i="1"/>
  <c r="L1887" i="1"/>
  <c r="K1888" i="1"/>
  <c r="L1888" i="1"/>
  <c r="K1889" i="1"/>
  <c r="L1889" i="1"/>
  <c r="K1890" i="1"/>
  <c r="L1890" i="1"/>
  <c r="K1891" i="1"/>
  <c r="L1891" i="1"/>
  <c r="K1892" i="1"/>
  <c r="L1892" i="1"/>
  <c r="K1893" i="1"/>
  <c r="L1893" i="1"/>
  <c r="K1894" i="1"/>
  <c r="L1894" i="1"/>
  <c r="K1895" i="1"/>
  <c r="L1895" i="1"/>
  <c r="K1896" i="1"/>
  <c r="L1896" i="1"/>
  <c r="K1897" i="1"/>
  <c r="L1897" i="1"/>
  <c r="K1898" i="1"/>
  <c r="L1898" i="1"/>
  <c r="K1899" i="1"/>
  <c r="L1899" i="1"/>
  <c r="K1900" i="1"/>
  <c r="L1900" i="1"/>
  <c r="K1901" i="1"/>
  <c r="L1901" i="1"/>
  <c r="K1902" i="1"/>
  <c r="L1902" i="1"/>
  <c r="K1903" i="1"/>
  <c r="L1903" i="1"/>
  <c r="K1904" i="1"/>
  <c r="L1904" i="1"/>
  <c r="K1905" i="1"/>
  <c r="L1905" i="1"/>
  <c r="K1906" i="1"/>
  <c r="L1906" i="1"/>
  <c r="K1907" i="1"/>
  <c r="L1907" i="1"/>
  <c r="K1908" i="1"/>
  <c r="L1908" i="1"/>
  <c r="K1909" i="1"/>
  <c r="L1909" i="1"/>
  <c r="K1910" i="1"/>
  <c r="L1910" i="1"/>
  <c r="K1911" i="1"/>
  <c r="L1911" i="1"/>
  <c r="K1912" i="1"/>
  <c r="L1912" i="1"/>
  <c r="K1913" i="1"/>
  <c r="L1913" i="1"/>
  <c r="K1914" i="1"/>
  <c r="L1914" i="1"/>
  <c r="K1915" i="1"/>
  <c r="L1915" i="1"/>
  <c r="K1916" i="1"/>
  <c r="L1916" i="1"/>
  <c r="K1917" i="1"/>
  <c r="L1917" i="1"/>
  <c r="K1918" i="1"/>
  <c r="L1918" i="1"/>
  <c r="K1919" i="1"/>
  <c r="L1919" i="1"/>
  <c r="K1920" i="1"/>
  <c r="L1920" i="1"/>
  <c r="K1921" i="1"/>
  <c r="L1921" i="1"/>
  <c r="K1922" i="1"/>
  <c r="L1922" i="1"/>
  <c r="K1923" i="1"/>
  <c r="L1923" i="1"/>
  <c r="K1924" i="1"/>
  <c r="L1924" i="1"/>
  <c r="K1925" i="1"/>
  <c r="L1925" i="1"/>
  <c r="K1926" i="1"/>
  <c r="L1926" i="1"/>
  <c r="K1927" i="1"/>
  <c r="L1927" i="1"/>
  <c r="K1928" i="1"/>
  <c r="L1928" i="1"/>
  <c r="K1929" i="1"/>
  <c r="L1929" i="1"/>
  <c r="K1930" i="1"/>
  <c r="L1930" i="1"/>
  <c r="K1931" i="1"/>
  <c r="L1931" i="1"/>
  <c r="K1932" i="1"/>
  <c r="L1932" i="1"/>
  <c r="K1933" i="1"/>
  <c r="L1933" i="1"/>
  <c r="K1934" i="1"/>
  <c r="L1934" i="1"/>
  <c r="K1935" i="1"/>
  <c r="L1935" i="1"/>
  <c r="K1936" i="1"/>
  <c r="L1936" i="1"/>
  <c r="K1937" i="1"/>
  <c r="L1937" i="1"/>
  <c r="K1938" i="1"/>
  <c r="L1938" i="1"/>
  <c r="K1939" i="1"/>
  <c r="L1939" i="1"/>
  <c r="K1940" i="1"/>
  <c r="L1940" i="1"/>
  <c r="K1941" i="1"/>
  <c r="L1941" i="1"/>
  <c r="K1942" i="1"/>
  <c r="L1942" i="1"/>
  <c r="K1943" i="1"/>
  <c r="L1943" i="1"/>
  <c r="K1944" i="1"/>
  <c r="L1944" i="1"/>
  <c r="K1945" i="1"/>
  <c r="L1945" i="1"/>
  <c r="K1946" i="1"/>
  <c r="L1946" i="1"/>
  <c r="K1947" i="1"/>
  <c r="L1947" i="1"/>
  <c r="K1948" i="1"/>
  <c r="L1948" i="1"/>
  <c r="K1949" i="1"/>
  <c r="L1949" i="1"/>
  <c r="K1950" i="1"/>
  <c r="L1950" i="1"/>
  <c r="K1951" i="1"/>
  <c r="L1951" i="1"/>
  <c r="K1952" i="1"/>
  <c r="L1952" i="1"/>
  <c r="K1953" i="1"/>
  <c r="L1953" i="1"/>
  <c r="K1954" i="1"/>
  <c r="L1954" i="1"/>
  <c r="K1955" i="1"/>
  <c r="L1955" i="1"/>
  <c r="K1956" i="1"/>
  <c r="L1956" i="1"/>
  <c r="K1957" i="1"/>
  <c r="L1957" i="1"/>
  <c r="K1958" i="1"/>
  <c r="L1958" i="1"/>
  <c r="K1959" i="1"/>
  <c r="L1959" i="1"/>
  <c r="K1960" i="1"/>
  <c r="L1960" i="1"/>
  <c r="K1961" i="1"/>
  <c r="L1961" i="1"/>
  <c r="K1962" i="1"/>
  <c r="L1962" i="1"/>
  <c r="K1963" i="1"/>
  <c r="L1963" i="1"/>
  <c r="K1964" i="1"/>
  <c r="L1964" i="1"/>
  <c r="K1965" i="1"/>
  <c r="L1965" i="1"/>
  <c r="K1966" i="1"/>
  <c r="L1966" i="1"/>
  <c r="K1967" i="1"/>
  <c r="L1967" i="1"/>
  <c r="K1968" i="1"/>
  <c r="L1968" i="1"/>
  <c r="K1969" i="1"/>
  <c r="L1969" i="1"/>
  <c r="K1970" i="1"/>
  <c r="L1970" i="1"/>
  <c r="K1971" i="1"/>
  <c r="L1971" i="1"/>
  <c r="K1972" i="1"/>
  <c r="L1972" i="1"/>
  <c r="K1973" i="1"/>
  <c r="L1973" i="1"/>
  <c r="K1974" i="1"/>
  <c r="L1974" i="1"/>
  <c r="K1975" i="1"/>
  <c r="L1975" i="1"/>
  <c r="K1976" i="1"/>
  <c r="L1976" i="1"/>
  <c r="K1977" i="1"/>
  <c r="L1977" i="1"/>
  <c r="K1978" i="1"/>
  <c r="L1978" i="1"/>
  <c r="K1979" i="1"/>
  <c r="L1979" i="1"/>
  <c r="K1980" i="1"/>
  <c r="L1980" i="1"/>
  <c r="K1981" i="1"/>
  <c r="L1981" i="1"/>
  <c r="K1982" i="1"/>
  <c r="L1982" i="1"/>
  <c r="K1983" i="1"/>
  <c r="L1983" i="1"/>
  <c r="K1984" i="1"/>
  <c r="L1984" i="1"/>
  <c r="K1985" i="1"/>
  <c r="L1985" i="1"/>
  <c r="K1986" i="1"/>
  <c r="L1986" i="1"/>
  <c r="K1987" i="1"/>
  <c r="L1987" i="1"/>
  <c r="K1988" i="1"/>
  <c r="L1988" i="1"/>
  <c r="K1989" i="1"/>
  <c r="L1989" i="1"/>
  <c r="K1990" i="1"/>
  <c r="L1990" i="1"/>
  <c r="K1991" i="1"/>
  <c r="L1991" i="1"/>
  <c r="K1992" i="1"/>
  <c r="L1992" i="1"/>
  <c r="K1993" i="1"/>
  <c r="L1993" i="1"/>
  <c r="K1994" i="1"/>
  <c r="L1994" i="1"/>
  <c r="K1995" i="1"/>
  <c r="L1995" i="1"/>
  <c r="K1996" i="1"/>
  <c r="L1996" i="1"/>
  <c r="K1997" i="1"/>
  <c r="L1997" i="1"/>
  <c r="K1998" i="1"/>
  <c r="L1998" i="1"/>
  <c r="K1999" i="1"/>
  <c r="L1999" i="1"/>
  <c r="K2000" i="1"/>
  <c r="L2000" i="1"/>
  <c r="K2001" i="1"/>
  <c r="L2001" i="1"/>
  <c r="K2002" i="1"/>
  <c r="L2002" i="1"/>
  <c r="K2003" i="1"/>
  <c r="L2003" i="1"/>
  <c r="K2004" i="1"/>
  <c r="L2004" i="1"/>
  <c r="K2005" i="1"/>
  <c r="L2005" i="1"/>
  <c r="K2006" i="1"/>
  <c r="L2006" i="1"/>
  <c r="K2007" i="1"/>
  <c r="L2007" i="1"/>
  <c r="K2008" i="1"/>
  <c r="L2008" i="1"/>
  <c r="K2009" i="1"/>
  <c r="L2009" i="1"/>
  <c r="K2010" i="1"/>
  <c r="L2010" i="1"/>
  <c r="K2011" i="1"/>
  <c r="L2011" i="1"/>
  <c r="K2012" i="1"/>
  <c r="L2012" i="1"/>
  <c r="K2013" i="1"/>
  <c r="L2013" i="1"/>
  <c r="K2014" i="1"/>
  <c r="L2014" i="1"/>
  <c r="K2015" i="1"/>
  <c r="L2015" i="1"/>
  <c r="K2016" i="1"/>
  <c r="L2016" i="1"/>
  <c r="K2017" i="1"/>
  <c r="L2017" i="1"/>
  <c r="K2018" i="1"/>
  <c r="L2018" i="1"/>
  <c r="K2019" i="1"/>
  <c r="L2019" i="1"/>
  <c r="K2020" i="1"/>
  <c r="L2020" i="1"/>
  <c r="K2021" i="1"/>
  <c r="L2021" i="1"/>
  <c r="K2022" i="1"/>
  <c r="L2022" i="1"/>
  <c r="K2023" i="1"/>
  <c r="L2023" i="1"/>
  <c r="K2024" i="1"/>
  <c r="L2024" i="1"/>
  <c r="K2025" i="1"/>
  <c r="L2025" i="1"/>
  <c r="K2026" i="1"/>
  <c r="L2026" i="1"/>
  <c r="K2027" i="1"/>
  <c r="L2027" i="1"/>
  <c r="K2028" i="1"/>
  <c r="L2028" i="1"/>
  <c r="K2029" i="1"/>
  <c r="L2029" i="1"/>
  <c r="K2030" i="1"/>
  <c r="L2030" i="1"/>
  <c r="K2031" i="1"/>
  <c r="L2031" i="1"/>
  <c r="K2032" i="1"/>
  <c r="L2032" i="1"/>
  <c r="K2033" i="1"/>
  <c r="L2033" i="1"/>
  <c r="K2034" i="1"/>
  <c r="L2034" i="1"/>
  <c r="K2035" i="1"/>
  <c r="L2035" i="1"/>
  <c r="K2036" i="1"/>
  <c r="L2036" i="1"/>
  <c r="K2037" i="1"/>
  <c r="L2037" i="1"/>
  <c r="K2038" i="1"/>
  <c r="L2038" i="1"/>
  <c r="K2039" i="1"/>
  <c r="L2039" i="1"/>
  <c r="K2040" i="1"/>
  <c r="L2040" i="1"/>
  <c r="K2041" i="1"/>
  <c r="L2041" i="1"/>
  <c r="K2042" i="1"/>
  <c r="L2042" i="1"/>
  <c r="K2043" i="1"/>
  <c r="L2043" i="1"/>
  <c r="K2044" i="1"/>
  <c r="L2044" i="1"/>
  <c r="K2045" i="1"/>
  <c r="L2045" i="1"/>
  <c r="K2046" i="1"/>
  <c r="L2046" i="1"/>
  <c r="K2047" i="1"/>
  <c r="L2047" i="1"/>
  <c r="K2048" i="1"/>
  <c r="L2048" i="1"/>
  <c r="K2049" i="1"/>
  <c r="L2049" i="1"/>
  <c r="K2050" i="1"/>
  <c r="L2050" i="1"/>
  <c r="K2051" i="1"/>
  <c r="L2051" i="1"/>
  <c r="K2052" i="1"/>
  <c r="L2052" i="1"/>
  <c r="K2053" i="1"/>
  <c r="L2053" i="1"/>
  <c r="K2054" i="1"/>
  <c r="L2054" i="1"/>
  <c r="K2055" i="1"/>
  <c r="L2055" i="1"/>
  <c r="K2056" i="1"/>
  <c r="L2056" i="1"/>
  <c r="K2057" i="1"/>
  <c r="L2057" i="1"/>
  <c r="K2058" i="1"/>
  <c r="L2058" i="1"/>
  <c r="K2059" i="1"/>
  <c r="L2059" i="1"/>
  <c r="K2060" i="1"/>
  <c r="L2060" i="1"/>
  <c r="K2061" i="1"/>
  <c r="L2061" i="1"/>
  <c r="K2062" i="1"/>
  <c r="L2062" i="1"/>
  <c r="K2063" i="1"/>
  <c r="L2063" i="1"/>
  <c r="K2064" i="1"/>
  <c r="L2064" i="1"/>
  <c r="K2065" i="1"/>
  <c r="L2065" i="1"/>
  <c r="K2066" i="1"/>
  <c r="L2066" i="1"/>
  <c r="K2067" i="1"/>
  <c r="L2067" i="1"/>
  <c r="K2068" i="1"/>
  <c r="L2068" i="1"/>
  <c r="K2069" i="1"/>
  <c r="L2069" i="1"/>
  <c r="K2070" i="1"/>
  <c r="L2070" i="1"/>
  <c r="K2071" i="1"/>
  <c r="L2071" i="1"/>
  <c r="K2072" i="1"/>
  <c r="L2072" i="1"/>
  <c r="K2073" i="1"/>
  <c r="L2073" i="1"/>
  <c r="K2074" i="1"/>
  <c r="L2074" i="1"/>
  <c r="K2075" i="1"/>
  <c r="L2075" i="1"/>
  <c r="K2076" i="1"/>
  <c r="L2076" i="1"/>
  <c r="K2077" i="1"/>
  <c r="L2077" i="1"/>
  <c r="K2078" i="1"/>
  <c r="L2078" i="1"/>
  <c r="K2079" i="1"/>
  <c r="L2079" i="1"/>
  <c r="K2080" i="1"/>
  <c r="L2080" i="1"/>
  <c r="K2081" i="1"/>
  <c r="L2081" i="1"/>
  <c r="K2082" i="1"/>
  <c r="L2082" i="1"/>
  <c r="K2083" i="1"/>
  <c r="L2083" i="1"/>
  <c r="K2084" i="1"/>
  <c r="L2084" i="1"/>
  <c r="K2085" i="1"/>
  <c r="L2085" i="1"/>
  <c r="K2086" i="1"/>
  <c r="L2086" i="1"/>
  <c r="K2087" i="1"/>
  <c r="L2087" i="1"/>
  <c r="K2088" i="1"/>
  <c r="L2088" i="1"/>
  <c r="K2089" i="1"/>
  <c r="L2089" i="1"/>
  <c r="K2090" i="1"/>
  <c r="L2090" i="1"/>
  <c r="K2091" i="1"/>
  <c r="L2091" i="1"/>
  <c r="K2092" i="1"/>
  <c r="L2092" i="1"/>
  <c r="K2093" i="1"/>
  <c r="L2093" i="1"/>
  <c r="K2094" i="1"/>
  <c r="L2094" i="1"/>
  <c r="K2095" i="1"/>
  <c r="L2095" i="1"/>
  <c r="K2096" i="1"/>
  <c r="L2096" i="1"/>
  <c r="K2097" i="1"/>
  <c r="L2097" i="1"/>
  <c r="K2098" i="1"/>
  <c r="L2098" i="1"/>
  <c r="K2099" i="1"/>
  <c r="L2099" i="1"/>
  <c r="K2100" i="1"/>
  <c r="L2100" i="1"/>
  <c r="K2101" i="1"/>
  <c r="L2101" i="1"/>
  <c r="K2102" i="1"/>
  <c r="L2102" i="1"/>
  <c r="K2103" i="1"/>
  <c r="L2103" i="1"/>
  <c r="K2104" i="1"/>
  <c r="L2104" i="1"/>
  <c r="K2105" i="1"/>
  <c r="L2105" i="1"/>
  <c r="K2106" i="1"/>
  <c r="L2106" i="1"/>
  <c r="K2107" i="1"/>
  <c r="L2107" i="1"/>
  <c r="K2108" i="1"/>
  <c r="L2108" i="1"/>
  <c r="K2109" i="1"/>
  <c r="L2109" i="1"/>
  <c r="K2110" i="1"/>
  <c r="L2110" i="1"/>
  <c r="K2111" i="1"/>
  <c r="L2111" i="1"/>
  <c r="K2112" i="1"/>
  <c r="L2112" i="1"/>
  <c r="K2113" i="1"/>
  <c r="L2113" i="1"/>
  <c r="K2114" i="1"/>
  <c r="L2114" i="1"/>
  <c r="K2115" i="1"/>
  <c r="L2115" i="1"/>
  <c r="K2116" i="1"/>
  <c r="L2116" i="1"/>
  <c r="K2117" i="1"/>
  <c r="L2117" i="1"/>
  <c r="K2118" i="1"/>
  <c r="L2118" i="1"/>
  <c r="K2119" i="1"/>
  <c r="L2119" i="1"/>
  <c r="K2120" i="1"/>
  <c r="L2120" i="1"/>
  <c r="K2121" i="1"/>
  <c r="L2121" i="1"/>
  <c r="K2122" i="1"/>
  <c r="L2122" i="1"/>
  <c r="K2123" i="1"/>
  <c r="L2123" i="1"/>
  <c r="K2124" i="1"/>
  <c r="L2124" i="1"/>
  <c r="K2125" i="1"/>
  <c r="L2125" i="1"/>
  <c r="K2126" i="1"/>
  <c r="L2126" i="1"/>
  <c r="K2127" i="1"/>
  <c r="L2127" i="1"/>
  <c r="K2128" i="1"/>
  <c r="L2128" i="1"/>
  <c r="K2129" i="1"/>
  <c r="L2129" i="1"/>
  <c r="K2130" i="1"/>
  <c r="L2130" i="1"/>
  <c r="K2131" i="1"/>
  <c r="L2131" i="1"/>
  <c r="K2132" i="1"/>
  <c r="L2132" i="1"/>
  <c r="K2133" i="1"/>
  <c r="L2133" i="1"/>
  <c r="K2134" i="1"/>
  <c r="L2134" i="1"/>
  <c r="K2135" i="1"/>
  <c r="L2135" i="1"/>
  <c r="K2136" i="1"/>
  <c r="L2136" i="1"/>
  <c r="K2137" i="1"/>
  <c r="L2137" i="1"/>
  <c r="K2138" i="1"/>
  <c r="L2138" i="1"/>
  <c r="K2139" i="1"/>
  <c r="L2139" i="1"/>
  <c r="K2140" i="1"/>
  <c r="L2140" i="1"/>
  <c r="K2141" i="1"/>
  <c r="L2141" i="1"/>
  <c r="K2142" i="1"/>
  <c r="L2142" i="1"/>
  <c r="K2143" i="1"/>
  <c r="L2143" i="1"/>
  <c r="K2144" i="1"/>
  <c r="L2144" i="1"/>
  <c r="K2145" i="1"/>
  <c r="L2145" i="1"/>
  <c r="K2146" i="1"/>
  <c r="L2146" i="1"/>
  <c r="K2147" i="1"/>
  <c r="L2147" i="1"/>
  <c r="K2148" i="1"/>
  <c r="L2148" i="1"/>
  <c r="K2149" i="1"/>
  <c r="L2149" i="1"/>
  <c r="K2150" i="1"/>
  <c r="L2150" i="1"/>
  <c r="K2151" i="1"/>
  <c r="L2151" i="1"/>
  <c r="K2152" i="1"/>
  <c r="L2152" i="1"/>
  <c r="K2153" i="1"/>
  <c r="L2153" i="1"/>
  <c r="K2154" i="1"/>
  <c r="L2154" i="1"/>
  <c r="K2155" i="1"/>
  <c r="L2155" i="1"/>
  <c r="K2156" i="1"/>
  <c r="L2156" i="1"/>
  <c r="K2157" i="1"/>
  <c r="L2157" i="1"/>
  <c r="K2158" i="1"/>
  <c r="L2158" i="1"/>
  <c r="K2159" i="1"/>
  <c r="L2159" i="1"/>
  <c r="K2160" i="1"/>
  <c r="L2160" i="1"/>
  <c r="K2161" i="1"/>
  <c r="L2161" i="1"/>
  <c r="K2162" i="1"/>
  <c r="L2162" i="1"/>
  <c r="K2163" i="1"/>
  <c r="L2163" i="1"/>
  <c r="K2164" i="1"/>
  <c r="L2164" i="1"/>
  <c r="K2165" i="1"/>
  <c r="L2165" i="1"/>
  <c r="K2166" i="1"/>
  <c r="L2166" i="1"/>
  <c r="K2167" i="1"/>
  <c r="L2167" i="1"/>
  <c r="K2168" i="1"/>
  <c r="L2168" i="1"/>
  <c r="K2169" i="1"/>
  <c r="L2169" i="1"/>
  <c r="K2170" i="1"/>
  <c r="L2170" i="1"/>
  <c r="K2171" i="1"/>
  <c r="L2171" i="1"/>
  <c r="K2172" i="1"/>
  <c r="L2172" i="1"/>
  <c r="K2173" i="1"/>
  <c r="L2173" i="1"/>
  <c r="K2174" i="1"/>
  <c r="L2174" i="1"/>
  <c r="K2175" i="1"/>
  <c r="L2175" i="1"/>
  <c r="K2176" i="1"/>
  <c r="L2176" i="1"/>
  <c r="K2177" i="1"/>
  <c r="L2177" i="1"/>
  <c r="K2178" i="1"/>
  <c r="L2178" i="1"/>
  <c r="K2179" i="1"/>
  <c r="L2179" i="1"/>
  <c r="K2180" i="1"/>
  <c r="L2180" i="1"/>
  <c r="K2181" i="1"/>
  <c r="L2181" i="1"/>
  <c r="K2182" i="1"/>
  <c r="L2182" i="1"/>
  <c r="K2183" i="1"/>
  <c r="L2183" i="1"/>
  <c r="K2184" i="1"/>
  <c r="L2184" i="1"/>
  <c r="K2185" i="1"/>
  <c r="L2185" i="1"/>
  <c r="K2186" i="1"/>
  <c r="L2186" i="1"/>
  <c r="K2187" i="1"/>
  <c r="L2187" i="1"/>
  <c r="K2188" i="1"/>
  <c r="L2188" i="1"/>
  <c r="K2189" i="1"/>
  <c r="L2189" i="1"/>
  <c r="K2190" i="1"/>
  <c r="L2190" i="1"/>
  <c r="K2191" i="1"/>
  <c r="L2191" i="1"/>
  <c r="K2192" i="1"/>
  <c r="L2192" i="1"/>
  <c r="K2193" i="1"/>
  <c r="L2193" i="1"/>
  <c r="K2194" i="1"/>
  <c r="L2194" i="1"/>
  <c r="K2195" i="1"/>
  <c r="L2195" i="1"/>
  <c r="K2196" i="1"/>
  <c r="L2196" i="1"/>
  <c r="K2197" i="1"/>
  <c r="L2197" i="1"/>
  <c r="K2198" i="1"/>
  <c r="L2198" i="1"/>
  <c r="K2199" i="1"/>
  <c r="L2199" i="1"/>
  <c r="K2200" i="1"/>
  <c r="L2200" i="1"/>
  <c r="K2201" i="1"/>
  <c r="L2201" i="1"/>
  <c r="K2202" i="1"/>
  <c r="L2202" i="1"/>
  <c r="K2203" i="1"/>
  <c r="L2203" i="1"/>
  <c r="K2204" i="1"/>
  <c r="L2204" i="1"/>
  <c r="K2205" i="1"/>
  <c r="L2205" i="1"/>
  <c r="K2206" i="1"/>
  <c r="L2206" i="1"/>
  <c r="K2207" i="1"/>
  <c r="L2207" i="1"/>
  <c r="K2208" i="1"/>
  <c r="L2208" i="1"/>
  <c r="K2209" i="1"/>
  <c r="L2209" i="1"/>
  <c r="K2210" i="1"/>
  <c r="L2210" i="1"/>
  <c r="K2211" i="1"/>
  <c r="L2211" i="1"/>
  <c r="K2212" i="1"/>
  <c r="L2212" i="1"/>
  <c r="K2213" i="1"/>
  <c r="L2213" i="1"/>
  <c r="K2214" i="1"/>
  <c r="L2214" i="1"/>
  <c r="K2215" i="1"/>
  <c r="L2215" i="1"/>
  <c r="K2216" i="1"/>
  <c r="L2216" i="1"/>
  <c r="K2217" i="1"/>
  <c r="L2217" i="1"/>
  <c r="K2218" i="1"/>
  <c r="L2218" i="1"/>
  <c r="K2219" i="1"/>
  <c r="L2219" i="1"/>
  <c r="K2220" i="1"/>
  <c r="L2220" i="1"/>
  <c r="K2221" i="1"/>
  <c r="L2221" i="1"/>
  <c r="K2222" i="1"/>
  <c r="L2222" i="1"/>
  <c r="K2223" i="1"/>
  <c r="L2223" i="1"/>
  <c r="K2224" i="1"/>
  <c r="L2224" i="1"/>
  <c r="K2225" i="1"/>
  <c r="L2225" i="1"/>
  <c r="K2226" i="1"/>
  <c r="L2226" i="1"/>
  <c r="K2227" i="1"/>
  <c r="L2227" i="1"/>
  <c r="K2228" i="1"/>
  <c r="L2228" i="1"/>
  <c r="K2229" i="1"/>
  <c r="L2229" i="1"/>
  <c r="K2230" i="1"/>
  <c r="L2230" i="1"/>
  <c r="K2231" i="1"/>
  <c r="L2231" i="1"/>
  <c r="K2232" i="1"/>
  <c r="L2232" i="1"/>
  <c r="K2233" i="1"/>
  <c r="L2233" i="1"/>
  <c r="K2234" i="1"/>
  <c r="L2234" i="1"/>
  <c r="K2235" i="1"/>
  <c r="L2235" i="1"/>
  <c r="K2236" i="1"/>
  <c r="L2236" i="1"/>
  <c r="K2237" i="1"/>
  <c r="L2237" i="1"/>
  <c r="K2238" i="1"/>
  <c r="L2238" i="1"/>
  <c r="K2239" i="1"/>
  <c r="L2239" i="1"/>
  <c r="K2240" i="1"/>
  <c r="L2240" i="1"/>
  <c r="K2241" i="1"/>
  <c r="L2241" i="1"/>
  <c r="K2242" i="1"/>
  <c r="L2242" i="1"/>
  <c r="K2243" i="1"/>
  <c r="L2243" i="1"/>
  <c r="K2244" i="1"/>
  <c r="L2244" i="1"/>
  <c r="K2245" i="1"/>
  <c r="L2245" i="1"/>
  <c r="K2246" i="1"/>
  <c r="L2246" i="1"/>
  <c r="K2247" i="1"/>
  <c r="L2247" i="1"/>
  <c r="K2248" i="1"/>
  <c r="L2248" i="1"/>
  <c r="K2249" i="1"/>
  <c r="L2249" i="1"/>
  <c r="K2250" i="1"/>
  <c r="L2250" i="1"/>
  <c r="K2251" i="1"/>
  <c r="L2251" i="1"/>
  <c r="K2252" i="1"/>
  <c r="L2252" i="1"/>
  <c r="K2253" i="1"/>
  <c r="L2253" i="1"/>
  <c r="K2254" i="1"/>
  <c r="L2254" i="1"/>
  <c r="K2255" i="1"/>
  <c r="L2255" i="1"/>
  <c r="K2256" i="1"/>
  <c r="L2256" i="1"/>
  <c r="K2257" i="1"/>
  <c r="L2257" i="1"/>
  <c r="K2258" i="1"/>
  <c r="L2258" i="1"/>
  <c r="K2259" i="1"/>
  <c r="L2259" i="1"/>
  <c r="K2260" i="1"/>
  <c r="L2260" i="1"/>
  <c r="K2261" i="1"/>
  <c r="L2261" i="1"/>
  <c r="K2262" i="1"/>
  <c r="L2262" i="1"/>
  <c r="K2263" i="1"/>
  <c r="L2263" i="1"/>
  <c r="K2264" i="1"/>
  <c r="L2264" i="1"/>
  <c r="K2265" i="1"/>
  <c r="L2265" i="1"/>
  <c r="K2266" i="1"/>
  <c r="L2266" i="1"/>
  <c r="K2267" i="1"/>
  <c r="L2267" i="1"/>
  <c r="K2268" i="1"/>
  <c r="L2268" i="1"/>
  <c r="K2269" i="1"/>
  <c r="L2269" i="1"/>
  <c r="K2270" i="1"/>
  <c r="L2270" i="1"/>
  <c r="K2271" i="1"/>
  <c r="L2271" i="1"/>
  <c r="K2272" i="1"/>
  <c r="L2272" i="1"/>
  <c r="K2273" i="1"/>
  <c r="L2273" i="1"/>
  <c r="K2274" i="1"/>
  <c r="L2274" i="1"/>
  <c r="K2275" i="1"/>
  <c r="L2275" i="1"/>
  <c r="K2276" i="1"/>
  <c r="L2276" i="1"/>
  <c r="K2277" i="1"/>
  <c r="L2277" i="1"/>
  <c r="K2278" i="1"/>
  <c r="L2278" i="1"/>
  <c r="K2279" i="1"/>
  <c r="L2279" i="1"/>
  <c r="K2280" i="1"/>
  <c r="L2280" i="1"/>
  <c r="K2281" i="1"/>
  <c r="L2281" i="1"/>
  <c r="K2282" i="1"/>
  <c r="L2282" i="1"/>
  <c r="K2283" i="1"/>
  <c r="L2283" i="1"/>
  <c r="K2284" i="1"/>
  <c r="L2284" i="1"/>
  <c r="K2285" i="1"/>
  <c r="L2285" i="1"/>
  <c r="K2286" i="1"/>
  <c r="L2286" i="1"/>
  <c r="K2287" i="1"/>
  <c r="L2287" i="1"/>
  <c r="K2288" i="1"/>
  <c r="L2288" i="1"/>
  <c r="K2289" i="1"/>
  <c r="L2289" i="1"/>
  <c r="K2290" i="1"/>
  <c r="L2290" i="1"/>
  <c r="K2291" i="1"/>
  <c r="L2291" i="1"/>
  <c r="K2292" i="1"/>
  <c r="L2292" i="1"/>
  <c r="K2293" i="1"/>
  <c r="L2293" i="1"/>
  <c r="K2294" i="1"/>
  <c r="L2294" i="1"/>
  <c r="K2295" i="1"/>
  <c r="L2295" i="1"/>
  <c r="K2296" i="1"/>
  <c r="L2296" i="1"/>
  <c r="K2297" i="1"/>
  <c r="L2297" i="1"/>
  <c r="K2298" i="1"/>
  <c r="L2298" i="1"/>
  <c r="K2299" i="1"/>
  <c r="L2299" i="1"/>
  <c r="K2300" i="1"/>
  <c r="L2300" i="1"/>
  <c r="K2301" i="1"/>
  <c r="L2301" i="1"/>
  <c r="K2302" i="1"/>
  <c r="L2302" i="1"/>
  <c r="K2303" i="1"/>
  <c r="L2303" i="1"/>
  <c r="K2304" i="1"/>
  <c r="L2304" i="1"/>
  <c r="K2305" i="1"/>
  <c r="L2305" i="1"/>
  <c r="K2306" i="1"/>
  <c r="L2306" i="1"/>
  <c r="K2307" i="1"/>
  <c r="L2307" i="1"/>
  <c r="K2308" i="1"/>
  <c r="L2308" i="1"/>
  <c r="K2309" i="1"/>
  <c r="L2309" i="1"/>
  <c r="K2310" i="1"/>
  <c r="L2310" i="1"/>
  <c r="K2311" i="1"/>
  <c r="L2311" i="1"/>
  <c r="K2312" i="1"/>
  <c r="L2312" i="1"/>
  <c r="K2313" i="1"/>
  <c r="L2313" i="1"/>
  <c r="K2314" i="1"/>
  <c r="L2314" i="1"/>
  <c r="K2315" i="1"/>
  <c r="L2315" i="1"/>
  <c r="K2316" i="1"/>
  <c r="L2316" i="1"/>
  <c r="K2317" i="1"/>
  <c r="L2317" i="1"/>
  <c r="K2318" i="1"/>
  <c r="L2318" i="1"/>
  <c r="K2319" i="1"/>
  <c r="L2319" i="1"/>
  <c r="K2320" i="1"/>
  <c r="L2320" i="1"/>
  <c r="K2321" i="1"/>
  <c r="L2321" i="1"/>
  <c r="K2322" i="1"/>
  <c r="L2322" i="1"/>
  <c r="K2323" i="1"/>
  <c r="L2323" i="1"/>
  <c r="K2324" i="1"/>
  <c r="L2324" i="1"/>
  <c r="K2325" i="1"/>
  <c r="L2325" i="1"/>
  <c r="K2326" i="1"/>
  <c r="L2326" i="1"/>
  <c r="K2327" i="1"/>
  <c r="L2327" i="1"/>
  <c r="K2328" i="1"/>
  <c r="L2328" i="1"/>
  <c r="K2329" i="1"/>
  <c r="L2329" i="1"/>
  <c r="K2330" i="1"/>
  <c r="L2330" i="1"/>
  <c r="K2331" i="1"/>
  <c r="L2331" i="1"/>
  <c r="K2332" i="1"/>
  <c r="L2332" i="1"/>
  <c r="K2333" i="1"/>
  <c r="L2333" i="1"/>
  <c r="K2334" i="1"/>
  <c r="L2334" i="1"/>
  <c r="K2335" i="1"/>
  <c r="L2335" i="1"/>
  <c r="K2336" i="1"/>
  <c r="L2336" i="1"/>
  <c r="K2337" i="1"/>
  <c r="L2337" i="1"/>
  <c r="K2338" i="1"/>
  <c r="L2338" i="1"/>
  <c r="K2339" i="1"/>
  <c r="L2339" i="1"/>
  <c r="K2340" i="1"/>
  <c r="L2340" i="1"/>
  <c r="K2341" i="1"/>
  <c r="L2341" i="1"/>
  <c r="K2342" i="1"/>
  <c r="L2342" i="1"/>
  <c r="K2343" i="1"/>
  <c r="L2343" i="1"/>
  <c r="K2344" i="1"/>
  <c r="L2344" i="1"/>
  <c r="K2345" i="1"/>
  <c r="L2345" i="1"/>
  <c r="K2346" i="1"/>
  <c r="L2346" i="1"/>
  <c r="K2347" i="1"/>
  <c r="L2347" i="1"/>
  <c r="K2348" i="1"/>
  <c r="L2348" i="1"/>
  <c r="K2349" i="1"/>
  <c r="L2349" i="1"/>
  <c r="K2350" i="1"/>
  <c r="L2350" i="1"/>
  <c r="K2351" i="1"/>
  <c r="L2351" i="1"/>
  <c r="K2352" i="1"/>
  <c r="L2352" i="1"/>
  <c r="K2353" i="1"/>
  <c r="L2353" i="1"/>
  <c r="K2354" i="1"/>
  <c r="L2354" i="1"/>
  <c r="K2355" i="1"/>
  <c r="L2355" i="1"/>
  <c r="K2356" i="1"/>
  <c r="L2356" i="1"/>
  <c r="K2357" i="1"/>
  <c r="L2357" i="1"/>
  <c r="K2358" i="1"/>
  <c r="L2358" i="1"/>
  <c r="K2359" i="1"/>
  <c r="L2359" i="1"/>
  <c r="K2360" i="1"/>
  <c r="L2360" i="1"/>
  <c r="K2361" i="1"/>
  <c r="L2361" i="1"/>
  <c r="K2362" i="1"/>
  <c r="L2362" i="1"/>
  <c r="K2363" i="1"/>
  <c r="L2363" i="1"/>
  <c r="K2364" i="1"/>
  <c r="L2364" i="1"/>
  <c r="K2365" i="1"/>
  <c r="L2365" i="1"/>
  <c r="K2366" i="1"/>
  <c r="L2366" i="1"/>
  <c r="K2367" i="1"/>
  <c r="L2367" i="1"/>
  <c r="K2368" i="1"/>
  <c r="L2368" i="1"/>
  <c r="K2369" i="1"/>
  <c r="L2369" i="1"/>
  <c r="K2370" i="1"/>
  <c r="L2370" i="1"/>
  <c r="K2371" i="1"/>
  <c r="L2371" i="1"/>
  <c r="K2372" i="1"/>
  <c r="L2372" i="1"/>
  <c r="K2373" i="1"/>
  <c r="L2373" i="1"/>
  <c r="K2374" i="1"/>
  <c r="L2374" i="1"/>
  <c r="K2375" i="1"/>
  <c r="L2375" i="1"/>
  <c r="K2376" i="1"/>
  <c r="L2376" i="1"/>
  <c r="K2377" i="1"/>
  <c r="L2377" i="1"/>
  <c r="K2378" i="1"/>
  <c r="L2378" i="1"/>
  <c r="K2379" i="1"/>
  <c r="L2379" i="1"/>
  <c r="K2380" i="1"/>
  <c r="L2380" i="1"/>
  <c r="K2381" i="1"/>
  <c r="L2381" i="1"/>
  <c r="K2382" i="1"/>
  <c r="L2382" i="1"/>
  <c r="K2383" i="1"/>
  <c r="L2383" i="1"/>
  <c r="K2384" i="1"/>
  <c r="L2384" i="1"/>
  <c r="K2385" i="1"/>
  <c r="L2385" i="1"/>
  <c r="K2386" i="1"/>
  <c r="L2386" i="1"/>
  <c r="K2387" i="1"/>
  <c r="L2387" i="1"/>
  <c r="K2388" i="1"/>
  <c r="L2388" i="1"/>
  <c r="K2389" i="1"/>
  <c r="L2389" i="1"/>
  <c r="K2390" i="1"/>
  <c r="L2390" i="1"/>
  <c r="K2391" i="1"/>
  <c r="L2391" i="1"/>
  <c r="K2392" i="1"/>
  <c r="L2392" i="1"/>
  <c r="K2393" i="1"/>
  <c r="L2393" i="1"/>
  <c r="K2394" i="1"/>
  <c r="L2394" i="1"/>
  <c r="K2395" i="1"/>
  <c r="L2395" i="1"/>
  <c r="K2396" i="1"/>
  <c r="L2396" i="1"/>
  <c r="K2397" i="1"/>
  <c r="L2397" i="1"/>
  <c r="K2398" i="1"/>
  <c r="L2398" i="1"/>
  <c r="K2399" i="1"/>
  <c r="L2399" i="1"/>
  <c r="K2400" i="1"/>
  <c r="L2400" i="1"/>
  <c r="K2401" i="1"/>
  <c r="L2401" i="1"/>
  <c r="K2402" i="1"/>
  <c r="L2402" i="1"/>
  <c r="K2403" i="1"/>
  <c r="L2403" i="1"/>
  <c r="K2404" i="1"/>
  <c r="L2404" i="1"/>
  <c r="K2405" i="1"/>
  <c r="L2405" i="1"/>
  <c r="K2406" i="1"/>
  <c r="L2406" i="1"/>
  <c r="K2407" i="1"/>
  <c r="L2407" i="1"/>
  <c r="K2408" i="1"/>
  <c r="L2408" i="1"/>
  <c r="K2409" i="1"/>
  <c r="L2409" i="1"/>
  <c r="K2410" i="1"/>
  <c r="L2410" i="1"/>
  <c r="K2411" i="1"/>
  <c r="L2411" i="1"/>
  <c r="K2412" i="1"/>
  <c r="L2412" i="1"/>
  <c r="K2413" i="1"/>
  <c r="L2413" i="1"/>
  <c r="K2414" i="1"/>
  <c r="L2414" i="1"/>
  <c r="K2415" i="1"/>
  <c r="L2415" i="1"/>
  <c r="K2416" i="1"/>
  <c r="L2416" i="1"/>
  <c r="K2417" i="1"/>
  <c r="L2417" i="1"/>
  <c r="K2418" i="1"/>
  <c r="L2418" i="1"/>
  <c r="K2419" i="1"/>
  <c r="L2419" i="1"/>
  <c r="K2420" i="1"/>
  <c r="L2420" i="1"/>
  <c r="K2421" i="1"/>
  <c r="L2421" i="1"/>
  <c r="K2422" i="1"/>
  <c r="L2422" i="1"/>
  <c r="K2423" i="1"/>
  <c r="L2423" i="1"/>
  <c r="K2424" i="1"/>
  <c r="L2424" i="1"/>
  <c r="K2425" i="1"/>
  <c r="L2425" i="1"/>
  <c r="K2426" i="1"/>
  <c r="L2426" i="1"/>
  <c r="K2427" i="1"/>
  <c r="L2427" i="1"/>
  <c r="K2428" i="1"/>
  <c r="L2428" i="1"/>
  <c r="K2429" i="1"/>
  <c r="L2429" i="1"/>
  <c r="K2430" i="1"/>
  <c r="L2430" i="1"/>
  <c r="K2431" i="1"/>
  <c r="L2431" i="1"/>
  <c r="K2432" i="1"/>
  <c r="L2432" i="1"/>
  <c r="K2433" i="1"/>
  <c r="L2433" i="1"/>
  <c r="K2434" i="1"/>
  <c r="L2434" i="1"/>
  <c r="K2435" i="1"/>
  <c r="L2435" i="1"/>
  <c r="K2436" i="1"/>
  <c r="L2436" i="1"/>
  <c r="K2437" i="1"/>
  <c r="L2437" i="1"/>
  <c r="K2438" i="1"/>
  <c r="L2438" i="1"/>
  <c r="K2439" i="1"/>
  <c r="L2439" i="1"/>
  <c r="K2440" i="1"/>
  <c r="L2440" i="1"/>
  <c r="K2441" i="1"/>
  <c r="L2441" i="1"/>
  <c r="K2442" i="1"/>
  <c r="L2442" i="1"/>
  <c r="K2443" i="1"/>
  <c r="L2443" i="1"/>
  <c r="K2444" i="1"/>
  <c r="L2444" i="1"/>
  <c r="K2445" i="1"/>
  <c r="L2445" i="1"/>
  <c r="K2446" i="1"/>
  <c r="L2446" i="1"/>
  <c r="K2447" i="1"/>
  <c r="L2447" i="1"/>
  <c r="K2448" i="1"/>
  <c r="L2448" i="1"/>
  <c r="K2449" i="1"/>
  <c r="L2449" i="1"/>
  <c r="K2450" i="1"/>
  <c r="L2450" i="1"/>
  <c r="K2451" i="1"/>
  <c r="L2451" i="1"/>
  <c r="K2452" i="1"/>
  <c r="L2452" i="1"/>
  <c r="K2453" i="1"/>
  <c r="L2453" i="1"/>
  <c r="K2454" i="1"/>
  <c r="L2454" i="1"/>
  <c r="K2455" i="1"/>
  <c r="L2455" i="1"/>
  <c r="K2456" i="1"/>
  <c r="L2456" i="1"/>
  <c r="K2457" i="1"/>
  <c r="L2457" i="1"/>
  <c r="K2458" i="1"/>
  <c r="L2458" i="1"/>
  <c r="K2459" i="1"/>
  <c r="L2459" i="1"/>
  <c r="K2460" i="1"/>
  <c r="L2460" i="1"/>
  <c r="K2461" i="1"/>
  <c r="L2461" i="1"/>
  <c r="K2462" i="1"/>
  <c r="L2462" i="1"/>
  <c r="K2463" i="1"/>
  <c r="L2463" i="1"/>
  <c r="K2464" i="1"/>
  <c r="L2464" i="1"/>
  <c r="K2465" i="1"/>
  <c r="L2465" i="1"/>
  <c r="K2466" i="1"/>
  <c r="L2466" i="1"/>
  <c r="K2467" i="1"/>
  <c r="L2467" i="1"/>
  <c r="K2468" i="1"/>
  <c r="L2468" i="1"/>
  <c r="K2469" i="1"/>
  <c r="L2469" i="1"/>
  <c r="K2470" i="1"/>
  <c r="L2470" i="1"/>
  <c r="K2471" i="1"/>
  <c r="L2471" i="1"/>
  <c r="K2472" i="1"/>
  <c r="L2472" i="1"/>
  <c r="K2473" i="1"/>
  <c r="L2473" i="1"/>
  <c r="K2474" i="1"/>
  <c r="L2474" i="1"/>
  <c r="K2475" i="1"/>
  <c r="L2475" i="1"/>
  <c r="K2476" i="1"/>
  <c r="L2476" i="1"/>
  <c r="K2477" i="1"/>
  <c r="L2477" i="1"/>
  <c r="K2478" i="1"/>
  <c r="L2478" i="1"/>
  <c r="K2479" i="1"/>
  <c r="L2479" i="1"/>
  <c r="K2480" i="1"/>
  <c r="L2480" i="1"/>
  <c r="K2481" i="1"/>
  <c r="L2481" i="1"/>
  <c r="K2482" i="1"/>
  <c r="L2482" i="1"/>
  <c r="K2483" i="1"/>
  <c r="L2483" i="1"/>
  <c r="K2484" i="1"/>
  <c r="L2484" i="1"/>
  <c r="K2485" i="1"/>
  <c r="L2485" i="1"/>
  <c r="K2486" i="1"/>
  <c r="L2486" i="1"/>
  <c r="K2487" i="1"/>
  <c r="L2487" i="1"/>
  <c r="K2488" i="1"/>
  <c r="L2488" i="1"/>
  <c r="K2489" i="1"/>
  <c r="L2489" i="1"/>
  <c r="K2490" i="1"/>
  <c r="L2490" i="1"/>
  <c r="K2491" i="1"/>
  <c r="L2491" i="1"/>
  <c r="K2492" i="1"/>
  <c r="L2492" i="1"/>
  <c r="K2493" i="1"/>
  <c r="L2493" i="1"/>
  <c r="K2494" i="1"/>
  <c r="L2494" i="1"/>
  <c r="K2495" i="1"/>
  <c r="L2495" i="1"/>
  <c r="K2496" i="1"/>
  <c r="L2496" i="1"/>
  <c r="K2497" i="1"/>
  <c r="L2497" i="1"/>
  <c r="K2498" i="1"/>
  <c r="L2498" i="1"/>
  <c r="K2499" i="1"/>
  <c r="L2499" i="1"/>
  <c r="K2500" i="1"/>
  <c r="L2500" i="1"/>
  <c r="K2501" i="1"/>
  <c r="L2501" i="1"/>
  <c r="K2502" i="1"/>
  <c r="L2502" i="1"/>
  <c r="K2503" i="1"/>
  <c r="L2503" i="1"/>
  <c r="K2504" i="1"/>
  <c r="L2504" i="1"/>
  <c r="K2505" i="1"/>
  <c r="L2505" i="1"/>
  <c r="K2506" i="1"/>
  <c r="L2506" i="1"/>
  <c r="K2507" i="1"/>
  <c r="L2507" i="1"/>
  <c r="K2508" i="1"/>
  <c r="L2508" i="1"/>
  <c r="K2509" i="1"/>
  <c r="L2509" i="1"/>
  <c r="K2510" i="1"/>
  <c r="L2510" i="1"/>
  <c r="K2511" i="1"/>
  <c r="L2511" i="1"/>
  <c r="K2512" i="1"/>
  <c r="L2512" i="1"/>
  <c r="K2513" i="1"/>
  <c r="L2513" i="1"/>
  <c r="K2514" i="1"/>
  <c r="L2514" i="1"/>
  <c r="K2515" i="1"/>
  <c r="L2515" i="1"/>
  <c r="K2516" i="1"/>
  <c r="L2516" i="1"/>
  <c r="K2517" i="1"/>
  <c r="L2517" i="1"/>
  <c r="K2518" i="1"/>
  <c r="L2518" i="1"/>
  <c r="K2519" i="1"/>
  <c r="L2519" i="1"/>
  <c r="K2520" i="1"/>
  <c r="L2520" i="1"/>
  <c r="K2521" i="1"/>
  <c r="L2521" i="1"/>
  <c r="K2522" i="1"/>
  <c r="L2522" i="1"/>
  <c r="K2523" i="1"/>
  <c r="L2523" i="1"/>
  <c r="K2524" i="1"/>
  <c r="L2524" i="1"/>
  <c r="K2525" i="1"/>
  <c r="L2525" i="1"/>
  <c r="K2526" i="1"/>
  <c r="L2526" i="1"/>
  <c r="K2527" i="1"/>
  <c r="L2527" i="1"/>
  <c r="K2528" i="1"/>
  <c r="L2528" i="1"/>
  <c r="K2529" i="1"/>
  <c r="L2529" i="1"/>
  <c r="K2530" i="1"/>
  <c r="L2530" i="1"/>
  <c r="K2531" i="1"/>
  <c r="L2531" i="1"/>
  <c r="K2532" i="1"/>
  <c r="L2532" i="1"/>
  <c r="K2533" i="1"/>
  <c r="L2533" i="1"/>
  <c r="K2534" i="1"/>
  <c r="L2534" i="1"/>
  <c r="K2535" i="1"/>
  <c r="L2535" i="1"/>
  <c r="K2536" i="1"/>
  <c r="L2536" i="1"/>
  <c r="K2537" i="1"/>
  <c r="L2537" i="1"/>
  <c r="K2538" i="1"/>
  <c r="L2538" i="1"/>
  <c r="K2539" i="1"/>
  <c r="L2539" i="1"/>
  <c r="K2540" i="1"/>
  <c r="L2540" i="1"/>
  <c r="K2541" i="1"/>
  <c r="L2541" i="1"/>
  <c r="K2542" i="1"/>
  <c r="L2542" i="1"/>
  <c r="K2543" i="1"/>
  <c r="L2543" i="1"/>
  <c r="K2544" i="1"/>
  <c r="L2544" i="1"/>
  <c r="K2545" i="1"/>
  <c r="L2545" i="1"/>
  <c r="K2546" i="1"/>
  <c r="L2546" i="1"/>
  <c r="K2547" i="1"/>
  <c r="L2547" i="1"/>
  <c r="K2548" i="1"/>
  <c r="L2548" i="1"/>
  <c r="K2549" i="1"/>
  <c r="L2549" i="1"/>
  <c r="K2550" i="1"/>
  <c r="L2550" i="1"/>
  <c r="K2551" i="1"/>
  <c r="L2551" i="1"/>
  <c r="K2552" i="1"/>
  <c r="L2552" i="1"/>
  <c r="K2553" i="1"/>
  <c r="L2553" i="1"/>
  <c r="K2554" i="1"/>
  <c r="L2554" i="1"/>
  <c r="K2555" i="1"/>
  <c r="L2555" i="1"/>
  <c r="K2556" i="1"/>
  <c r="L2556" i="1"/>
  <c r="K2557" i="1"/>
  <c r="L2557" i="1"/>
  <c r="K2558" i="1"/>
  <c r="L2558" i="1"/>
  <c r="K2559" i="1"/>
  <c r="L2559" i="1"/>
  <c r="K2560" i="1"/>
  <c r="L2560" i="1"/>
  <c r="K2561" i="1"/>
  <c r="L2561" i="1"/>
  <c r="K2562" i="1"/>
  <c r="L2562" i="1"/>
  <c r="K2563" i="1"/>
  <c r="L2563" i="1"/>
  <c r="K2564" i="1"/>
  <c r="L2564" i="1"/>
  <c r="K2565" i="1"/>
  <c r="L2565" i="1"/>
  <c r="K2566" i="1"/>
  <c r="L2566" i="1"/>
  <c r="K2567" i="1"/>
  <c r="L2567" i="1"/>
  <c r="K2568" i="1"/>
  <c r="L2568" i="1"/>
  <c r="K2569" i="1"/>
  <c r="L2569" i="1"/>
  <c r="K2570" i="1"/>
  <c r="L2570" i="1"/>
  <c r="K2571" i="1"/>
  <c r="L2571" i="1"/>
  <c r="K2572" i="1"/>
  <c r="L2572" i="1"/>
  <c r="K2573" i="1"/>
  <c r="L2573" i="1"/>
  <c r="K2574" i="1"/>
  <c r="L2574" i="1"/>
  <c r="K2575" i="1"/>
  <c r="L2575" i="1"/>
  <c r="K2576" i="1"/>
  <c r="L2576" i="1"/>
  <c r="K2577" i="1"/>
  <c r="L2577" i="1"/>
  <c r="K2578" i="1"/>
  <c r="L2578" i="1"/>
  <c r="K2579" i="1"/>
  <c r="L2579" i="1"/>
  <c r="K2580" i="1"/>
  <c r="L2580" i="1"/>
  <c r="K2581" i="1"/>
  <c r="L2581" i="1"/>
  <c r="K2582" i="1"/>
  <c r="L2582" i="1"/>
  <c r="K2583" i="1"/>
  <c r="L2583" i="1"/>
  <c r="K2584" i="1"/>
  <c r="L2584" i="1"/>
  <c r="K2585" i="1"/>
  <c r="L2585" i="1"/>
  <c r="K2586" i="1"/>
  <c r="L2586" i="1"/>
  <c r="K2587" i="1"/>
  <c r="L2587" i="1"/>
  <c r="K2588" i="1"/>
  <c r="L2588" i="1"/>
  <c r="K2589" i="1"/>
  <c r="L2589" i="1"/>
  <c r="K2590" i="1"/>
  <c r="L2590" i="1"/>
  <c r="K2591" i="1"/>
  <c r="L2591" i="1"/>
  <c r="K2592" i="1"/>
  <c r="L2592" i="1"/>
  <c r="K2593" i="1"/>
  <c r="L2593" i="1"/>
  <c r="K2594" i="1"/>
  <c r="L2594" i="1"/>
  <c r="K2595" i="1"/>
  <c r="L2595" i="1"/>
  <c r="K2596" i="1"/>
  <c r="L2596" i="1"/>
  <c r="K2597" i="1"/>
  <c r="L2597" i="1"/>
  <c r="K2598" i="1"/>
  <c r="L2598" i="1"/>
  <c r="K2599" i="1"/>
  <c r="L2599" i="1"/>
  <c r="K2600" i="1"/>
  <c r="L2600" i="1"/>
  <c r="K2601" i="1"/>
  <c r="L2601" i="1"/>
  <c r="K2602" i="1"/>
  <c r="L2602" i="1"/>
  <c r="K2603" i="1"/>
  <c r="L2603" i="1"/>
  <c r="K2604" i="1"/>
  <c r="L2604" i="1"/>
  <c r="K2605" i="1"/>
  <c r="L2605" i="1"/>
  <c r="K2606" i="1"/>
  <c r="L2606" i="1"/>
  <c r="K2607" i="1"/>
  <c r="L2607" i="1"/>
  <c r="K2608" i="1"/>
  <c r="L2608" i="1"/>
  <c r="K2609" i="1"/>
  <c r="L2609" i="1"/>
  <c r="K2610" i="1"/>
  <c r="L2610" i="1"/>
  <c r="K2611" i="1"/>
  <c r="L2611" i="1"/>
  <c r="K2612" i="1"/>
  <c r="L2612" i="1"/>
  <c r="K2613" i="1"/>
  <c r="L2613" i="1"/>
  <c r="K2614" i="1"/>
  <c r="L2614" i="1"/>
  <c r="K2615" i="1"/>
  <c r="L2615" i="1"/>
  <c r="K2616" i="1"/>
  <c r="L2616" i="1"/>
  <c r="K2617" i="1"/>
  <c r="L2617" i="1"/>
  <c r="K2618" i="1"/>
  <c r="L2618" i="1"/>
  <c r="K2619" i="1"/>
  <c r="L2619" i="1"/>
  <c r="K2620" i="1"/>
  <c r="L2620" i="1"/>
  <c r="K2621" i="1"/>
  <c r="L2621" i="1"/>
  <c r="K2622" i="1"/>
  <c r="L2622" i="1"/>
  <c r="K2623" i="1"/>
  <c r="L2623" i="1"/>
  <c r="K2624" i="1"/>
  <c r="L2624" i="1"/>
  <c r="K2625" i="1"/>
  <c r="L2625" i="1"/>
  <c r="K2626" i="1"/>
  <c r="L2626" i="1"/>
  <c r="K2627" i="1"/>
  <c r="L2627" i="1"/>
  <c r="K2628" i="1"/>
  <c r="L2628" i="1"/>
  <c r="K2629" i="1"/>
  <c r="L2629" i="1"/>
  <c r="K2630" i="1"/>
  <c r="L2630" i="1"/>
  <c r="K2631" i="1"/>
  <c r="L2631" i="1"/>
  <c r="K2632" i="1"/>
  <c r="L2632" i="1"/>
  <c r="K2633" i="1"/>
  <c r="L2633" i="1"/>
  <c r="K2634" i="1"/>
  <c r="L2634" i="1"/>
  <c r="K2635" i="1"/>
  <c r="L2635" i="1"/>
  <c r="K2636" i="1"/>
  <c r="L2636" i="1"/>
  <c r="K2637" i="1"/>
  <c r="L2637" i="1"/>
  <c r="K2638" i="1"/>
  <c r="L2638" i="1"/>
  <c r="K2639" i="1"/>
  <c r="L2639" i="1"/>
  <c r="K2640" i="1"/>
  <c r="L2640" i="1"/>
  <c r="K2641" i="1"/>
  <c r="L2641" i="1"/>
  <c r="K2642" i="1"/>
  <c r="L2642" i="1"/>
  <c r="K2643" i="1"/>
  <c r="L2643" i="1"/>
  <c r="K2644" i="1"/>
  <c r="L2644" i="1"/>
  <c r="K2645" i="1"/>
  <c r="L2645" i="1"/>
  <c r="K2646" i="1"/>
  <c r="L2646" i="1"/>
  <c r="K2647" i="1"/>
  <c r="L2647" i="1"/>
  <c r="K2648" i="1"/>
  <c r="L2648" i="1"/>
  <c r="K2649" i="1"/>
  <c r="L2649" i="1"/>
  <c r="K2650" i="1"/>
  <c r="L2650" i="1"/>
  <c r="K2651" i="1"/>
  <c r="L2651" i="1"/>
  <c r="K2652" i="1"/>
  <c r="L2652" i="1"/>
  <c r="K2653" i="1"/>
  <c r="L2653" i="1"/>
  <c r="K2654" i="1"/>
  <c r="L2654" i="1"/>
  <c r="K2655" i="1"/>
  <c r="L2655" i="1"/>
  <c r="K2656" i="1"/>
  <c r="L2656" i="1"/>
  <c r="K2657" i="1"/>
  <c r="L2657" i="1"/>
  <c r="K2658" i="1"/>
  <c r="L2658" i="1"/>
  <c r="K2659" i="1"/>
  <c r="L2659" i="1"/>
  <c r="K2660" i="1"/>
  <c r="L2660" i="1"/>
  <c r="K2661" i="1"/>
  <c r="L2661" i="1"/>
  <c r="K2662" i="1"/>
  <c r="L2662" i="1"/>
  <c r="K2663" i="1"/>
  <c r="L2663" i="1"/>
  <c r="K2664" i="1"/>
  <c r="L2664" i="1"/>
  <c r="K2665" i="1"/>
  <c r="L2665" i="1"/>
  <c r="K2666" i="1"/>
  <c r="L2666" i="1"/>
  <c r="K2667" i="1"/>
  <c r="L2667" i="1"/>
  <c r="K2668" i="1"/>
  <c r="L2668" i="1"/>
  <c r="K2669" i="1"/>
  <c r="L2669" i="1"/>
  <c r="K2670" i="1"/>
  <c r="L2670" i="1"/>
  <c r="K2671" i="1"/>
  <c r="L2671" i="1"/>
  <c r="K2672" i="1"/>
  <c r="L2672" i="1"/>
  <c r="K2673" i="1"/>
  <c r="L2673" i="1"/>
  <c r="K2674" i="1"/>
  <c r="L2674" i="1"/>
  <c r="K2675" i="1"/>
  <c r="L2675" i="1"/>
  <c r="K2676" i="1"/>
  <c r="L2676" i="1"/>
  <c r="K2677" i="1"/>
  <c r="L2677" i="1"/>
  <c r="K2678" i="1"/>
  <c r="L2678" i="1"/>
  <c r="K2679" i="1"/>
  <c r="L2679" i="1"/>
  <c r="K2680" i="1"/>
  <c r="L2680" i="1"/>
  <c r="K2681" i="1"/>
  <c r="L2681" i="1"/>
  <c r="K2682" i="1"/>
  <c r="L2682" i="1"/>
  <c r="K2683" i="1"/>
  <c r="L2683" i="1"/>
  <c r="K2684" i="1"/>
  <c r="L2684" i="1"/>
  <c r="K2685" i="1"/>
  <c r="L2685" i="1"/>
  <c r="K2686" i="1"/>
  <c r="L2686" i="1"/>
  <c r="K2687" i="1"/>
  <c r="L2687" i="1"/>
  <c r="K2688" i="1"/>
  <c r="L2688" i="1"/>
  <c r="K2689" i="1"/>
  <c r="L2689" i="1"/>
  <c r="K2690" i="1"/>
  <c r="L2690" i="1"/>
  <c r="K2691" i="1"/>
  <c r="L2691" i="1"/>
  <c r="K2692" i="1"/>
  <c r="L2692" i="1"/>
  <c r="K2693" i="1"/>
  <c r="L2693" i="1"/>
  <c r="K2694" i="1"/>
  <c r="L2694" i="1"/>
  <c r="K2695" i="1"/>
  <c r="L2695" i="1"/>
  <c r="K2696" i="1"/>
  <c r="L2696" i="1"/>
  <c r="K2697" i="1"/>
  <c r="L2697" i="1"/>
  <c r="K2698" i="1"/>
  <c r="L2698" i="1"/>
  <c r="K2699" i="1"/>
  <c r="L2699" i="1"/>
  <c r="K2700" i="1"/>
  <c r="L2700" i="1"/>
  <c r="K2701" i="1"/>
  <c r="L2701" i="1"/>
  <c r="K2702" i="1"/>
  <c r="L2702" i="1"/>
  <c r="K2703" i="1"/>
  <c r="L2703" i="1"/>
  <c r="K2704" i="1"/>
  <c r="L2704" i="1"/>
  <c r="K2705" i="1"/>
  <c r="L2705" i="1"/>
  <c r="K2706" i="1"/>
  <c r="L2706" i="1"/>
  <c r="K2707" i="1"/>
  <c r="L2707" i="1"/>
  <c r="K2708" i="1"/>
  <c r="L2708" i="1"/>
  <c r="K2709" i="1"/>
  <c r="L2709" i="1"/>
  <c r="K2710" i="1"/>
  <c r="L2710" i="1"/>
  <c r="K2711" i="1"/>
  <c r="L2711" i="1"/>
  <c r="K2712" i="1"/>
  <c r="L2712" i="1"/>
  <c r="K2713" i="1"/>
  <c r="L2713" i="1"/>
  <c r="K2714" i="1"/>
  <c r="L2714" i="1"/>
  <c r="K2715" i="1"/>
  <c r="L2715" i="1"/>
  <c r="K2716" i="1"/>
  <c r="L2716" i="1"/>
  <c r="K2717" i="1"/>
  <c r="L2717" i="1"/>
  <c r="K2718" i="1"/>
  <c r="L2718" i="1"/>
  <c r="K2719" i="1"/>
  <c r="L2719" i="1"/>
  <c r="K2720" i="1"/>
  <c r="L2720" i="1"/>
  <c r="K2721" i="1"/>
  <c r="L2721" i="1"/>
  <c r="K2722" i="1"/>
  <c r="L2722" i="1"/>
  <c r="K2723" i="1"/>
  <c r="L2723" i="1"/>
  <c r="K2724" i="1"/>
  <c r="L2724" i="1"/>
  <c r="K2725" i="1"/>
  <c r="L2725" i="1"/>
  <c r="K2726" i="1"/>
  <c r="L2726" i="1"/>
  <c r="K2727" i="1"/>
  <c r="L2727" i="1"/>
  <c r="K2728" i="1"/>
  <c r="L2728" i="1"/>
  <c r="K2729" i="1"/>
  <c r="L2729" i="1"/>
  <c r="K2730" i="1"/>
  <c r="L2730" i="1"/>
  <c r="K2731" i="1"/>
  <c r="L2731" i="1"/>
  <c r="K2732" i="1"/>
  <c r="L2732" i="1"/>
  <c r="K2733" i="1"/>
  <c r="L2733" i="1"/>
  <c r="K2734" i="1"/>
  <c r="L2734" i="1"/>
  <c r="K2735" i="1"/>
  <c r="L2735" i="1"/>
  <c r="K2736" i="1"/>
  <c r="L2736" i="1"/>
  <c r="K2737" i="1"/>
  <c r="L2737" i="1"/>
  <c r="K2738" i="1"/>
  <c r="L2738" i="1"/>
  <c r="K2739" i="1"/>
  <c r="L2739" i="1"/>
  <c r="K2740" i="1"/>
  <c r="L2740" i="1"/>
  <c r="K2741" i="1"/>
  <c r="L2741" i="1"/>
  <c r="K2742" i="1"/>
  <c r="L2742" i="1"/>
  <c r="K2743" i="1"/>
  <c r="L2743" i="1"/>
  <c r="K2744" i="1"/>
  <c r="L2744" i="1"/>
  <c r="K2745" i="1"/>
  <c r="L2745" i="1"/>
  <c r="K2746" i="1"/>
  <c r="L2746" i="1"/>
  <c r="K2747" i="1"/>
  <c r="L2747" i="1"/>
  <c r="K2748" i="1"/>
  <c r="L2748" i="1"/>
  <c r="K2749" i="1"/>
  <c r="L2749" i="1"/>
  <c r="K2750" i="1"/>
  <c r="L2750" i="1"/>
  <c r="K2751" i="1"/>
  <c r="L2751" i="1"/>
  <c r="K2" i="1"/>
  <c r="L2" i="1"/>
  <c r="D5" i="2"/>
  <c r="D6" i="2"/>
  <c r="D7" i="2"/>
  <c r="D8" i="2"/>
  <c r="D9" i="2"/>
  <c r="D10" i="2"/>
  <c r="D11" i="2"/>
  <c r="D12" i="2"/>
  <c r="D13" i="2"/>
  <c r="D14" i="2"/>
  <c r="D15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6" i="2"/>
  <c r="D47" i="2"/>
  <c r="D48" i="2"/>
  <c r="D49" i="2"/>
  <c r="D50" i="2"/>
  <c r="D52" i="2"/>
  <c r="D53" i="2"/>
  <c r="D54" i="2"/>
  <c r="D55" i="2"/>
  <c r="D56" i="2"/>
  <c r="D57" i="2"/>
  <c r="D58" i="2"/>
  <c r="D4" i="2"/>
  <c r="F5" i="2"/>
  <c r="F6" i="2"/>
  <c r="F7" i="2"/>
  <c r="F8" i="2"/>
  <c r="F9" i="2"/>
  <c r="F10" i="2"/>
  <c r="F11" i="2"/>
  <c r="F12" i="2"/>
  <c r="F13" i="2"/>
  <c r="F14" i="2"/>
  <c r="F15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6" i="2"/>
  <c r="F47" i="2"/>
  <c r="F48" i="2"/>
  <c r="F49" i="2"/>
  <c r="F50" i="2"/>
  <c r="F52" i="2"/>
  <c r="F53" i="2"/>
  <c r="F54" i="2"/>
  <c r="F55" i="2"/>
  <c r="F56" i="2"/>
  <c r="F57" i="2"/>
  <c r="F58" i="2"/>
  <c r="F4" i="2"/>
  <c r="L5" i="2"/>
  <c r="L6" i="2"/>
  <c r="L7" i="2"/>
  <c r="L8" i="2"/>
  <c r="L9" i="2"/>
  <c r="L10" i="2"/>
  <c r="L11" i="2"/>
  <c r="L12" i="2"/>
  <c r="L13" i="2"/>
  <c r="L14" i="2"/>
  <c r="L15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6" i="2"/>
  <c r="L47" i="2"/>
  <c r="L48" i="2"/>
  <c r="L49" i="2"/>
  <c r="L50" i="2"/>
  <c r="L52" i="2"/>
  <c r="L53" i="2"/>
  <c r="L54" i="2"/>
  <c r="L55" i="2"/>
  <c r="L56" i="2"/>
  <c r="L57" i="2"/>
  <c r="L58" i="2"/>
  <c r="J5" i="2"/>
  <c r="J6" i="2"/>
  <c r="J7" i="2"/>
  <c r="J8" i="2"/>
  <c r="J9" i="2"/>
  <c r="J10" i="2"/>
  <c r="J11" i="2"/>
  <c r="J12" i="2"/>
  <c r="J13" i="2"/>
  <c r="J14" i="2"/>
  <c r="J15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6" i="2"/>
  <c r="J47" i="2"/>
  <c r="J48" i="2"/>
  <c r="J49" i="2"/>
  <c r="J50" i="2"/>
  <c r="J52" i="2"/>
  <c r="J53" i="2"/>
  <c r="J54" i="2"/>
  <c r="J55" i="2"/>
  <c r="J56" i="2"/>
  <c r="J57" i="2"/>
  <c r="J58" i="2"/>
  <c r="N5" i="2"/>
  <c r="N6" i="2"/>
  <c r="N7" i="2"/>
  <c r="N8" i="2"/>
  <c r="N9" i="2"/>
  <c r="N10" i="2"/>
  <c r="N11" i="2"/>
  <c r="N12" i="2"/>
  <c r="N13" i="2"/>
  <c r="N14" i="2"/>
  <c r="N15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6" i="2"/>
  <c r="N47" i="2"/>
  <c r="N48" i="2"/>
  <c r="N49" i="2"/>
  <c r="N50" i="2"/>
  <c r="N52" i="2"/>
  <c r="N53" i="2"/>
  <c r="N54" i="2"/>
  <c r="N55" i="2"/>
  <c r="N56" i="2"/>
  <c r="N57" i="2"/>
  <c r="N58" i="2"/>
  <c r="N4" i="2"/>
  <c r="J4" i="2"/>
  <c r="L4" i="2"/>
  <c r="H5" i="2"/>
  <c r="H6" i="2"/>
  <c r="H7" i="2"/>
  <c r="H8" i="2"/>
  <c r="H9" i="2"/>
  <c r="H10" i="2"/>
  <c r="H11" i="2"/>
  <c r="H12" i="2"/>
  <c r="H13" i="2"/>
  <c r="H14" i="2"/>
  <c r="H15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6" i="2"/>
  <c r="H47" i="2"/>
  <c r="H48" i="2"/>
  <c r="H49" i="2"/>
  <c r="H50" i="2"/>
  <c r="H52" i="2"/>
  <c r="H53" i="2"/>
  <c r="H54" i="2"/>
  <c r="H55" i="2"/>
  <c r="H56" i="2"/>
  <c r="H57" i="2"/>
  <c r="H58" i="2"/>
  <c r="H4" i="2"/>
</calcChain>
</file>

<file path=xl/sharedStrings.xml><?xml version="1.0" encoding="utf-8"?>
<sst xmlns="http://schemas.openxmlformats.org/spreadsheetml/2006/main" count="7096" uniqueCount="255">
  <si>
    <t>Year</t>
  </si>
  <si>
    <t>State</t>
  </si>
  <si>
    <t>Table_Data</t>
  </si>
  <si>
    <t>Footnote</t>
  </si>
  <si>
    <t>High.Value</t>
  </si>
  <si>
    <t>Low.Value</t>
  </si>
  <si>
    <t>CPI.Average</t>
  </si>
  <si>
    <t>High.2018</t>
  </si>
  <si>
    <t>Low.2018</t>
  </si>
  <si>
    <t>Alabama</t>
  </si>
  <si>
    <t>...</t>
  </si>
  <si>
    <t>Alaska</t>
  </si>
  <si>
    <t>Arizona</t>
  </si>
  <si>
    <t>18.72 - 26.40/wk(b)</t>
  </si>
  <si>
    <t>(b)</t>
  </si>
  <si>
    <t>Arkansas</t>
  </si>
  <si>
    <t>1.25/day(b)</t>
  </si>
  <si>
    <t>California</t>
  </si>
  <si>
    <t>1.65(b)</t>
  </si>
  <si>
    <t>Colorado</t>
  </si>
  <si>
    <t>1.00 - 1.25(b)</t>
  </si>
  <si>
    <t>Connecticut</t>
  </si>
  <si>
    <t>Delaware</t>
  </si>
  <si>
    <t>District of Columbia</t>
  </si>
  <si>
    <t>1.25 - 1.40</t>
  </si>
  <si>
    <t>Federal (FLSA)</t>
  </si>
  <si>
    <t>$1.15 &amp; $1.60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</si>
  <si>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</si>
  <si>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</si>
  <si>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</si>
  <si>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</si>
  <si>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</si>
  <si>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</si>
  <si>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</si>
  <si>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</si>
  <si>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</si>
  <si>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</si>
  <si>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.65 - .75(b)</t>
  </si>
  <si>
    <t>Louisiana</t>
  </si>
  <si>
    <t>Maine</t>
  </si>
  <si>
    <t>Maryland</t>
  </si>
  <si>
    <t>1.00 &amp; 1.15</t>
  </si>
  <si>
    <t>Massachusetts</t>
  </si>
  <si>
    <t>Michigan</t>
  </si>
  <si>
    <t>Minnesota</t>
  </si>
  <si>
    <t>.70 - 1.15(b)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</si>
  <si>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</si>
  <si>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</si>
  <si>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</si>
  <si>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</si>
  <si>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</si>
  <si>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</si>
  <si>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</si>
  <si>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</si>
  <si>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1.15 - 1.40</t>
  </si>
  <si>
    <t>New York</t>
  </si>
  <si>
    <t>North Carolina</t>
  </si>
  <si>
    <t>North Dakota</t>
  </si>
  <si>
    <t>1.00 - 1.25</t>
  </si>
  <si>
    <t>Ohio</t>
  </si>
  <si>
    <t>.75 - 1.25(b)</t>
  </si>
  <si>
    <t>Oklahoma</t>
  </si>
  <si>
    <t>Oregon</t>
  </si>
  <si>
    <t>Pennsylvania</t>
  </si>
  <si>
    <t>Puerto Rico</t>
  </si>
  <si>
    <t>.43 - 1.60</t>
  </si>
  <si>
    <t>Rhode Island</t>
  </si>
  <si>
    <t>South Carolina</t>
  </si>
  <si>
    <t>South Dakota</t>
  </si>
  <si>
    <t>17.00 - 20.00/wk</t>
  </si>
  <si>
    <t>Tennessee</t>
  </si>
  <si>
    <t>Texas</t>
  </si>
  <si>
    <t>U.S. Virgin Islands</t>
  </si>
  <si>
    <t>NA</t>
  </si>
  <si>
    <t>Utah</t>
  </si>
  <si>
    <t>1.00 - 1.15(b)</t>
  </si>
  <si>
    <t>Vermont</t>
  </si>
  <si>
    <t>Virginia</t>
  </si>
  <si>
    <t>Washington</t>
  </si>
  <si>
    <t>West Virginia</t>
  </si>
  <si>
    <t>Wisconsin</t>
  </si>
  <si>
    <t>1.25 (b)</t>
  </si>
  <si>
    <t>Wyoming</t>
  </si>
  <si>
    <t>1.60 - 2.00</t>
  </si>
  <si>
    <t>$1.30 &amp; $1.60</t>
  </si>
  <si>
    <t>1.45 &amp; 1.60</t>
  </si>
  <si>
    <t>1.30 - 1.60</t>
  </si>
  <si>
    <t>1.00 - 1.45</t>
  </si>
  <si>
    <t>1.30 (b)</t>
  </si>
  <si>
    <t>18.72-26.40/wk(b)</t>
  </si>
  <si>
    <t>1.60 - 2.25</t>
  </si>
  <si>
    <t>1.40 - 1.80</t>
  </si>
  <si>
    <t>.75 - 1.60</t>
  </si>
  <si>
    <t>1.25`</t>
  </si>
  <si>
    <t>.65 - 1.60</t>
  </si>
  <si>
    <t>1.20 - 1.35(b)</t>
  </si>
  <si>
    <t>1.45 (b)</t>
  </si>
  <si>
    <t> ...</t>
  </si>
  <si>
    <t>2.21 &amp; 2.31</t>
  </si>
  <si>
    <t>2.25 - 2.75</t>
  </si>
  <si>
    <t>$2.20 &amp; $2.30</t>
  </si>
  <si>
    <t>2.20 &amp; 2.30</t>
  </si>
  <si>
    <t>2.20 - 2.30</t>
  </si>
  <si>
    <t>2.00 - 2.30</t>
  </si>
  <si>
    <t>.76 - 2.50</t>
  </si>
  <si>
    <t>1.55 - 1.70(b)</t>
  </si>
  <si>
    <t>2.46 - 3.00</t>
  </si>
  <si>
    <t>2.10 - 2.30</t>
  </si>
  <si>
    <t>1.20 - 2.50</t>
  </si>
  <si>
    <t>2.20 - 2.45(b)</t>
  </si>
  <si>
    <t>2.50 - 3.50</t>
  </si>
  <si>
    <t>2.60 - 3.10</t>
  </si>
  <si>
    <t>2.35 - 2.60(b)</t>
  </si>
  <si>
    <t>2.50 - 3.75</t>
  </si>
  <si>
    <t>2.80 - 3.10</t>
  </si>
  <si>
    <t>1.20 - 3.10</t>
  </si>
  <si>
    <t>2.50 - 2.75(b)</t>
  </si>
  <si>
    <t>3.50 - 4.85</t>
  </si>
  <si>
    <t>3.55 &amp; 3.50(f)</t>
  </si>
  <si>
    <t>(f)</t>
  </si>
  <si>
    <t>1.20 - 3.35</t>
  </si>
  <si>
    <t>3.70 - 4.85</t>
  </si>
  <si>
    <t>4.25(g)</t>
  </si>
  <si>
    <t>(g)</t>
  </si>
  <si>
    <t>3.80(g)</t>
  </si>
  <si>
    <t>1.20 - 4.25(i)</t>
  </si>
  <si>
    <t>(i)</t>
  </si>
  <si>
    <t>4..65(g,,j)</t>
  </si>
  <si>
    <t>(g, j)</t>
  </si>
  <si>
    <t>3.90 - 5.45</t>
  </si>
  <si>
    <t>4.25[c]</t>
  </si>
  <si>
    <t>[c]</t>
  </si>
  <si>
    <t>5.25 (h)</t>
  </si>
  <si>
    <t>(h)</t>
  </si>
  <si>
    <t>3.25(d)</t>
  </si>
  <si>
    <t>(d)</t>
  </si>
  <si>
    <t>3.35(e)</t>
  </si>
  <si>
    <t>(e)</t>
  </si>
  <si>
    <t>1.20 - 4.75(i)</t>
  </si>
  <si>
    <t>4.65(g)</t>
  </si>
  <si>
    <t>4.75(e)</t>
  </si>
  <si>
    <t>4.25 (d)</t>
  </si>
  <si>
    <t>4.75[c]</t>
  </si>
  <si>
    <t>4.75(g)</t>
  </si>
  <si>
    <t>4.65(g, j)</t>
  </si>
  <si>
    <t>5.00(e)</t>
  </si>
  <si>
    <t>5.15[c]</t>
  </si>
  <si>
    <t>5.15(e)</t>
  </si>
  <si>
    <t>5.15(g)</t>
  </si>
  <si>
    <t>1.20 - 5.15(i)</t>
  </si>
  <si>
    <t>5.25(e)</t>
  </si>
  <si>
    <t>4.75 (d)</t>
  </si>
  <si>
    <t>4.90 - 5.15(g)</t>
  </si>
  <si>
    <t>4.00 - 5.15(g)</t>
  </si>
  <si>
    <t>2.80 - 4.25(g)</t>
  </si>
  <si>
    <t>2.00 - 5.15(g)</t>
  </si>
  <si>
    <t>3.61 - 5.15(i)</t>
  </si>
  <si>
    <t>4.30 - 4.65(g,j)</t>
  </si>
  <si>
    <t>5.75(e)</t>
  </si>
  <si>
    <t>5.15(d)</t>
  </si>
  <si>
    <t>6.25(e)</t>
  </si>
  <si>
    <t>5.50[c]</t>
  </si>
  <si>
    <t>6.75(e)</t>
  </si>
  <si>
    <t>6.50[c]</t>
  </si>
  <si>
    <t>7.00(e)</t>
  </si>
  <si>
    <t>5.15 [c]</t>
  </si>
  <si>
    <t>5.25 - 6.15(g)</t>
  </si>
  <si>
    <t>4.00 - 5.15</t>
  </si>
  <si>
    <t>2.00 - 5.15</t>
  </si>
  <si>
    <t>4.30 - 4.65 (g)</t>
  </si>
  <si>
    <t>6.25[c]</t>
  </si>
  <si>
    <t>6.95(e)</t>
  </si>
  <si>
    <t>5.25-6.15(g)</t>
  </si>
  <si>
    <t>4.00-6.15(g)</t>
  </si>
  <si>
    <t>2.00-5.15(g)</t>
  </si>
  <si>
    <t>3.61-5.15(i)</t>
  </si>
  <si>
    <t>4.30-6.15(g,j)</t>
  </si>
  <si>
    <t>7.53(e)</t>
  </si>
  <si>
    <t> 6.25[c]</t>
  </si>
  <si>
    <t>7.50[c]</t>
  </si>
  <si>
    <t>5.85(e)</t>
  </si>
  <si>
    <t>7.15(e)</t>
  </si>
  <si>
    <t>4.00-6.25(g)</t>
  </si>
  <si>
    <t>5.85[c]</t>
  </si>
  <si>
    <t>2.00-5.85(g)</t>
  </si>
  <si>
    <t>4.30-6.15(j)</t>
  </si>
  <si>
    <t>(j)</t>
  </si>
  <si>
    <t>7.68(e)</t>
  </si>
  <si>
    <t>7.75[c]</t>
  </si>
  <si>
    <t>6.55(e)</t>
  </si>
  <si>
    <t>7.40(e)</t>
  </si>
  <si>
    <t>4.00-6.90(g)</t>
  </si>
  <si>
    <t>6.55[c]</t>
  </si>
  <si>
    <t>6.55-6.85</t>
  </si>
  <si>
    <t>2.00-6.55(g)</t>
  </si>
  <si>
    <t>4.10(i)</t>
  </si>
  <si>
    <t>8.06(e)</t>
  </si>
  <si>
    <t>8.00[c]</t>
  </si>
  <si>
    <t>7.25(e)</t>
  </si>
  <si>
    <t>4.00-7.25(g)</t>
  </si>
  <si>
    <t>7.25[c]</t>
  </si>
  <si>
    <t>6.55-7.55</t>
  </si>
  <si>
    <t>2.00-7.25(g)</t>
  </si>
  <si>
    <t>5.08 -7.25 (i2)</t>
  </si>
  <si>
    <t>(i2)</t>
  </si>
  <si>
    <t>4.30-7.25(j)</t>
  </si>
  <si>
    <t>8.25[c]</t>
  </si>
  <si>
    <t>4.00-7.35(g)</t>
  </si>
  <si>
    <t>7.25-8.25</t>
  </si>
  <si>
    <t>8.15(e)</t>
  </si>
  <si>
    <t>4.00-7.65(g)</t>
  </si>
  <si>
    <t>8.46(e)</t>
  </si>
  <si>
    <t>4.00-7.80(g)</t>
  </si>
  <si>
    <t>8.60(e)</t>
  </si>
  <si>
    <t>6.50-8.00(g)</t>
  </si>
  <si>
    <t>7.90(g)</t>
  </si>
  <si>
    <t>7.25-7.95</t>
  </si>
  <si>
    <t>5.08-7.25(i)</t>
  </si>
  <si>
    <t>8.73(e)</t>
  </si>
  <si>
    <t>7.25-9.00(g)</t>
  </si>
  <si>
    <t>8.05(g)</t>
  </si>
  <si>
    <t>7.25-8.10</t>
  </si>
  <si>
    <t>9.15(e)</t>
  </si>
  <si>
    <t>8.50(e)</t>
  </si>
  <si>
    <t>7.25-9.50(g)</t>
  </si>
  <si>
    <t>9.00[c]</t>
  </si>
  <si>
    <t>9.60(e)</t>
  </si>
  <si>
    <t>8.50[c]</t>
  </si>
  <si>
    <t>8.90(e)</t>
  </si>
  <si>
    <t>7.75-9.50(g)</t>
  </si>
  <si>
    <t>8.15(g)</t>
  </si>
  <si>
    <t>10.00(e)</t>
  </si>
  <si>
    <t>United States</t>
  </si>
  <si>
    <t>Dist. of Columbia</t>
  </si>
  <si>
    <t>Note:  To adjust fo</t>
  </si>
  <si>
    <t>r inflati</t>
  </si>
  <si>
    <t>on, the</t>
  </si>
  <si>
    <t>1940 to 19</t>
  </si>
  <si>
    <t>90 me</t>
  </si>
  <si>
    <t>dian gro</t>
  </si>
  <si>
    <t>ss rents we</t>
  </si>
  <si>
    <t>re adjusted to 2000 dollars using the appropriate CPI-U-RS adjustment factor.</t>
  </si>
  <si>
    <t>Year:</t>
  </si>
  <si>
    <t>1980        1990</t>
  </si>
  <si>
    <t>Adjustment factor:</t>
  </si>
  <si>
    <t>1.979479    1.277636</t>
  </si>
  <si>
    <t>Median Gross Rents: Adjusted to 2000 USD</t>
  </si>
  <si>
    <t>Median Rent</t>
  </si>
  <si>
    <t>D.C</t>
  </si>
  <si>
    <t>High.Monthly</t>
  </si>
  <si>
    <t>Rent.2000.Median</t>
  </si>
  <si>
    <t>High.2000</t>
  </si>
  <si>
    <t>Rate.Inflation</t>
  </si>
  <si>
    <t>Perc.wage.33</t>
  </si>
  <si>
    <t>Perc.wage.42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</si>
</sst>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4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8" fontId="0" fillId="0" borderId="0" xfId="0" applyNumberFormat="1"/>
    <xf numFmtId="0" fontId="0" fillId="0" borderId="0" xfId="0" applyFont="1"/>
    <xf numFmtId="6" fontId="0" fillId="0" borderId="0" xfId="0" applyNumberFormat="1" applyFont="1"/>
    <xf numFmtId="0" fontId="4" fillId="0" borderId="0" xfId="0" applyFont="1"/>
    <xf numFmtId="0" fontId="0" fillId="0" borderId="0" xfId="0" applyFont="1" applyAlignment="1">
      <alignment horizontal="right"/>
    </xf>
    <xf numFmtId="6" fontId="0" fillId="0" borderId="0" xfId="0" applyNumberFormat="1" applyFont="1" applyAlignment="1">
      <alignment horizontal="right"/>
    </xf>
    <xf numFmtId="8" fontId="0" fillId="0" borderId="0" xfId="0" applyNumberFormat="1" applyFont="1"/>
    <xf numFmtId="8" fontId="4" fillId="0" borderId="0" xfId="0" applyNumberFormat="1" applyFont="1"/>
    <xf numFmtId="6" fontId="0" fillId="0" borderId="0" xfId="0" applyNumberFormat="1"/>
    <xf numFmtId="3" fontId="0" fillId="0" borderId="0" xfId="0" applyNumberFormat="1"/>
    <xf numFmtId="0" fontId="4" fillId="2" borderId="0" xfId="0" applyFont="1" applyFill="1"/>
    <xf numFmtId="6" fontId="0" fillId="2" borderId="0" xfId="0" applyNumberFormat="1" applyFill="1"/>
    <xf numFmtId="8" fontId="0" fillId="2" borderId="0" xfId="0" applyNumberFormat="1" applyFont="1" applyFill="1"/>
    <xf numFmtId="6" fontId="0" fillId="2" borderId="0" xfId="0" applyNumberFormat="1" applyFont="1" applyFill="1"/>
    <xf numFmtId="8" fontId="4" fillId="2" borderId="0" xfId="0" applyNumberFormat="1" applyFont="1" applyFill="1"/>
    <xf numFmtId="6" fontId="0" fillId="2" borderId="0" xfId="0" applyNumberFormat="1" applyFont="1" applyFill="1" applyAlignment="1">
      <alignment horizontal="right"/>
    </xf>
    <xf numFmtId="0" fontId="0" fillId="2" borderId="0" xfId="0" applyFont="1" applyFill="1"/>
    <xf numFmtId="3" fontId="0" fillId="2" borderId="0" xfId="0" applyNumberFormat="1" applyFill="1"/>
    <xf numFmtId="0" fontId="0" fillId="2" borderId="0" xfId="0" applyFill="1"/>
    <xf numFmtId="0" fontId="0" fillId="2" borderId="0" xfId="0" applyFont="1" applyFill="1" applyAlignment="1">
      <alignment horizontal="right"/>
    </xf>
    <xf numFmtId="0" fontId="7" fillId="0" borderId="0" xfId="0" applyFont="1"/>
    <xf numFmtId="44" fontId="2" fillId="0" borderId="0" xfId="1" applyFont="1"/>
    <xf numFmtId="44" fontId="4" fillId="0" borderId="0" xfId="1" applyFont="1"/>
    <xf numFmtId="0" fontId="2" fillId="0" borderId="0" xfId="1" applyNumberFormat="1" applyFont="1"/>
    <xf numFmtId="0" fontId="4" fillId="0" borderId="0" xfId="1" applyNumberFormat="1" applyFont="1"/>
    <xf numFmtId="0" fontId="1" fillId="0" borderId="0" xfId="1" applyNumberFormat="1" applyFont="1"/>
    <xf numFmtId="0" fontId="0" fillId="0" borderId="0" xfId="1" applyNumberFormat="1" applyFont="1"/>
  </cellXfs>
  <cellStyles count="6">
    <cellStyle name="Currency" xfId="1" builtinId="4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51"/>
  <sheetViews>
    <sheetView tabSelected="1" workbookViewId="0">
      <selection activeCell="P8" sqref="P8"/>
    </sheetView>
  </sheetViews>
  <sheetFormatPr baseColWidth="10" defaultRowHeight="16" x14ac:dyDescent="0.2"/>
  <cols>
    <col min="10" max="10" width="12.1640625" bestFit="1" customWidth="1"/>
    <col min="12" max="12" width="14.83203125" bestFit="1" customWidth="1"/>
    <col min="13" max="13" width="16.1640625" style="24" bestFit="1" customWidth="1"/>
    <col min="14" max="14" width="14.33203125" bestFit="1" customWidth="1"/>
    <col min="15" max="15" width="14.66406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252</v>
      </c>
      <c r="K1" t="s">
        <v>251</v>
      </c>
      <c r="L1" s="26" t="s">
        <v>249</v>
      </c>
      <c r="M1" s="27" t="s">
        <v>250</v>
      </c>
      <c r="N1" s="27" t="s">
        <v>253</v>
      </c>
      <c r="O1" s="27" t="s">
        <v>254</v>
      </c>
    </row>
    <row r="2" spans="1:15" x14ac:dyDescent="0.2">
      <c r="A2">
        <v>1968</v>
      </c>
      <c r="B2" t="s">
        <v>9</v>
      </c>
      <c r="C2" t="s">
        <v>10</v>
      </c>
      <c r="E2">
        <v>0</v>
      </c>
      <c r="F2">
        <v>0</v>
      </c>
      <c r="G2">
        <v>34.783333329999998</v>
      </c>
      <c r="H2">
        <v>0</v>
      </c>
      <c r="I2">
        <v>0</v>
      </c>
      <c r="J2">
        <v>4.95</v>
      </c>
      <c r="K2">
        <f>E2*J2</f>
        <v>0</v>
      </c>
      <c r="L2">
        <f>K2*168</f>
        <v>0</v>
      </c>
      <c r="M2" s="24">
        <v>256.39999999999998</v>
      </c>
      <c r="N2">
        <f>IFERROR(M2/L2,0)</f>
        <v>0</v>
      </c>
      <c r="O2">
        <f>IFERROR(M2/L2,0)</f>
        <v>0</v>
      </c>
    </row>
    <row r="3" spans="1:15" x14ac:dyDescent="0.2">
      <c r="A3">
        <v>1968</v>
      </c>
      <c r="B3" t="s">
        <v>11</v>
      </c>
      <c r="C3">
        <v>2.1</v>
      </c>
      <c r="E3">
        <v>2.1</v>
      </c>
      <c r="F3">
        <v>2.1</v>
      </c>
      <c r="G3">
        <v>34.783333329999998</v>
      </c>
      <c r="H3">
        <v>15.12</v>
      </c>
      <c r="I3">
        <v>15.12</v>
      </c>
      <c r="J3">
        <v>4.95</v>
      </c>
      <c r="K3">
        <f t="shared" ref="K3:K66" si="0">E3*J3</f>
        <v>10.395000000000001</v>
      </c>
      <c r="L3">
        <f t="shared" ref="L3:L66" si="1">K3*168</f>
        <v>1746.3600000000001</v>
      </c>
      <c r="M3" s="24">
        <v>705</v>
      </c>
      <c r="N3">
        <f t="shared" ref="N3:N66" si="2">IFERROR(M3/L3,0)</f>
        <v>0.40369683226826081</v>
      </c>
      <c r="O3">
        <f t="shared" ref="O3:O66" si="3">IFERROR(M3/L3,0)</f>
        <v>0.40369683226826081</v>
      </c>
    </row>
    <row r="4" spans="1:15" x14ac:dyDescent="0.2">
      <c r="A4">
        <v>1968</v>
      </c>
      <c r="B4" t="s">
        <v>12</v>
      </c>
      <c r="C4" t="s">
        <v>13</v>
      </c>
      <c r="D4" t="s">
        <v>14</v>
      </c>
      <c r="E4">
        <v>0.66</v>
      </c>
      <c r="F4">
        <v>0.46800000000000003</v>
      </c>
      <c r="G4">
        <v>34.783333329999998</v>
      </c>
      <c r="H4">
        <v>4.75</v>
      </c>
      <c r="I4">
        <v>3.37</v>
      </c>
      <c r="J4">
        <v>4.95</v>
      </c>
      <c r="K4">
        <f t="shared" si="0"/>
        <v>3.2670000000000003</v>
      </c>
      <c r="L4">
        <f t="shared" si="1"/>
        <v>548.85600000000011</v>
      </c>
      <c r="M4" s="24">
        <v>403.2</v>
      </c>
      <c r="N4">
        <f t="shared" si="2"/>
        <v>0.73461891643709809</v>
      </c>
      <c r="O4">
        <f t="shared" si="3"/>
        <v>0.73461891643709809</v>
      </c>
    </row>
    <row r="5" spans="1:15" x14ac:dyDescent="0.2">
      <c r="A5">
        <v>1968</v>
      </c>
      <c r="B5" t="s">
        <v>15</v>
      </c>
      <c r="C5" t="s">
        <v>16</v>
      </c>
      <c r="D5" t="s">
        <v>14</v>
      </c>
      <c r="E5">
        <v>0.15625</v>
      </c>
      <c r="F5">
        <v>0.15625</v>
      </c>
      <c r="G5">
        <v>34.783333329999998</v>
      </c>
      <c r="H5">
        <v>1.1200000000000001</v>
      </c>
      <c r="I5">
        <v>1.1200000000000001</v>
      </c>
      <c r="J5">
        <v>4.95</v>
      </c>
      <c r="K5">
        <f t="shared" si="0"/>
        <v>0.7734375</v>
      </c>
      <c r="L5">
        <f t="shared" si="1"/>
        <v>129.9375</v>
      </c>
      <c r="M5" s="24">
        <v>264.8</v>
      </c>
      <c r="N5">
        <f t="shared" si="2"/>
        <v>2.0379028379028381</v>
      </c>
      <c r="O5">
        <f t="shared" si="3"/>
        <v>2.0379028379028381</v>
      </c>
    </row>
    <row r="6" spans="1:15" x14ac:dyDescent="0.2">
      <c r="A6">
        <v>1968</v>
      </c>
      <c r="B6" t="s">
        <v>17</v>
      </c>
      <c r="C6" t="s">
        <v>18</v>
      </c>
      <c r="D6" t="s">
        <v>14</v>
      </c>
      <c r="E6">
        <v>1.65</v>
      </c>
      <c r="F6">
        <v>1.65</v>
      </c>
      <c r="G6">
        <v>34.783333329999998</v>
      </c>
      <c r="H6">
        <v>11.88</v>
      </c>
      <c r="I6">
        <v>11.88</v>
      </c>
      <c r="J6">
        <v>4.95</v>
      </c>
      <c r="K6">
        <f t="shared" si="0"/>
        <v>8.1675000000000004</v>
      </c>
      <c r="L6">
        <f t="shared" si="1"/>
        <v>1372.14</v>
      </c>
      <c r="M6" s="24">
        <v>465</v>
      </c>
      <c r="N6">
        <f t="shared" si="2"/>
        <v>0.33888670252306613</v>
      </c>
      <c r="O6">
        <f t="shared" si="3"/>
        <v>0.33888670252306613</v>
      </c>
    </row>
    <row r="7" spans="1:15" x14ac:dyDescent="0.2">
      <c r="A7">
        <v>1968</v>
      </c>
      <c r="B7" t="s">
        <v>19</v>
      </c>
      <c r="C7" t="s">
        <v>20</v>
      </c>
      <c r="D7" t="s">
        <v>14</v>
      </c>
      <c r="E7">
        <v>1.25</v>
      </c>
      <c r="F7">
        <v>1</v>
      </c>
      <c r="G7">
        <v>34.783333329999998</v>
      </c>
      <c r="H7">
        <v>9</v>
      </c>
      <c r="I7">
        <v>7.2</v>
      </c>
      <c r="J7">
        <v>4.95</v>
      </c>
      <c r="K7">
        <f t="shared" si="0"/>
        <v>6.1875</v>
      </c>
      <c r="L7">
        <f t="shared" si="1"/>
        <v>1039.5</v>
      </c>
      <c r="M7" s="24">
        <v>408.6</v>
      </c>
      <c r="N7">
        <f t="shared" si="2"/>
        <v>0.39307359307359307</v>
      </c>
      <c r="O7">
        <f t="shared" si="3"/>
        <v>0.39307359307359307</v>
      </c>
    </row>
    <row r="8" spans="1:15" x14ac:dyDescent="0.2">
      <c r="A8">
        <v>1968</v>
      </c>
      <c r="B8" t="s">
        <v>21</v>
      </c>
      <c r="C8">
        <v>1.4</v>
      </c>
      <c r="E8">
        <v>1.4</v>
      </c>
      <c r="F8">
        <v>1.4</v>
      </c>
      <c r="G8">
        <v>34.783333329999998</v>
      </c>
      <c r="H8">
        <v>10.08</v>
      </c>
      <c r="I8">
        <v>10.08</v>
      </c>
      <c r="J8">
        <v>4.95</v>
      </c>
      <c r="K8">
        <f t="shared" si="0"/>
        <v>6.93</v>
      </c>
      <c r="L8">
        <f t="shared" si="1"/>
        <v>1164.24</v>
      </c>
      <c r="M8" s="24">
        <v>466.2</v>
      </c>
      <c r="N8">
        <f t="shared" si="2"/>
        <v>0.40043290043290042</v>
      </c>
      <c r="O8">
        <f t="shared" si="3"/>
        <v>0.40043290043290042</v>
      </c>
    </row>
    <row r="9" spans="1:15" x14ac:dyDescent="0.2">
      <c r="A9">
        <v>1968</v>
      </c>
      <c r="B9" t="s">
        <v>22</v>
      </c>
      <c r="C9">
        <v>1.25</v>
      </c>
      <c r="E9">
        <v>1.25</v>
      </c>
      <c r="F9">
        <v>1.25</v>
      </c>
      <c r="G9">
        <v>34.783333329999998</v>
      </c>
      <c r="H9">
        <v>9</v>
      </c>
      <c r="I9">
        <v>9</v>
      </c>
      <c r="J9">
        <v>4.95</v>
      </c>
      <c r="K9">
        <f t="shared" si="0"/>
        <v>6.1875</v>
      </c>
      <c r="L9">
        <f t="shared" si="1"/>
        <v>1039.5</v>
      </c>
      <c r="M9" s="24">
        <v>416.6</v>
      </c>
      <c r="N9">
        <f t="shared" si="2"/>
        <v>0.40076960076960078</v>
      </c>
      <c r="O9">
        <f t="shared" si="3"/>
        <v>0.40076960076960078</v>
      </c>
    </row>
    <row r="10" spans="1:15" x14ac:dyDescent="0.2">
      <c r="A10">
        <v>1968</v>
      </c>
      <c r="B10" t="s">
        <v>23</v>
      </c>
      <c r="C10" t="s">
        <v>24</v>
      </c>
      <c r="E10">
        <v>1.4</v>
      </c>
      <c r="F10">
        <v>1.25</v>
      </c>
      <c r="G10">
        <v>34.783333329999998</v>
      </c>
      <c r="H10">
        <v>10.08</v>
      </c>
      <c r="I10">
        <v>9</v>
      </c>
      <c r="J10">
        <v>4.95</v>
      </c>
      <c r="K10">
        <f t="shared" si="0"/>
        <v>6.93</v>
      </c>
      <c r="L10">
        <f t="shared" si="1"/>
        <v>1164.24</v>
      </c>
      <c r="M10" s="24">
        <v>445.4</v>
      </c>
      <c r="N10">
        <f t="shared" si="2"/>
        <v>0.38256716828145398</v>
      </c>
      <c r="O10">
        <f t="shared" si="3"/>
        <v>0.38256716828145398</v>
      </c>
    </row>
    <row r="11" spans="1:15" x14ac:dyDescent="0.2">
      <c r="A11">
        <v>1968</v>
      </c>
      <c r="B11" t="s">
        <v>25</v>
      </c>
      <c r="C11" t="s">
        <v>26</v>
      </c>
      <c r="E11">
        <v>1.6</v>
      </c>
      <c r="F11">
        <v>1.1499999999999999</v>
      </c>
      <c r="G11">
        <v>34.783333329999998</v>
      </c>
      <c r="H11">
        <v>11.52</v>
      </c>
      <c r="I11">
        <v>8.2799999999999994</v>
      </c>
      <c r="J11">
        <v>4.95</v>
      </c>
      <c r="K11">
        <f t="shared" si="0"/>
        <v>7.9200000000000008</v>
      </c>
      <c r="L11">
        <f t="shared" si="1"/>
        <v>1330.5600000000002</v>
      </c>
      <c r="M11" s="24">
        <v>402</v>
      </c>
      <c r="N11">
        <f t="shared" si="2"/>
        <v>0.30212842712842708</v>
      </c>
      <c r="O11">
        <f t="shared" si="3"/>
        <v>0.30212842712842708</v>
      </c>
    </row>
    <row r="12" spans="1:15" x14ac:dyDescent="0.2">
      <c r="A12">
        <v>1968</v>
      </c>
      <c r="B12" t="s">
        <v>27</v>
      </c>
      <c r="C12" t="s">
        <v>10</v>
      </c>
      <c r="E12">
        <v>0</v>
      </c>
      <c r="F12">
        <v>0</v>
      </c>
      <c r="G12">
        <v>34.783333329999998</v>
      </c>
      <c r="H12">
        <v>0</v>
      </c>
      <c r="I12">
        <v>0</v>
      </c>
      <c r="J12">
        <v>4.95</v>
      </c>
      <c r="K12">
        <f t="shared" si="0"/>
        <v>0</v>
      </c>
      <c r="L12">
        <f t="shared" si="1"/>
        <v>0</v>
      </c>
      <c r="M12" s="24">
        <v>414</v>
      </c>
      <c r="N12">
        <f t="shared" si="2"/>
        <v>0</v>
      </c>
      <c r="O12">
        <f t="shared" si="3"/>
        <v>0</v>
      </c>
    </row>
    <row r="13" spans="1:15" x14ac:dyDescent="0.2">
      <c r="A13">
        <v>1968</v>
      </c>
      <c r="B13" t="s">
        <v>28</v>
      </c>
      <c r="C13" t="s">
        <v>10</v>
      </c>
      <c r="E13">
        <v>0</v>
      </c>
      <c r="F13">
        <v>0</v>
      </c>
      <c r="G13">
        <v>34.783333329999998</v>
      </c>
      <c r="H13">
        <v>0</v>
      </c>
      <c r="I13">
        <v>0</v>
      </c>
      <c r="J13">
        <v>4.95</v>
      </c>
      <c r="K13">
        <f t="shared" si="0"/>
        <v>0</v>
      </c>
      <c r="L13">
        <f t="shared" si="1"/>
        <v>0</v>
      </c>
      <c r="M13" s="24">
        <v>314.2</v>
      </c>
      <c r="N13">
        <f t="shared" si="2"/>
        <v>0</v>
      </c>
      <c r="O13">
        <f t="shared" si="3"/>
        <v>0</v>
      </c>
    </row>
    <row r="14" spans="1:15" x14ac:dyDescent="0.2">
      <c r="A14">
        <v>1968</v>
      </c>
      <c r="B14" t="s">
        <v>29</v>
      </c>
      <c r="C14">
        <v>1.25</v>
      </c>
      <c r="E14">
        <v>1.25</v>
      </c>
      <c r="F14">
        <v>1.25</v>
      </c>
      <c r="G14">
        <v>34.783333329999998</v>
      </c>
      <c r="H14">
        <v>9</v>
      </c>
      <c r="I14">
        <v>9</v>
      </c>
      <c r="J14">
        <v>4.95</v>
      </c>
      <c r="K14">
        <f t="shared" si="0"/>
        <v>6.1875</v>
      </c>
      <c r="L14">
        <f t="shared" si="1"/>
        <v>1039.5</v>
      </c>
      <c r="N14">
        <f t="shared" si="2"/>
        <v>0</v>
      </c>
      <c r="O14">
        <f t="shared" si="3"/>
        <v>0</v>
      </c>
    </row>
    <row r="15" spans="1:15" x14ac:dyDescent="0.2">
      <c r="A15">
        <v>1968</v>
      </c>
      <c r="B15" t="s">
        <v>30</v>
      </c>
      <c r="C15">
        <v>1.25</v>
      </c>
      <c r="E15">
        <v>1.25</v>
      </c>
      <c r="F15">
        <v>1.25</v>
      </c>
      <c r="G15">
        <v>34.783333329999998</v>
      </c>
      <c r="H15">
        <v>9</v>
      </c>
      <c r="I15">
        <v>9</v>
      </c>
      <c r="J15">
        <v>4.95</v>
      </c>
      <c r="K15">
        <f t="shared" si="0"/>
        <v>6.1875</v>
      </c>
      <c r="L15">
        <f t="shared" si="1"/>
        <v>1039.5</v>
      </c>
      <c r="M15" s="24">
        <v>476.6</v>
      </c>
      <c r="N15">
        <f t="shared" si="2"/>
        <v>0.4584896584896585</v>
      </c>
      <c r="O15">
        <f t="shared" si="3"/>
        <v>0.4584896584896585</v>
      </c>
    </row>
    <row r="16" spans="1:15" x14ac:dyDescent="0.2">
      <c r="A16">
        <v>1968</v>
      </c>
      <c r="B16" t="s">
        <v>31</v>
      </c>
      <c r="C16">
        <v>1.1499999999999999</v>
      </c>
      <c r="E16">
        <v>1.1499999999999999</v>
      </c>
      <c r="F16">
        <v>1.1499999999999999</v>
      </c>
      <c r="G16">
        <v>34.783333329999998</v>
      </c>
      <c r="H16">
        <v>8.2799999999999994</v>
      </c>
      <c r="I16">
        <v>8.2799999999999994</v>
      </c>
      <c r="J16">
        <v>4.95</v>
      </c>
      <c r="K16">
        <f t="shared" si="0"/>
        <v>5.6924999999999999</v>
      </c>
      <c r="L16">
        <f t="shared" si="1"/>
        <v>956.34</v>
      </c>
      <c r="M16" s="24">
        <v>346.4</v>
      </c>
      <c r="N16">
        <f t="shared" si="2"/>
        <v>0.36221427525775346</v>
      </c>
      <c r="O16">
        <f t="shared" si="3"/>
        <v>0.36221427525775346</v>
      </c>
    </row>
    <row r="17" spans="1:15" x14ac:dyDescent="0.2">
      <c r="A17">
        <v>1968</v>
      </c>
      <c r="B17" t="s">
        <v>32</v>
      </c>
      <c r="C17" t="s">
        <v>10</v>
      </c>
      <c r="E17">
        <v>0</v>
      </c>
      <c r="F17">
        <v>0</v>
      </c>
      <c r="G17">
        <v>34.783333329999998</v>
      </c>
      <c r="H17">
        <v>0</v>
      </c>
      <c r="I17">
        <v>0</v>
      </c>
      <c r="J17">
        <v>4.95</v>
      </c>
      <c r="K17">
        <f t="shared" si="0"/>
        <v>0</v>
      </c>
      <c r="L17">
        <f t="shared" si="1"/>
        <v>0</v>
      </c>
      <c r="M17" s="24">
        <v>464.6</v>
      </c>
      <c r="N17">
        <f t="shared" si="2"/>
        <v>0</v>
      </c>
      <c r="O17">
        <f t="shared" si="3"/>
        <v>0</v>
      </c>
    </row>
    <row r="18" spans="1:15" x14ac:dyDescent="0.2">
      <c r="A18">
        <v>1968</v>
      </c>
      <c r="B18" t="s">
        <v>33</v>
      </c>
      <c r="C18">
        <v>1.1499999999999999</v>
      </c>
      <c r="E18">
        <v>1.1499999999999999</v>
      </c>
      <c r="F18">
        <v>1.1499999999999999</v>
      </c>
      <c r="G18">
        <v>34.783333329999998</v>
      </c>
      <c r="H18">
        <v>8.2799999999999994</v>
      </c>
      <c r="I18">
        <v>8.2799999999999994</v>
      </c>
      <c r="J18">
        <v>4.95</v>
      </c>
      <c r="K18">
        <f t="shared" si="0"/>
        <v>5.6924999999999999</v>
      </c>
      <c r="L18">
        <f t="shared" si="1"/>
        <v>956.34</v>
      </c>
      <c r="M18" s="24">
        <v>391.4</v>
      </c>
      <c r="N18">
        <f t="shared" si="2"/>
        <v>0.40926867013823531</v>
      </c>
      <c r="O18">
        <f t="shared" si="3"/>
        <v>0.40926867013823531</v>
      </c>
    </row>
    <row r="19" spans="1:15" x14ac:dyDescent="0.2">
      <c r="A19">
        <v>1968</v>
      </c>
      <c r="B19" t="s">
        <v>34</v>
      </c>
      <c r="C19" t="s">
        <v>10</v>
      </c>
      <c r="E19">
        <v>0</v>
      </c>
      <c r="F19">
        <v>0</v>
      </c>
      <c r="G19">
        <v>34.783333329999998</v>
      </c>
      <c r="H19">
        <v>0</v>
      </c>
      <c r="I19">
        <v>0</v>
      </c>
      <c r="J19">
        <v>4.95</v>
      </c>
      <c r="K19">
        <f t="shared" si="0"/>
        <v>0</v>
      </c>
      <c r="L19">
        <f t="shared" si="1"/>
        <v>0</v>
      </c>
      <c r="M19" s="24">
        <v>371</v>
      </c>
      <c r="N19">
        <f t="shared" si="2"/>
        <v>0</v>
      </c>
      <c r="O19">
        <f t="shared" si="3"/>
        <v>0</v>
      </c>
    </row>
    <row r="20" spans="1:15" x14ac:dyDescent="0.2">
      <c r="A20">
        <v>1968</v>
      </c>
      <c r="B20" t="s">
        <v>35</v>
      </c>
      <c r="C20" t="s">
        <v>10</v>
      </c>
      <c r="E20">
        <v>0</v>
      </c>
      <c r="F20">
        <v>0</v>
      </c>
      <c r="G20">
        <v>34.783333329999998</v>
      </c>
      <c r="H20">
        <v>0</v>
      </c>
      <c r="I20">
        <v>0</v>
      </c>
      <c r="J20">
        <v>4.95</v>
      </c>
      <c r="K20">
        <f t="shared" si="0"/>
        <v>0</v>
      </c>
      <c r="L20">
        <f t="shared" si="1"/>
        <v>0</v>
      </c>
      <c r="M20" s="24">
        <v>353.8</v>
      </c>
      <c r="N20">
        <f t="shared" si="2"/>
        <v>0</v>
      </c>
      <c r="O20">
        <f t="shared" si="3"/>
        <v>0</v>
      </c>
    </row>
    <row r="21" spans="1:15" x14ac:dyDescent="0.2">
      <c r="A21">
        <v>1968</v>
      </c>
      <c r="B21" t="s">
        <v>36</v>
      </c>
      <c r="C21" t="s">
        <v>37</v>
      </c>
      <c r="D21" t="s">
        <v>14</v>
      </c>
      <c r="E21">
        <v>0.75</v>
      </c>
      <c r="F21">
        <v>0.65</v>
      </c>
      <c r="G21">
        <v>34.783333329999998</v>
      </c>
      <c r="H21">
        <v>5.4</v>
      </c>
      <c r="I21">
        <v>4.68</v>
      </c>
      <c r="J21">
        <v>4.95</v>
      </c>
      <c r="K21">
        <f t="shared" si="0"/>
        <v>3.7125000000000004</v>
      </c>
      <c r="L21">
        <f t="shared" si="1"/>
        <v>623.70000000000005</v>
      </c>
      <c r="M21" s="24">
        <v>309.39999999999998</v>
      </c>
      <c r="N21">
        <f t="shared" si="2"/>
        <v>0.49607182940516265</v>
      </c>
      <c r="O21">
        <f t="shared" si="3"/>
        <v>0.49607182940516265</v>
      </c>
    </row>
    <row r="22" spans="1:15" x14ac:dyDescent="0.2">
      <c r="A22">
        <v>1968</v>
      </c>
      <c r="B22" t="s">
        <v>38</v>
      </c>
      <c r="C22" t="s">
        <v>10</v>
      </c>
      <c r="E22">
        <v>0</v>
      </c>
      <c r="F22">
        <v>0</v>
      </c>
      <c r="G22">
        <v>34.783333329999998</v>
      </c>
      <c r="H22">
        <v>0</v>
      </c>
      <c r="I22">
        <v>0</v>
      </c>
      <c r="J22">
        <v>4.95</v>
      </c>
      <c r="K22">
        <f t="shared" si="0"/>
        <v>0</v>
      </c>
      <c r="L22">
        <f t="shared" si="1"/>
        <v>0</v>
      </c>
      <c r="M22" s="24">
        <v>301</v>
      </c>
      <c r="N22">
        <f t="shared" si="2"/>
        <v>0</v>
      </c>
      <c r="O22">
        <f t="shared" si="3"/>
        <v>0</v>
      </c>
    </row>
    <row r="23" spans="1:15" x14ac:dyDescent="0.2">
      <c r="A23">
        <v>1968</v>
      </c>
      <c r="B23" t="s">
        <v>39</v>
      </c>
      <c r="C23">
        <v>1.4</v>
      </c>
      <c r="E23">
        <v>1.4</v>
      </c>
      <c r="F23">
        <v>1.4</v>
      </c>
      <c r="G23">
        <v>34.783333329999998</v>
      </c>
      <c r="H23">
        <v>10.08</v>
      </c>
      <c r="I23">
        <v>10.08</v>
      </c>
      <c r="J23">
        <v>4.95</v>
      </c>
      <c r="K23">
        <f t="shared" si="0"/>
        <v>6.93</v>
      </c>
      <c r="L23">
        <f t="shared" si="1"/>
        <v>1164.24</v>
      </c>
      <c r="M23" s="24">
        <v>339.8</v>
      </c>
      <c r="N23">
        <f t="shared" si="2"/>
        <v>0.29186422043564902</v>
      </c>
      <c r="O23">
        <f t="shared" si="3"/>
        <v>0.29186422043564902</v>
      </c>
    </row>
    <row r="24" spans="1:15" x14ac:dyDescent="0.2">
      <c r="A24">
        <v>1968</v>
      </c>
      <c r="B24" t="s">
        <v>40</v>
      </c>
      <c r="C24" t="s">
        <v>41</v>
      </c>
      <c r="E24">
        <v>1.1499999999999999</v>
      </c>
      <c r="F24">
        <v>1</v>
      </c>
      <c r="G24">
        <v>34.783333329999998</v>
      </c>
      <c r="H24">
        <v>8.2799999999999994</v>
      </c>
      <c r="I24">
        <v>7.2</v>
      </c>
      <c r="J24">
        <v>4.95</v>
      </c>
      <c r="K24">
        <f t="shared" si="0"/>
        <v>5.6924999999999999</v>
      </c>
      <c r="L24">
        <f t="shared" si="1"/>
        <v>956.34</v>
      </c>
      <c r="M24" s="24">
        <v>467.2</v>
      </c>
      <c r="N24">
        <f t="shared" si="2"/>
        <v>0.48852918418135804</v>
      </c>
      <c r="O24">
        <f t="shared" si="3"/>
        <v>0.48852918418135804</v>
      </c>
    </row>
    <row r="25" spans="1:15" x14ac:dyDescent="0.2">
      <c r="A25">
        <v>1968</v>
      </c>
      <c r="B25" t="s">
        <v>42</v>
      </c>
      <c r="C25">
        <v>1.6</v>
      </c>
      <c r="E25">
        <v>1.6</v>
      </c>
      <c r="F25">
        <v>1.6</v>
      </c>
      <c r="G25">
        <v>34.783333329999998</v>
      </c>
      <c r="H25">
        <v>11.52</v>
      </c>
      <c r="I25">
        <v>11.52</v>
      </c>
      <c r="J25">
        <v>4.95</v>
      </c>
      <c r="K25">
        <f t="shared" si="0"/>
        <v>7.9200000000000008</v>
      </c>
      <c r="L25">
        <f t="shared" si="1"/>
        <v>1330.5600000000002</v>
      </c>
      <c r="M25" s="24">
        <v>433.2</v>
      </c>
      <c r="N25">
        <f t="shared" si="2"/>
        <v>0.32557720057720052</v>
      </c>
      <c r="O25">
        <f t="shared" si="3"/>
        <v>0.32557720057720052</v>
      </c>
    </row>
    <row r="26" spans="1:15" x14ac:dyDescent="0.2">
      <c r="A26">
        <v>1968</v>
      </c>
      <c r="B26" t="s">
        <v>43</v>
      </c>
      <c r="C26">
        <v>1.25</v>
      </c>
      <c r="E26">
        <v>1.25</v>
      </c>
      <c r="F26">
        <v>1.25</v>
      </c>
      <c r="G26">
        <v>34.783333329999998</v>
      </c>
      <c r="H26">
        <v>9</v>
      </c>
      <c r="I26">
        <v>9</v>
      </c>
      <c r="J26">
        <v>4.95</v>
      </c>
      <c r="K26">
        <f t="shared" si="0"/>
        <v>6.1875</v>
      </c>
      <c r="L26">
        <f t="shared" si="1"/>
        <v>1039.5</v>
      </c>
      <c r="M26" s="24">
        <v>429.4</v>
      </c>
      <c r="N26">
        <f t="shared" si="2"/>
        <v>0.41308321308321305</v>
      </c>
      <c r="O26">
        <f t="shared" si="3"/>
        <v>0.41308321308321305</v>
      </c>
    </row>
    <row r="27" spans="1:15" x14ac:dyDescent="0.2">
      <c r="A27">
        <v>1968</v>
      </c>
      <c r="B27" t="s">
        <v>44</v>
      </c>
      <c r="C27" t="s">
        <v>45</v>
      </c>
      <c r="D27" t="s">
        <v>14</v>
      </c>
      <c r="E27">
        <v>1.1499999999999999</v>
      </c>
      <c r="F27">
        <v>0.7</v>
      </c>
      <c r="G27">
        <v>34.783333329999998</v>
      </c>
      <c r="H27">
        <v>8.2799999999999994</v>
      </c>
      <c r="I27">
        <v>5.04</v>
      </c>
      <c r="J27">
        <v>4.95</v>
      </c>
      <c r="K27">
        <f t="shared" si="0"/>
        <v>5.6924999999999999</v>
      </c>
      <c r="L27">
        <f t="shared" si="1"/>
        <v>956.34</v>
      </c>
      <c r="M27" s="24">
        <v>430.2</v>
      </c>
      <c r="N27">
        <f t="shared" si="2"/>
        <v>0.44984001505740634</v>
      </c>
      <c r="O27">
        <f t="shared" si="3"/>
        <v>0.44984001505740634</v>
      </c>
    </row>
    <row r="28" spans="1:15" x14ac:dyDescent="0.2">
      <c r="A28">
        <v>1968</v>
      </c>
      <c r="B28" t="s">
        <v>46</v>
      </c>
      <c r="C28" t="s">
        <v>10</v>
      </c>
      <c r="E28">
        <v>0</v>
      </c>
      <c r="F28">
        <v>0</v>
      </c>
      <c r="G28">
        <v>34.783333329999998</v>
      </c>
      <c r="H28">
        <v>0</v>
      </c>
      <c r="I28">
        <v>0</v>
      </c>
      <c r="J28">
        <v>4.95</v>
      </c>
      <c r="K28">
        <f t="shared" si="0"/>
        <v>0</v>
      </c>
      <c r="L28">
        <f t="shared" si="1"/>
        <v>0</v>
      </c>
      <c r="M28" s="24">
        <v>242.4</v>
      </c>
      <c r="N28">
        <f t="shared" si="2"/>
        <v>0</v>
      </c>
      <c r="O28">
        <f t="shared" si="3"/>
        <v>0</v>
      </c>
    </row>
    <row r="29" spans="1:15" x14ac:dyDescent="0.2">
      <c r="A29">
        <v>1968</v>
      </c>
      <c r="B29" t="s">
        <v>47</v>
      </c>
      <c r="C29" t="s">
        <v>10</v>
      </c>
      <c r="E29">
        <v>0</v>
      </c>
      <c r="F29">
        <v>0</v>
      </c>
      <c r="G29">
        <v>34.783333329999998</v>
      </c>
      <c r="H29">
        <v>0</v>
      </c>
      <c r="I29">
        <v>0</v>
      </c>
      <c r="J29">
        <v>4.95</v>
      </c>
      <c r="K29">
        <f t="shared" si="0"/>
        <v>0</v>
      </c>
      <c r="L29">
        <f t="shared" si="1"/>
        <v>0</v>
      </c>
      <c r="M29" s="24">
        <v>359.2</v>
      </c>
      <c r="N29">
        <f t="shared" si="2"/>
        <v>0</v>
      </c>
      <c r="O29">
        <f t="shared" si="3"/>
        <v>0</v>
      </c>
    </row>
    <row r="30" spans="1:15" x14ac:dyDescent="0.2">
      <c r="A30">
        <v>1968</v>
      </c>
      <c r="B30" t="s">
        <v>48</v>
      </c>
      <c r="C30" t="s">
        <v>10</v>
      </c>
      <c r="E30">
        <v>0</v>
      </c>
      <c r="F30">
        <v>0</v>
      </c>
      <c r="G30">
        <v>34.783333329999998</v>
      </c>
      <c r="H30">
        <v>0</v>
      </c>
      <c r="I30">
        <v>0</v>
      </c>
      <c r="J30">
        <v>4.95</v>
      </c>
      <c r="K30">
        <f t="shared" si="0"/>
        <v>0</v>
      </c>
      <c r="L30">
        <f t="shared" si="1"/>
        <v>0</v>
      </c>
      <c r="M30" s="24">
        <v>338.6</v>
      </c>
      <c r="N30">
        <f t="shared" si="2"/>
        <v>0</v>
      </c>
      <c r="O30">
        <f t="shared" si="3"/>
        <v>0</v>
      </c>
    </row>
    <row r="31" spans="1:15" x14ac:dyDescent="0.2">
      <c r="A31">
        <v>1968</v>
      </c>
      <c r="B31" t="s">
        <v>49</v>
      </c>
      <c r="C31">
        <v>1</v>
      </c>
      <c r="E31">
        <v>1</v>
      </c>
      <c r="F31">
        <v>1</v>
      </c>
      <c r="G31">
        <v>34.783333329999998</v>
      </c>
      <c r="H31">
        <v>7.2</v>
      </c>
      <c r="I31">
        <v>7.2</v>
      </c>
      <c r="J31">
        <v>4.95</v>
      </c>
      <c r="K31">
        <f t="shared" si="0"/>
        <v>4.95</v>
      </c>
      <c r="L31">
        <f t="shared" si="1"/>
        <v>831.6</v>
      </c>
      <c r="M31" s="24">
        <v>358</v>
      </c>
      <c r="N31">
        <f t="shared" si="2"/>
        <v>0.43049543049543049</v>
      </c>
      <c r="O31">
        <f t="shared" si="3"/>
        <v>0.43049543049543049</v>
      </c>
    </row>
    <row r="32" spans="1:15" x14ac:dyDescent="0.2">
      <c r="A32">
        <v>1968</v>
      </c>
      <c r="B32" t="s">
        <v>50</v>
      </c>
      <c r="C32">
        <v>1.25</v>
      </c>
      <c r="E32">
        <v>1.25</v>
      </c>
      <c r="F32">
        <v>1.25</v>
      </c>
      <c r="G32">
        <v>34.783333329999998</v>
      </c>
      <c r="H32">
        <v>9</v>
      </c>
      <c r="I32">
        <v>9</v>
      </c>
      <c r="J32">
        <v>4.95</v>
      </c>
      <c r="K32">
        <f t="shared" si="0"/>
        <v>6.1875</v>
      </c>
      <c r="L32">
        <f t="shared" si="1"/>
        <v>1039.5</v>
      </c>
      <c r="M32" s="24">
        <v>523.20000000000005</v>
      </c>
      <c r="N32">
        <f t="shared" si="2"/>
        <v>0.50331890331890339</v>
      </c>
      <c r="O32">
        <f t="shared" si="3"/>
        <v>0.50331890331890339</v>
      </c>
    </row>
    <row r="33" spans="1:15" x14ac:dyDescent="0.2">
      <c r="A33">
        <v>1968</v>
      </c>
      <c r="B33" t="s">
        <v>51</v>
      </c>
      <c r="C33">
        <v>1.4</v>
      </c>
      <c r="E33">
        <v>1.4</v>
      </c>
      <c r="F33">
        <v>1.4</v>
      </c>
      <c r="G33">
        <v>34.783333329999998</v>
      </c>
      <c r="H33">
        <v>10.08</v>
      </c>
      <c r="I33">
        <v>10.08</v>
      </c>
      <c r="J33">
        <v>4.95</v>
      </c>
      <c r="K33">
        <f t="shared" si="0"/>
        <v>6.93</v>
      </c>
      <c r="L33">
        <f t="shared" si="1"/>
        <v>1164.24</v>
      </c>
      <c r="M33" s="24">
        <v>368</v>
      </c>
      <c r="N33">
        <f t="shared" si="2"/>
        <v>0.31608603037174465</v>
      </c>
      <c r="O33">
        <f t="shared" si="3"/>
        <v>0.31608603037174465</v>
      </c>
    </row>
    <row r="34" spans="1:15" x14ac:dyDescent="0.2">
      <c r="A34">
        <v>1968</v>
      </c>
      <c r="B34" t="s">
        <v>52</v>
      </c>
      <c r="C34">
        <v>1.4</v>
      </c>
      <c r="E34">
        <v>1.4</v>
      </c>
      <c r="F34">
        <v>1.4</v>
      </c>
      <c r="G34">
        <v>34.783333329999998</v>
      </c>
      <c r="H34">
        <v>10.08</v>
      </c>
      <c r="I34">
        <v>10.08</v>
      </c>
      <c r="J34">
        <v>4.95</v>
      </c>
      <c r="K34">
        <f t="shared" si="0"/>
        <v>6.93</v>
      </c>
      <c r="L34">
        <f t="shared" si="1"/>
        <v>1164.24</v>
      </c>
      <c r="M34" s="24">
        <v>466</v>
      </c>
      <c r="N34">
        <f t="shared" si="2"/>
        <v>0.40026111454682883</v>
      </c>
      <c r="O34">
        <f t="shared" si="3"/>
        <v>0.40026111454682883</v>
      </c>
    </row>
    <row r="35" spans="1:15" x14ac:dyDescent="0.2">
      <c r="A35">
        <v>1968</v>
      </c>
      <c r="B35" t="s">
        <v>53</v>
      </c>
      <c r="C35" t="s">
        <v>54</v>
      </c>
      <c r="E35">
        <v>1.4</v>
      </c>
      <c r="F35">
        <v>1.1499999999999999</v>
      </c>
      <c r="G35">
        <v>34.783333329999998</v>
      </c>
      <c r="H35">
        <v>10.08</v>
      </c>
      <c r="I35">
        <v>8.2799999999999994</v>
      </c>
      <c r="J35">
        <v>4.95</v>
      </c>
      <c r="K35">
        <f t="shared" si="0"/>
        <v>6.93</v>
      </c>
      <c r="L35">
        <f t="shared" si="1"/>
        <v>1164.24</v>
      </c>
      <c r="M35" s="24">
        <v>340.4</v>
      </c>
      <c r="N35">
        <f t="shared" si="2"/>
        <v>0.29237957809386378</v>
      </c>
      <c r="O35">
        <f t="shared" si="3"/>
        <v>0.29237957809386378</v>
      </c>
    </row>
    <row r="36" spans="1:15" x14ac:dyDescent="0.2">
      <c r="A36">
        <v>1968</v>
      </c>
      <c r="B36" t="s">
        <v>55</v>
      </c>
      <c r="C36">
        <v>1.6</v>
      </c>
      <c r="E36">
        <v>1.6</v>
      </c>
      <c r="F36">
        <v>1.6</v>
      </c>
      <c r="G36">
        <v>34.783333329999998</v>
      </c>
      <c r="H36">
        <v>11.52</v>
      </c>
      <c r="I36">
        <v>11.52</v>
      </c>
      <c r="J36">
        <v>4.95</v>
      </c>
      <c r="K36">
        <f t="shared" si="0"/>
        <v>7.9200000000000008</v>
      </c>
      <c r="L36">
        <f t="shared" si="1"/>
        <v>1330.5600000000002</v>
      </c>
      <c r="M36" s="24">
        <v>413.8</v>
      </c>
      <c r="N36">
        <f t="shared" si="2"/>
        <v>0.31099687349687344</v>
      </c>
      <c r="O36">
        <f t="shared" si="3"/>
        <v>0.31099687349687344</v>
      </c>
    </row>
    <row r="37" spans="1:15" x14ac:dyDescent="0.2">
      <c r="A37">
        <v>1968</v>
      </c>
      <c r="B37" t="s">
        <v>56</v>
      </c>
      <c r="C37">
        <v>1</v>
      </c>
      <c r="E37">
        <v>1</v>
      </c>
      <c r="F37">
        <v>1</v>
      </c>
      <c r="G37">
        <v>34.783333329999998</v>
      </c>
      <c r="H37">
        <v>7.2</v>
      </c>
      <c r="I37">
        <v>7.2</v>
      </c>
      <c r="J37">
        <v>4.95</v>
      </c>
      <c r="K37">
        <f t="shared" si="0"/>
        <v>4.95</v>
      </c>
      <c r="L37">
        <f t="shared" si="1"/>
        <v>831.6</v>
      </c>
      <c r="M37" s="24">
        <v>318.2</v>
      </c>
      <c r="N37">
        <f t="shared" si="2"/>
        <v>0.38263588263588261</v>
      </c>
      <c r="O37">
        <f t="shared" si="3"/>
        <v>0.38263588263588261</v>
      </c>
    </row>
    <row r="38" spans="1:15" x14ac:dyDescent="0.2">
      <c r="A38">
        <v>1968</v>
      </c>
      <c r="B38" t="s">
        <v>57</v>
      </c>
      <c r="C38" t="s">
        <v>58</v>
      </c>
      <c r="E38">
        <v>1.25</v>
      </c>
      <c r="F38">
        <v>1</v>
      </c>
      <c r="G38">
        <v>34.783333329999998</v>
      </c>
      <c r="H38">
        <v>9</v>
      </c>
      <c r="I38">
        <v>7.2</v>
      </c>
      <c r="J38">
        <v>4.95</v>
      </c>
      <c r="K38">
        <f t="shared" si="0"/>
        <v>6.1875</v>
      </c>
      <c r="L38">
        <f t="shared" si="1"/>
        <v>1039.5</v>
      </c>
      <c r="M38" s="24">
        <v>368.4</v>
      </c>
      <c r="N38">
        <f t="shared" si="2"/>
        <v>0.35440115440115438</v>
      </c>
      <c r="O38">
        <f t="shared" si="3"/>
        <v>0.35440115440115438</v>
      </c>
    </row>
    <row r="39" spans="1:15" x14ac:dyDescent="0.2">
      <c r="A39">
        <v>1968</v>
      </c>
      <c r="B39" t="s">
        <v>59</v>
      </c>
      <c r="C39" t="s">
        <v>60</v>
      </c>
      <c r="D39" t="s">
        <v>14</v>
      </c>
      <c r="E39">
        <v>1.25</v>
      </c>
      <c r="F39">
        <v>0.75</v>
      </c>
      <c r="G39">
        <v>34.783333329999998</v>
      </c>
      <c r="H39">
        <v>9</v>
      </c>
      <c r="I39">
        <v>5.4</v>
      </c>
      <c r="J39">
        <v>4.95</v>
      </c>
      <c r="K39">
        <f t="shared" si="0"/>
        <v>6.1875</v>
      </c>
      <c r="L39">
        <f t="shared" si="1"/>
        <v>1039.5</v>
      </c>
      <c r="M39" s="24">
        <v>396.4</v>
      </c>
      <c r="N39">
        <f t="shared" si="2"/>
        <v>0.38133718133718131</v>
      </c>
      <c r="O39">
        <f t="shared" si="3"/>
        <v>0.38133718133718131</v>
      </c>
    </row>
    <row r="40" spans="1:15" x14ac:dyDescent="0.2">
      <c r="A40">
        <v>1968</v>
      </c>
      <c r="B40" t="s">
        <v>61</v>
      </c>
      <c r="C40">
        <v>1</v>
      </c>
      <c r="E40">
        <v>1</v>
      </c>
      <c r="F40">
        <v>1</v>
      </c>
      <c r="G40">
        <v>34.783333329999998</v>
      </c>
      <c r="H40">
        <v>7.2</v>
      </c>
      <c r="I40">
        <v>7.2</v>
      </c>
      <c r="J40">
        <v>4.95</v>
      </c>
      <c r="K40">
        <f t="shared" si="0"/>
        <v>4.95</v>
      </c>
      <c r="L40">
        <f t="shared" si="1"/>
        <v>831.6</v>
      </c>
      <c r="M40" s="24">
        <v>308.2</v>
      </c>
      <c r="N40">
        <f t="shared" si="2"/>
        <v>0.37061087061087061</v>
      </c>
      <c r="O40">
        <f t="shared" si="3"/>
        <v>0.37061087061087061</v>
      </c>
    </row>
    <row r="41" spans="1:15" x14ac:dyDescent="0.2">
      <c r="A41">
        <v>1968</v>
      </c>
      <c r="B41" t="s">
        <v>62</v>
      </c>
      <c r="C41">
        <v>1.25</v>
      </c>
      <c r="E41">
        <v>1.25</v>
      </c>
      <c r="F41">
        <v>1.25</v>
      </c>
      <c r="G41">
        <v>34.783333329999998</v>
      </c>
      <c r="H41">
        <v>9</v>
      </c>
      <c r="I41">
        <v>9</v>
      </c>
      <c r="J41">
        <v>4.95</v>
      </c>
      <c r="K41">
        <f t="shared" si="0"/>
        <v>6.1875</v>
      </c>
      <c r="L41">
        <f t="shared" si="1"/>
        <v>1039.5</v>
      </c>
      <c r="M41" s="24">
        <v>397.8</v>
      </c>
      <c r="N41">
        <f t="shared" si="2"/>
        <v>0.38268398268398268</v>
      </c>
      <c r="O41">
        <f t="shared" si="3"/>
        <v>0.38268398268398268</v>
      </c>
    </row>
    <row r="42" spans="1:15" x14ac:dyDescent="0.2">
      <c r="A42">
        <v>1968</v>
      </c>
      <c r="B42" t="s">
        <v>63</v>
      </c>
      <c r="C42">
        <v>1.1499999999999999</v>
      </c>
      <c r="E42">
        <v>1.1499999999999999</v>
      </c>
      <c r="F42">
        <v>1.1499999999999999</v>
      </c>
      <c r="G42">
        <v>34.783333329999998</v>
      </c>
      <c r="H42">
        <v>8.2799999999999994</v>
      </c>
      <c r="I42">
        <v>8.2799999999999994</v>
      </c>
      <c r="J42">
        <v>4.95</v>
      </c>
      <c r="K42">
        <f t="shared" si="0"/>
        <v>5.6924999999999999</v>
      </c>
      <c r="L42">
        <f t="shared" si="1"/>
        <v>956.34</v>
      </c>
      <c r="M42" s="24">
        <v>348.6</v>
      </c>
      <c r="N42">
        <f t="shared" si="2"/>
        <v>0.3645147123407993</v>
      </c>
      <c r="O42">
        <f t="shared" si="3"/>
        <v>0.3645147123407993</v>
      </c>
    </row>
    <row r="43" spans="1:15" x14ac:dyDescent="0.2">
      <c r="A43">
        <v>1968</v>
      </c>
      <c r="B43" t="s">
        <v>64</v>
      </c>
      <c r="C43" t="s">
        <v>65</v>
      </c>
      <c r="E43">
        <v>1.6</v>
      </c>
      <c r="F43">
        <v>0.43</v>
      </c>
      <c r="G43">
        <v>34.783333329999998</v>
      </c>
      <c r="H43">
        <v>11.52</v>
      </c>
      <c r="I43">
        <v>3.1</v>
      </c>
      <c r="J43">
        <v>4.95</v>
      </c>
      <c r="K43">
        <f t="shared" si="0"/>
        <v>7.9200000000000008</v>
      </c>
      <c r="L43">
        <f t="shared" si="1"/>
        <v>1330.5600000000002</v>
      </c>
      <c r="N43">
        <f t="shared" si="2"/>
        <v>0</v>
      </c>
      <c r="O43">
        <f t="shared" si="3"/>
        <v>0</v>
      </c>
    </row>
    <row r="44" spans="1:15" x14ac:dyDescent="0.2">
      <c r="A44">
        <v>1968</v>
      </c>
      <c r="B44" t="s">
        <v>66</v>
      </c>
      <c r="C44">
        <v>1.4</v>
      </c>
      <c r="E44">
        <v>1.4</v>
      </c>
      <c r="F44">
        <v>1.4</v>
      </c>
      <c r="G44">
        <v>34.783333329999998</v>
      </c>
      <c r="H44">
        <v>10.08</v>
      </c>
      <c r="I44">
        <v>10.08</v>
      </c>
      <c r="J44">
        <v>4.95</v>
      </c>
      <c r="K44">
        <f t="shared" si="0"/>
        <v>6.93</v>
      </c>
      <c r="L44">
        <f t="shared" si="1"/>
        <v>1164.24</v>
      </c>
      <c r="M44" s="24">
        <v>346.6</v>
      </c>
      <c r="N44">
        <f t="shared" si="2"/>
        <v>0.29770494056208341</v>
      </c>
      <c r="O44">
        <f t="shared" si="3"/>
        <v>0.29770494056208341</v>
      </c>
    </row>
    <row r="45" spans="1:15" x14ac:dyDescent="0.2">
      <c r="A45">
        <v>1968</v>
      </c>
      <c r="B45" t="s">
        <v>67</v>
      </c>
      <c r="C45" t="s">
        <v>10</v>
      </c>
      <c r="E45">
        <v>0</v>
      </c>
      <c r="F45">
        <v>0</v>
      </c>
      <c r="G45">
        <v>34.783333329999998</v>
      </c>
      <c r="H45">
        <v>0</v>
      </c>
      <c r="I45">
        <v>0</v>
      </c>
      <c r="J45">
        <v>4.95</v>
      </c>
      <c r="K45">
        <f t="shared" si="0"/>
        <v>0</v>
      </c>
      <c r="L45">
        <f t="shared" si="1"/>
        <v>0</v>
      </c>
      <c r="M45" s="24">
        <v>285</v>
      </c>
      <c r="N45">
        <f t="shared" si="2"/>
        <v>0</v>
      </c>
      <c r="O45">
        <f t="shared" si="3"/>
        <v>0</v>
      </c>
    </row>
    <row r="46" spans="1:15" x14ac:dyDescent="0.2">
      <c r="A46">
        <v>1968</v>
      </c>
      <c r="B46" t="s">
        <v>68</v>
      </c>
      <c r="C46" t="s">
        <v>69</v>
      </c>
      <c r="E46">
        <v>0.5</v>
      </c>
      <c r="F46">
        <v>0.42499999999999999</v>
      </c>
      <c r="G46">
        <v>34.783333329999998</v>
      </c>
      <c r="H46">
        <v>3.6</v>
      </c>
      <c r="I46">
        <v>3.06</v>
      </c>
      <c r="J46">
        <v>4.95</v>
      </c>
      <c r="K46">
        <f t="shared" si="0"/>
        <v>2.4750000000000001</v>
      </c>
      <c r="L46">
        <f t="shared" si="1"/>
        <v>415.8</v>
      </c>
      <c r="M46" s="24">
        <v>336.4</v>
      </c>
      <c r="N46">
        <f t="shared" si="2"/>
        <v>0.80904280904280901</v>
      </c>
      <c r="O46">
        <f t="shared" si="3"/>
        <v>0.80904280904280901</v>
      </c>
    </row>
    <row r="47" spans="1:15" x14ac:dyDescent="0.2">
      <c r="A47">
        <v>1968</v>
      </c>
      <c r="B47" t="s">
        <v>70</v>
      </c>
      <c r="C47" t="s">
        <v>10</v>
      </c>
      <c r="E47">
        <v>0</v>
      </c>
      <c r="F47">
        <v>0</v>
      </c>
      <c r="G47">
        <v>34.783333329999998</v>
      </c>
      <c r="H47">
        <v>0</v>
      </c>
      <c r="I47">
        <v>0</v>
      </c>
      <c r="J47">
        <v>4.95</v>
      </c>
      <c r="K47">
        <f t="shared" si="0"/>
        <v>0</v>
      </c>
      <c r="L47">
        <f t="shared" si="1"/>
        <v>0</v>
      </c>
      <c r="M47" s="24">
        <v>303.2</v>
      </c>
      <c r="N47">
        <f t="shared" si="2"/>
        <v>0</v>
      </c>
      <c r="O47">
        <f t="shared" si="3"/>
        <v>0</v>
      </c>
    </row>
    <row r="48" spans="1:15" x14ac:dyDescent="0.2">
      <c r="A48">
        <v>1968</v>
      </c>
      <c r="B48" t="s">
        <v>71</v>
      </c>
      <c r="C48" t="s">
        <v>10</v>
      </c>
      <c r="E48">
        <v>0</v>
      </c>
      <c r="F48">
        <v>0</v>
      </c>
      <c r="G48">
        <v>34.783333329999998</v>
      </c>
      <c r="H48">
        <v>0</v>
      </c>
      <c r="I48">
        <v>0</v>
      </c>
      <c r="J48">
        <v>4.95</v>
      </c>
      <c r="K48">
        <f t="shared" si="0"/>
        <v>0</v>
      </c>
      <c r="L48">
        <f t="shared" si="1"/>
        <v>0</v>
      </c>
      <c r="M48" s="24">
        <v>351.2</v>
      </c>
      <c r="N48">
        <f t="shared" si="2"/>
        <v>0</v>
      </c>
      <c r="O48">
        <f t="shared" si="3"/>
        <v>0</v>
      </c>
    </row>
    <row r="49" spans="1:15" x14ac:dyDescent="0.2">
      <c r="A49">
        <v>1968</v>
      </c>
      <c r="B49" t="s">
        <v>72</v>
      </c>
      <c r="C49" t="s">
        <v>73</v>
      </c>
      <c r="E49" t="s">
        <v>73</v>
      </c>
      <c r="F49" t="s">
        <v>73</v>
      </c>
      <c r="G49">
        <v>34.783333329999998</v>
      </c>
      <c r="H49" t="s">
        <v>73</v>
      </c>
      <c r="I49" t="s">
        <v>73</v>
      </c>
      <c r="J49">
        <v>4.95</v>
      </c>
      <c r="K49" t="e">
        <f t="shared" si="0"/>
        <v>#VALUE!</v>
      </c>
      <c r="L49" t="e">
        <f t="shared" si="1"/>
        <v>#VALUE!</v>
      </c>
      <c r="N49">
        <f t="shared" si="2"/>
        <v>0</v>
      </c>
      <c r="O49">
        <f t="shared" si="3"/>
        <v>0</v>
      </c>
    </row>
    <row r="50" spans="1:15" x14ac:dyDescent="0.2">
      <c r="A50">
        <v>1968</v>
      </c>
      <c r="B50" t="s">
        <v>74</v>
      </c>
      <c r="C50" t="s">
        <v>75</v>
      </c>
      <c r="D50" t="s">
        <v>14</v>
      </c>
      <c r="E50">
        <v>1.1499999999999999</v>
      </c>
      <c r="F50">
        <v>1</v>
      </c>
      <c r="G50">
        <v>34.783333329999998</v>
      </c>
      <c r="H50">
        <v>8.2799999999999994</v>
      </c>
      <c r="I50">
        <v>7.2</v>
      </c>
      <c r="J50">
        <v>4.95</v>
      </c>
      <c r="K50">
        <f t="shared" si="0"/>
        <v>5.6924999999999999</v>
      </c>
      <c r="L50">
        <f t="shared" si="1"/>
        <v>956.34</v>
      </c>
      <c r="M50" s="24">
        <v>363.4</v>
      </c>
      <c r="N50">
        <f t="shared" si="2"/>
        <v>0.37999037999037993</v>
      </c>
      <c r="O50">
        <f t="shared" si="3"/>
        <v>0.37999037999037993</v>
      </c>
    </row>
    <row r="51" spans="1:15" x14ac:dyDescent="0.2">
      <c r="A51">
        <v>1968</v>
      </c>
      <c r="B51" t="s">
        <v>76</v>
      </c>
      <c r="C51">
        <v>1.4</v>
      </c>
      <c r="E51">
        <v>1.4</v>
      </c>
      <c r="F51">
        <v>1.4</v>
      </c>
      <c r="G51">
        <v>34.783333329999998</v>
      </c>
      <c r="H51">
        <v>10.08</v>
      </c>
      <c r="I51">
        <v>10.08</v>
      </c>
      <c r="J51">
        <v>4.95</v>
      </c>
      <c r="K51">
        <f t="shared" si="0"/>
        <v>6.93</v>
      </c>
      <c r="L51">
        <f t="shared" si="1"/>
        <v>1164.24</v>
      </c>
      <c r="M51" s="24">
        <v>361.8</v>
      </c>
      <c r="N51">
        <f t="shared" si="2"/>
        <v>0.31076066790352508</v>
      </c>
      <c r="O51">
        <f t="shared" si="3"/>
        <v>0.31076066790352508</v>
      </c>
    </row>
    <row r="52" spans="1:15" x14ac:dyDescent="0.2">
      <c r="A52">
        <v>1968</v>
      </c>
      <c r="B52" t="s">
        <v>77</v>
      </c>
      <c r="C52" t="s">
        <v>10</v>
      </c>
      <c r="E52">
        <v>0</v>
      </c>
      <c r="F52">
        <v>0</v>
      </c>
      <c r="G52">
        <v>34.783333329999998</v>
      </c>
      <c r="H52">
        <v>0</v>
      </c>
      <c r="I52">
        <v>0</v>
      </c>
      <c r="J52">
        <v>4.95</v>
      </c>
      <c r="K52">
        <f t="shared" si="0"/>
        <v>0</v>
      </c>
      <c r="L52">
        <f t="shared" si="1"/>
        <v>0</v>
      </c>
      <c r="M52" s="24">
        <v>423.6</v>
      </c>
      <c r="N52">
        <f t="shared" si="2"/>
        <v>0</v>
      </c>
      <c r="O52">
        <f t="shared" si="3"/>
        <v>0</v>
      </c>
    </row>
    <row r="53" spans="1:15" x14ac:dyDescent="0.2">
      <c r="A53">
        <v>1968</v>
      </c>
      <c r="B53" t="s">
        <v>78</v>
      </c>
      <c r="C53">
        <v>1.6</v>
      </c>
      <c r="E53">
        <v>1.6</v>
      </c>
      <c r="F53">
        <v>1.6</v>
      </c>
      <c r="G53">
        <v>34.783333329999998</v>
      </c>
      <c r="H53">
        <v>11.52</v>
      </c>
      <c r="I53">
        <v>11.52</v>
      </c>
      <c r="J53">
        <v>4.95</v>
      </c>
      <c r="K53">
        <f t="shared" si="0"/>
        <v>7.9200000000000008</v>
      </c>
      <c r="L53">
        <f t="shared" si="1"/>
        <v>1330.5600000000002</v>
      </c>
      <c r="M53" s="24">
        <v>417.2</v>
      </c>
      <c r="N53">
        <f t="shared" si="2"/>
        <v>0.31355218855218853</v>
      </c>
      <c r="O53">
        <f t="shared" si="3"/>
        <v>0.31355218855218853</v>
      </c>
    </row>
    <row r="54" spans="1:15" x14ac:dyDescent="0.2">
      <c r="A54">
        <v>1968</v>
      </c>
      <c r="B54" t="s">
        <v>79</v>
      </c>
      <c r="C54">
        <v>1</v>
      </c>
      <c r="E54">
        <v>1</v>
      </c>
      <c r="F54">
        <v>1</v>
      </c>
      <c r="G54">
        <v>34.783333329999998</v>
      </c>
      <c r="H54">
        <v>7.2</v>
      </c>
      <c r="I54">
        <v>7.2</v>
      </c>
      <c r="J54">
        <v>4.95</v>
      </c>
      <c r="K54">
        <f t="shared" si="0"/>
        <v>4.95</v>
      </c>
      <c r="L54">
        <f t="shared" si="1"/>
        <v>831.6</v>
      </c>
      <c r="M54" s="24">
        <v>273.8</v>
      </c>
      <c r="N54">
        <f t="shared" si="2"/>
        <v>0.32924482924482923</v>
      </c>
      <c r="O54">
        <f t="shared" si="3"/>
        <v>0.32924482924482923</v>
      </c>
    </row>
    <row r="55" spans="1:15" x14ac:dyDescent="0.2">
      <c r="A55">
        <v>1968</v>
      </c>
      <c r="B55" t="s">
        <v>80</v>
      </c>
      <c r="C55" t="s">
        <v>81</v>
      </c>
      <c r="D55" t="s">
        <v>14</v>
      </c>
      <c r="E55">
        <v>1.25</v>
      </c>
      <c r="F55">
        <v>1.25</v>
      </c>
      <c r="G55">
        <v>34.783333329999998</v>
      </c>
      <c r="H55">
        <v>9</v>
      </c>
      <c r="I55">
        <v>9</v>
      </c>
      <c r="J55">
        <v>4.95</v>
      </c>
      <c r="K55">
        <f t="shared" si="0"/>
        <v>6.1875</v>
      </c>
      <c r="L55">
        <f t="shared" si="1"/>
        <v>1039.5</v>
      </c>
      <c r="M55" s="25">
        <v>425</v>
      </c>
      <c r="N55">
        <f t="shared" si="2"/>
        <v>0.40885040885040885</v>
      </c>
      <c r="O55">
        <f t="shared" si="3"/>
        <v>0.40885040885040885</v>
      </c>
    </row>
    <row r="56" spans="1:15" x14ac:dyDescent="0.2">
      <c r="A56">
        <v>1968</v>
      </c>
      <c r="B56" t="s">
        <v>82</v>
      </c>
      <c r="C56">
        <v>1.2</v>
      </c>
      <c r="E56">
        <v>1.2</v>
      </c>
      <c r="F56">
        <v>1.2</v>
      </c>
      <c r="G56">
        <v>34.783333329999998</v>
      </c>
      <c r="H56">
        <v>8.64</v>
      </c>
      <c r="I56">
        <v>8.64</v>
      </c>
      <c r="J56">
        <v>4.95</v>
      </c>
      <c r="K56">
        <f t="shared" si="0"/>
        <v>5.94</v>
      </c>
      <c r="L56">
        <f t="shared" si="1"/>
        <v>997.92000000000007</v>
      </c>
      <c r="M56" s="24">
        <v>333.2</v>
      </c>
      <c r="N56">
        <f t="shared" si="2"/>
        <v>0.33389450056116721</v>
      </c>
      <c r="O56">
        <f t="shared" si="3"/>
        <v>0.33389450056116721</v>
      </c>
    </row>
    <row r="57" spans="1:15" x14ac:dyDescent="0.2">
      <c r="A57">
        <v>1969</v>
      </c>
      <c r="B57" t="s">
        <v>9</v>
      </c>
      <c r="C57" t="s">
        <v>10</v>
      </c>
      <c r="E57">
        <v>0</v>
      </c>
      <c r="F57">
        <v>0</v>
      </c>
      <c r="G57">
        <v>36.683333330000004</v>
      </c>
      <c r="H57">
        <v>0</v>
      </c>
      <c r="I57">
        <v>0</v>
      </c>
      <c r="J57">
        <v>4.6900000000000004</v>
      </c>
      <c r="K57">
        <f t="shared" si="0"/>
        <v>0</v>
      </c>
      <c r="L57">
        <f t="shared" si="1"/>
        <v>0</v>
      </c>
      <c r="M57" s="24">
        <v>260.7</v>
      </c>
      <c r="N57">
        <f t="shared" si="2"/>
        <v>0</v>
      </c>
      <c r="O57">
        <f t="shared" si="3"/>
        <v>0</v>
      </c>
    </row>
    <row r="58" spans="1:15" x14ac:dyDescent="0.2">
      <c r="A58">
        <v>1969</v>
      </c>
      <c r="B58" t="s">
        <v>11</v>
      </c>
      <c r="C58">
        <v>2.1</v>
      </c>
      <c r="E58">
        <v>2.1</v>
      </c>
      <c r="F58">
        <v>2.1</v>
      </c>
      <c r="G58">
        <v>36.683333330000004</v>
      </c>
      <c r="H58">
        <v>14.33</v>
      </c>
      <c r="I58">
        <v>14.33</v>
      </c>
      <c r="J58">
        <v>4.6900000000000004</v>
      </c>
      <c r="K58">
        <f t="shared" si="0"/>
        <v>9.849000000000002</v>
      </c>
      <c r="L58">
        <f t="shared" si="1"/>
        <v>1654.6320000000003</v>
      </c>
      <c r="M58" s="24">
        <v>715.5</v>
      </c>
      <c r="N58">
        <f t="shared" si="2"/>
        <v>0.43242243592532953</v>
      </c>
      <c r="O58">
        <f t="shared" si="3"/>
        <v>0.43242243592532953</v>
      </c>
    </row>
    <row r="59" spans="1:15" x14ac:dyDescent="0.2">
      <c r="A59">
        <v>1969</v>
      </c>
      <c r="B59" t="s">
        <v>12</v>
      </c>
      <c r="C59" t="s">
        <v>13</v>
      </c>
      <c r="D59" t="s">
        <v>14</v>
      </c>
      <c r="E59">
        <v>0.66</v>
      </c>
      <c r="F59">
        <v>0.46800000000000003</v>
      </c>
      <c r="G59">
        <v>36.683333330000004</v>
      </c>
      <c r="H59">
        <v>4.51</v>
      </c>
      <c r="I59">
        <v>3.19</v>
      </c>
      <c r="J59">
        <v>4.6900000000000004</v>
      </c>
      <c r="K59">
        <f t="shared" si="0"/>
        <v>3.0954000000000006</v>
      </c>
      <c r="L59">
        <f t="shared" si="1"/>
        <v>520.02720000000011</v>
      </c>
      <c r="M59" s="24">
        <v>411.09999999999997</v>
      </c>
      <c r="N59">
        <f t="shared" si="2"/>
        <v>0.7905355719854652</v>
      </c>
      <c r="O59">
        <f t="shared" si="3"/>
        <v>0.7905355719854652</v>
      </c>
    </row>
    <row r="60" spans="1:15" x14ac:dyDescent="0.2">
      <c r="A60">
        <v>1969</v>
      </c>
      <c r="B60" t="s">
        <v>15</v>
      </c>
      <c r="C60" t="s">
        <v>16</v>
      </c>
      <c r="D60" t="s">
        <v>14</v>
      </c>
      <c r="E60">
        <v>0.15625</v>
      </c>
      <c r="F60">
        <v>0.15625</v>
      </c>
      <c r="G60">
        <v>36.683333330000004</v>
      </c>
      <c r="H60">
        <v>1.07</v>
      </c>
      <c r="I60">
        <v>1.07</v>
      </c>
      <c r="J60">
        <v>4.6900000000000004</v>
      </c>
      <c r="K60">
        <f t="shared" si="0"/>
        <v>0.73281250000000009</v>
      </c>
      <c r="L60">
        <f t="shared" si="1"/>
        <v>123.11250000000001</v>
      </c>
      <c r="M60" s="24">
        <v>268.90000000000003</v>
      </c>
      <c r="N60">
        <f t="shared" si="2"/>
        <v>2.1841811351406233</v>
      </c>
      <c r="O60">
        <f t="shared" si="3"/>
        <v>2.1841811351406233</v>
      </c>
    </row>
    <row r="61" spans="1:15" x14ac:dyDescent="0.2">
      <c r="A61">
        <v>1969</v>
      </c>
      <c r="B61" t="s">
        <v>17</v>
      </c>
      <c r="C61" t="s">
        <v>18</v>
      </c>
      <c r="D61" t="s">
        <v>14</v>
      </c>
      <c r="E61">
        <v>1.65</v>
      </c>
      <c r="F61">
        <v>1.65</v>
      </c>
      <c r="G61">
        <v>36.683333330000004</v>
      </c>
      <c r="H61">
        <v>11.26</v>
      </c>
      <c r="I61">
        <v>11.26</v>
      </c>
      <c r="J61">
        <v>4.6900000000000004</v>
      </c>
      <c r="K61">
        <f t="shared" si="0"/>
        <v>7.7385000000000002</v>
      </c>
      <c r="L61">
        <f t="shared" si="1"/>
        <v>1300.068</v>
      </c>
      <c r="M61" s="24">
        <v>474.5</v>
      </c>
      <c r="N61">
        <f t="shared" si="2"/>
        <v>0.36498090869093003</v>
      </c>
      <c r="O61">
        <f t="shared" si="3"/>
        <v>0.36498090869093003</v>
      </c>
    </row>
    <row r="62" spans="1:15" x14ac:dyDescent="0.2">
      <c r="A62">
        <v>1969</v>
      </c>
      <c r="B62" t="s">
        <v>19</v>
      </c>
      <c r="C62" t="s">
        <v>20</v>
      </c>
      <c r="D62" t="s">
        <v>14</v>
      </c>
      <c r="E62">
        <v>1.25</v>
      </c>
      <c r="F62">
        <v>1</v>
      </c>
      <c r="G62">
        <v>36.683333330000004</v>
      </c>
      <c r="H62">
        <v>8.5299999999999994</v>
      </c>
      <c r="I62">
        <v>6.83</v>
      </c>
      <c r="J62">
        <v>4.6900000000000004</v>
      </c>
      <c r="K62">
        <f t="shared" si="0"/>
        <v>5.8625000000000007</v>
      </c>
      <c r="L62">
        <f t="shared" si="1"/>
        <v>984.90000000000009</v>
      </c>
      <c r="M62" s="24">
        <v>415.3</v>
      </c>
      <c r="N62">
        <f t="shared" si="2"/>
        <v>0.42166717433241951</v>
      </c>
      <c r="O62">
        <f t="shared" si="3"/>
        <v>0.42166717433241951</v>
      </c>
    </row>
    <row r="63" spans="1:15" x14ac:dyDescent="0.2">
      <c r="A63">
        <v>1969</v>
      </c>
      <c r="B63" t="s">
        <v>21</v>
      </c>
      <c r="C63">
        <v>1.4</v>
      </c>
      <c r="E63">
        <v>1.4</v>
      </c>
      <c r="F63">
        <v>1.4</v>
      </c>
      <c r="G63">
        <v>36.683333330000004</v>
      </c>
      <c r="H63">
        <v>9.56</v>
      </c>
      <c r="I63">
        <v>9.56</v>
      </c>
      <c r="J63">
        <v>4.6900000000000004</v>
      </c>
      <c r="K63">
        <f t="shared" si="0"/>
        <v>6.5659999999999998</v>
      </c>
      <c r="L63">
        <f t="shared" si="1"/>
        <v>1103.088</v>
      </c>
      <c r="M63" s="24">
        <v>477.09999999999997</v>
      </c>
      <c r="N63">
        <f t="shared" si="2"/>
        <v>0.43251309052405607</v>
      </c>
      <c r="O63">
        <f t="shared" si="3"/>
        <v>0.43251309052405607</v>
      </c>
    </row>
    <row r="64" spans="1:15" x14ac:dyDescent="0.2">
      <c r="A64">
        <v>1969</v>
      </c>
      <c r="B64" t="s">
        <v>22</v>
      </c>
      <c r="C64">
        <v>1.25</v>
      </c>
      <c r="E64">
        <v>1.25</v>
      </c>
      <c r="F64">
        <v>1.25</v>
      </c>
      <c r="G64">
        <v>36.683333330000004</v>
      </c>
      <c r="H64">
        <v>8.5299999999999994</v>
      </c>
      <c r="I64">
        <v>8.5299999999999994</v>
      </c>
      <c r="J64">
        <v>4.6900000000000004</v>
      </c>
      <c r="K64">
        <f t="shared" si="0"/>
        <v>5.8625000000000007</v>
      </c>
      <c r="L64">
        <f t="shared" si="1"/>
        <v>984.90000000000009</v>
      </c>
      <c r="M64" s="24">
        <v>421.3</v>
      </c>
      <c r="N64">
        <f t="shared" si="2"/>
        <v>0.42775916336683922</v>
      </c>
      <c r="O64">
        <f t="shared" si="3"/>
        <v>0.42775916336683922</v>
      </c>
    </row>
    <row r="65" spans="1:15" x14ac:dyDescent="0.2">
      <c r="A65">
        <v>1969</v>
      </c>
      <c r="B65" t="s">
        <v>23</v>
      </c>
      <c r="C65" t="s">
        <v>24</v>
      </c>
      <c r="E65">
        <v>1.4</v>
      </c>
      <c r="F65">
        <v>1.25</v>
      </c>
      <c r="G65">
        <v>36.683333330000004</v>
      </c>
      <c r="H65">
        <v>9.56</v>
      </c>
      <c r="I65">
        <v>8.5299999999999994</v>
      </c>
      <c r="J65">
        <v>4.6900000000000004</v>
      </c>
      <c r="K65">
        <f t="shared" si="0"/>
        <v>6.5659999999999998</v>
      </c>
      <c r="L65">
        <f t="shared" si="1"/>
        <v>1103.088</v>
      </c>
      <c r="M65" s="24">
        <v>451.2</v>
      </c>
      <c r="N65">
        <f t="shared" si="2"/>
        <v>0.40903354945389669</v>
      </c>
      <c r="O65">
        <f t="shared" si="3"/>
        <v>0.40903354945389669</v>
      </c>
    </row>
    <row r="66" spans="1:15" x14ac:dyDescent="0.2">
      <c r="A66">
        <v>1969</v>
      </c>
      <c r="B66" t="s">
        <v>25</v>
      </c>
      <c r="C66" t="s">
        <v>26</v>
      </c>
      <c r="E66">
        <v>1.6</v>
      </c>
      <c r="F66">
        <v>1.1499999999999999</v>
      </c>
      <c r="G66">
        <v>36.683333330000004</v>
      </c>
      <c r="H66">
        <v>10.92</v>
      </c>
      <c r="I66">
        <v>7.85</v>
      </c>
      <c r="J66">
        <v>4.6900000000000004</v>
      </c>
      <c r="K66">
        <f t="shared" si="0"/>
        <v>7.5040000000000013</v>
      </c>
      <c r="L66">
        <f t="shared" si="1"/>
        <v>1260.6720000000003</v>
      </c>
      <c r="M66" s="24">
        <v>408.5</v>
      </c>
      <c r="N66">
        <f t="shared" si="2"/>
        <v>0.32403353132297691</v>
      </c>
      <c r="O66">
        <f t="shared" si="3"/>
        <v>0.32403353132297691</v>
      </c>
    </row>
    <row r="67" spans="1:15" x14ac:dyDescent="0.2">
      <c r="A67">
        <v>1969</v>
      </c>
      <c r="B67" t="s">
        <v>27</v>
      </c>
      <c r="C67" t="s">
        <v>10</v>
      </c>
      <c r="E67">
        <v>0</v>
      </c>
      <c r="F67">
        <v>0</v>
      </c>
      <c r="G67">
        <v>36.683333330000004</v>
      </c>
      <c r="H67">
        <v>0</v>
      </c>
      <c r="I67">
        <v>0</v>
      </c>
      <c r="J67">
        <v>4.6900000000000004</v>
      </c>
      <c r="K67">
        <f t="shared" ref="K67:K130" si="4">E67*J67</f>
        <v>0</v>
      </c>
      <c r="L67">
        <f t="shared" ref="L67:L130" si="5">K67*168</f>
        <v>0</v>
      </c>
      <c r="M67" s="24">
        <v>422</v>
      </c>
      <c r="N67">
        <f t="shared" ref="N67:N130" si="6">IFERROR(M67/L67,0)</f>
        <v>0</v>
      </c>
      <c r="O67">
        <f t="shared" ref="O67:O130" si="7">IFERROR(M67/L67,0)</f>
        <v>0</v>
      </c>
    </row>
    <row r="68" spans="1:15" x14ac:dyDescent="0.2">
      <c r="A68">
        <v>1969</v>
      </c>
      <c r="B68" t="s">
        <v>28</v>
      </c>
      <c r="C68" t="s">
        <v>10</v>
      </c>
      <c r="E68">
        <v>0</v>
      </c>
      <c r="F68">
        <v>0</v>
      </c>
      <c r="G68">
        <v>36.683333330000004</v>
      </c>
      <c r="H68">
        <v>0</v>
      </c>
      <c r="I68">
        <v>0</v>
      </c>
      <c r="J68">
        <v>4.6900000000000004</v>
      </c>
      <c r="K68">
        <f t="shared" si="4"/>
        <v>0</v>
      </c>
      <c r="L68">
        <f t="shared" si="5"/>
        <v>0</v>
      </c>
      <c r="M68" s="24">
        <v>322.09999999999997</v>
      </c>
      <c r="N68">
        <f t="shared" si="6"/>
        <v>0</v>
      </c>
      <c r="O68">
        <f t="shared" si="7"/>
        <v>0</v>
      </c>
    </row>
    <row r="69" spans="1:15" x14ac:dyDescent="0.2">
      <c r="A69">
        <v>1969</v>
      </c>
      <c r="B69" t="s">
        <v>29</v>
      </c>
      <c r="C69">
        <v>1.25</v>
      </c>
      <c r="E69">
        <v>1.25</v>
      </c>
      <c r="F69">
        <v>1.25</v>
      </c>
      <c r="G69">
        <v>36.683333330000004</v>
      </c>
      <c r="H69">
        <v>8.5299999999999994</v>
      </c>
      <c r="I69">
        <v>8.5299999999999994</v>
      </c>
      <c r="J69">
        <v>4.6900000000000004</v>
      </c>
      <c r="K69">
        <f t="shared" si="4"/>
        <v>5.8625000000000007</v>
      </c>
      <c r="L69">
        <f t="shared" si="5"/>
        <v>984.90000000000009</v>
      </c>
      <c r="N69">
        <f t="shared" si="6"/>
        <v>0</v>
      </c>
      <c r="O69">
        <f t="shared" si="7"/>
        <v>0</v>
      </c>
    </row>
    <row r="70" spans="1:15" x14ac:dyDescent="0.2">
      <c r="A70">
        <v>1969</v>
      </c>
      <c r="B70" t="s">
        <v>30</v>
      </c>
      <c r="C70">
        <v>1.25</v>
      </c>
      <c r="E70">
        <v>1.25</v>
      </c>
      <c r="F70">
        <v>1.25</v>
      </c>
      <c r="G70">
        <v>36.683333330000004</v>
      </c>
      <c r="H70">
        <v>8.5299999999999994</v>
      </c>
      <c r="I70">
        <v>8.5299999999999994</v>
      </c>
      <c r="J70">
        <v>4.6900000000000004</v>
      </c>
      <c r="K70">
        <f t="shared" si="4"/>
        <v>5.8625000000000007</v>
      </c>
      <c r="L70">
        <f t="shared" si="5"/>
        <v>984.90000000000009</v>
      </c>
      <c r="M70" s="24">
        <v>491.8</v>
      </c>
      <c r="N70">
        <f t="shared" si="6"/>
        <v>0.49934003452127118</v>
      </c>
      <c r="O70">
        <f t="shared" si="7"/>
        <v>0.49934003452127118</v>
      </c>
    </row>
    <row r="71" spans="1:15" x14ac:dyDescent="0.2">
      <c r="A71">
        <v>1969</v>
      </c>
      <c r="B71" t="s">
        <v>31</v>
      </c>
      <c r="C71">
        <v>1.1499999999999999</v>
      </c>
      <c r="E71">
        <v>1.1499999999999999</v>
      </c>
      <c r="F71">
        <v>1.1499999999999999</v>
      </c>
      <c r="G71">
        <v>36.683333330000004</v>
      </c>
      <c r="H71">
        <v>7.85</v>
      </c>
      <c r="I71">
        <v>7.85</v>
      </c>
      <c r="J71">
        <v>4.6900000000000004</v>
      </c>
      <c r="K71">
        <f t="shared" si="4"/>
        <v>5.3935000000000004</v>
      </c>
      <c r="L71">
        <f t="shared" si="5"/>
        <v>906.10800000000006</v>
      </c>
      <c r="M71" s="24">
        <v>349.7</v>
      </c>
      <c r="N71">
        <f t="shared" si="6"/>
        <v>0.38593633430010549</v>
      </c>
      <c r="O71">
        <f t="shared" si="7"/>
        <v>0.38593633430010549</v>
      </c>
    </row>
    <row r="72" spans="1:15" x14ac:dyDescent="0.2">
      <c r="A72">
        <v>1969</v>
      </c>
      <c r="B72" t="s">
        <v>32</v>
      </c>
      <c r="C72" t="s">
        <v>10</v>
      </c>
      <c r="E72">
        <v>0</v>
      </c>
      <c r="F72">
        <v>0</v>
      </c>
      <c r="G72">
        <v>36.683333330000004</v>
      </c>
      <c r="H72">
        <v>0</v>
      </c>
      <c r="I72">
        <v>0</v>
      </c>
      <c r="J72">
        <v>4.6900000000000004</v>
      </c>
      <c r="K72">
        <f t="shared" si="4"/>
        <v>0</v>
      </c>
      <c r="L72">
        <f t="shared" si="5"/>
        <v>0</v>
      </c>
      <c r="M72" s="24">
        <v>470.3</v>
      </c>
      <c r="N72">
        <f t="shared" si="6"/>
        <v>0</v>
      </c>
      <c r="O72">
        <f t="shared" si="7"/>
        <v>0</v>
      </c>
    </row>
    <row r="73" spans="1:15" x14ac:dyDescent="0.2">
      <c r="A73">
        <v>1969</v>
      </c>
      <c r="B73" t="s">
        <v>33</v>
      </c>
      <c r="C73">
        <v>1.1499999999999999</v>
      </c>
      <c r="E73">
        <v>1.1499999999999999</v>
      </c>
      <c r="F73">
        <v>1.1499999999999999</v>
      </c>
      <c r="G73">
        <v>36.683333330000004</v>
      </c>
      <c r="H73">
        <v>7.85</v>
      </c>
      <c r="I73">
        <v>7.85</v>
      </c>
      <c r="J73">
        <v>4.6900000000000004</v>
      </c>
      <c r="K73">
        <f t="shared" si="4"/>
        <v>5.3935000000000004</v>
      </c>
      <c r="L73">
        <f t="shared" si="5"/>
        <v>906.10800000000006</v>
      </c>
      <c r="M73" s="24">
        <v>397.2</v>
      </c>
      <c r="N73">
        <f t="shared" si="6"/>
        <v>0.43835834138976809</v>
      </c>
      <c r="O73">
        <f t="shared" si="7"/>
        <v>0.43835834138976809</v>
      </c>
    </row>
    <row r="74" spans="1:15" x14ac:dyDescent="0.2">
      <c r="A74">
        <v>1969</v>
      </c>
      <c r="B74" t="s">
        <v>34</v>
      </c>
      <c r="C74" t="s">
        <v>10</v>
      </c>
      <c r="E74">
        <v>0</v>
      </c>
      <c r="F74">
        <v>0</v>
      </c>
      <c r="G74">
        <v>36.683333330000004</v>
      </c>
      <c r="H74">
        <v>0</v>
      </c>
      <c r="I74">
        <v>0</v>
      </c>
      <c r="J74">
        <v>4.6900000000000004</v>
      </c>
      <c r="K74">
        <f t="shared" si="4"/>
        <v>0</v>
      </c>
      <c r="L74">
        <f t="shared" si="5"/>
        <v>0</v>
      </c>
      <c r="M74" s="24">
        <v>375.5</v>
      </c>
      <c r="N74">
        <f t="shared" si="6"/>
        <v>0</v>
      </c>
      <c r="O74">
        <f t="shared" si="7"/>
        <v>0</v>
      </c>
    </row>
    <row r="75" spans="1:15" x14ac:dyDescent="0.2">
      <c r="A75">
        <v>1969</v>
      </c>
      <c r="B75" t="s">
        <v>35</v>
      </c>
      <c r="C75" t="s">
        <v>10</v>
      </c>
      <c r="E75">
        <v>0</v>
      </c>
      <c r="F75">
        <v>0</v>
      </c>
      <c r="G75">
        <v>36.683333330000004</v>
      </c>
      <c r="H75">
        <v>0</v>
      </c>
      <c r="I75">
        <v>0</v>
      </c>
      <c r="J75">
        <v>4.6900000000000004</v>
      </c>
      <c r="K75">
        <f t="shared" si="4"/>
        <v>0</v>
      </c>
      <c r="L75">
        <f t="shared" si="5"/>
        <v>0</v>
      </c>
      <c r="M75" s="24">
        <v>357.40000000000003</v>
      </c>
      <c r="N75">
        <f t="shared" si="6"/>
        <v>0</v>
      </c>
      <c r="O75">
        <f t="shared" si="7"/>
        <v>0</v>
      </c>
    </row>
    <row r="76" spans="1:15" x14ac:dyDescent="0.2">
      <c r="A76">
        <v>1969</v>
      </c>
      <c r="B76" t="s">
        <v>36</v>
      </c>
      <c r="C76" t="s">
        <v>37</v>
      </c>
      <c r="D76" t="s">
        <v>14</v>
      </c>
      <c r="E76">
        <v>0.75</v>
      </c>
      <c r="F76">
        <v>0.65</v>
      </c>
      <c r="G76">
        <v>36.683333330000004</v>
      </c>
      <c r="H76">
        <v>5.12</v>
      </c>
      <c r="I76">
        <v>4.4400000000000004</v>
      </c>
      <c r="J76">
        <v>4.6900000000000004</v>
      </c>
      <c r="K76">
        <f t="shared" si="4"/>
        <v>3.5175000000000001</v>
      </c>
      <c r="L76">
        <f t="shared" si="5"/>
        <v>590.94000000000005</v>
      </c>
      <c r="M76" s="24">
        <v>314.2</v>
      </c>
      <c r="N76">
        <f t="shared" si="6"/>
        <v>0.53169526517074484</v>
      </c>
      <c r="O76">
        <f t="shared" si="7"/>
        <v>0.53169526517074484</v>
      </c>
    </row>
    <row r="77" spans="1:15" x14ac:dyDescent="0.2">
      <c r="A77">
        <v>1969</v>
      </c>
      <c r="B77" t="s">
        <v>38</v>
      </c>
      <c r="C77" t="s">
        <v>10</v>
      </c>
      <c r="E77">
        <v>0</v>
      </c>
      <c r="F77">
        <v>0</v>
      </c>
      <c r="G77">
        <v>36.683333330000004</v>
      </c>
      <c r="H77">
        <v>0</v>
      </c>
      <c r="I77">
        <v>0</v>
      </c>
      <c r="J77">
        <v>4.6900000000000004</v>
      </c>
      <c r="K77">
        <f t="shared" si="4"/>
        <v>0</v>
      </c>
      <c r="L77">
        <f t="shared" si="5"/>
        <v>0</v>
      </c>
      <c r="M77" s="24">
        <v>306</v>
      </c>
      <c r="N77">
        <f t="shared" si="6"/>
        <v>0</v>
      </c>
      <c r="O77">
        <f t="shared" si="7"/>
        <v>0</v>
      </c>
    </row>
    <row r="78" spans="1:15" x14ac:dyDescent="0.2">
      <c r="A78">
        <v>1969</v>
      </c>
      <c r="B78" t="s">
        <v>39</v>
      </c>
      <c r="C78">
        <v>1.4</v>
      </c>
      <c r="E78">
        <v>1.4</v>
      </c>
      <c r="F78">
        <v>1.4</v>
      </c>
      <c r="G78">
        <v>36.683333330000004</v>
      </c>
      <c r="H78">
        <v>9.56</v>
      </c>
      <c r="I78">
        <v>9.56</v>
      </c>
      <c r="J78">
        <v>4.6900000000000004</v>
      </c>
      <c r="K78">
        <f t="shared" si="4"/>
        <v>6.5659999999999998</v>
      </c>
      <c r="L78">
        <f t="shared" si="5"/>
        <v>1103.088</v>
      </c>
      <c r="M78" s="24">
        <v>342.90000000000003</v>
      </c>
      <c r="N78">
        <f t="shared" si="6"/>
        <v>0.31085461903311434</v>
      </c>
      <c r="O78">
        <f t="shared" si="7"/>
        <v>0.31085461903311434</v>
      </c>
    </row>
    <row r="79" spans="1:15" x14ac:dyDescent="0.2">
      <c r="A79">
        <v>1969</v>
      </c>
      <c r="B79" t="s">
        <v>40</v>
      </c>
      <c r="C79" t="s">
        <v>41</v>
      </c>
      <c r="E79">
        <v>1.1499999999999999</v>
      </c>
      <c r="F79">
        <v>1</v>
      </c>
      <c r="G79">
        <v>36.683333330000004</v>
      </c>
      <c r="H79">
        <v>7.85</v>
      </c>
      <c r="I79">
        <v>6.83</v>
      </c>
      <c r="J79">
        <v>4.6900000000000004</v>
      </c>
      <c r="K79">
        <f t="shared" si="4"/>
        <v>5.3935000000000004</v>
      </c>
      <c r="L79">
        <f t="shared" si="5"/>
        <v>906.10800000000006</v>
      </c>
      <c r="M79" s="24">
        <v>477.59999999999997</v>
      </c>
      <c r="N79">
        <f t="shared" si="6"/>
        <v>0.52708948602153383</v>
      </c>
      <c r="O79">
        <f t="shared" si="7"/>
        <v>0.52708948602153383</v>
      </c>
    </row>
    <row r="80" spans="1:15" x14ac:dyDescent="0.2">
      <c r="A80">
        <v>1969</v>
      </c>
      <c r="B80" t="s">
        <v>42</v>
      </c>
      <c r="C80">
        <v>1.6</v>
      </c>
      <c r="E80">
        <v>1.6</v>
      </c>
      <c r="F80">
        <v>1.6</v>
      </c>
      <c r="G80">
        <v>36.683333330000004</v>
      </c>
      <c r="H80">
        <v>10.92</v>
      </c>
      <c r="I80">
        <v>10.92</v>
      </c>
      <c r="J80">
        <v>4.6900000000000004</v>
      </c>
      <c r="K80">
        <f t="shared" si="4"/>
        <v>7.5040000000000013</v>
      </c>
      <c r="L80">
        <f t="shared" si="5"/>
        <v>1260.6720000000003</v>
      </c>
      <c r="M80" s="24">
        <v>441.09999999999997</v>
      </c>
      <c r="N80">
        <f t="shared" si="6"/>
        <v>0.34989275560970645</v>
      </c>
      <c r="O80">
        <f t="shared" si="7"/>
        <v>0.34989275560970645</v>
      </c>
    </row>
    <row r="81" spans="1:15" x14ac:dyDescent="0.2">
      <c r="A81">
        <v>1969</v>
      </c>
      <c r="B81" t="s">
        <v>43</v>
      </c>
      <c r="C81">
        <v>1.25</v>
      </c>
      <c r="E81">
        <v>1.25</v>
      </c>
      <c r="F81">
        <v>1.25</v>
      </c>
      <c r="G81">
        <v>36.683333330000004</v>
      </c>
      <c r="H81">
        <v>8.5299999999999994</v>
      </c>
      <c r="I81">
        <v>8.5299999999999994</v>
      </c>
      <c r="J81">
        <v>4.6900000000000004</v>
      </c>
      <c r="K81">
        <f t="shared" si="4"/>
        <v>5.8625000000000007</v>
      </c>
      <c r="L81">
        <f t="shared" si="5"/>
        <v>984.90000000000009</v>
      </c>
      <c r="M81" s="24">
        <v>435.7</v>
      </c>
      <c r="N81">
        <f t="shared" si="6"/>
        <v>0.44237993704944661</v>
      </c>
      <c r="O81">
        <f t="shared" si="7"/>
        <v>0.44237993704944661</v>
      </c>
    </row>
    <row r="82" spans="1:15" x14ac:dyDescent="0.2">
      <c r="A82">
        <v>1969</v>
      </c>
      <c r="B82" t="s">
        <v>44</v>
      </c>
      <c r="C82" t="s">
        <v>45</v>
      </c>
      <c r="D82" t="s">
        <v>14</v>
      </c>
      <c r="E82">
        <v>1.1499999999999999</v>
      </c>
      <c r="F82">
        <v>0.7</v>
      </c>
      <c r="G82">
        <v>36.683333330000004</v>
      </c>
      <c r="H82">
        <v>7.85</v>
      </c>
      <c r="I82">
        <v>4.78</v>
      </c>
      <c r="J82">
        <v>4.6900000000000004</v>
      </c>
      <c r="K82">
        <f t="shared" si="4"/>
        <v>5.3935000000000004</v>
      </c>
      <c r="L82">
        <f t="shared" si="5"/>
        <v>906.10800000000006</v>
      </c>
      <c r="M82" s="24">
        <v>439.6</v>
      </c>
      <c r="N82">
        <f t="shared" si="6"/>
        <v>0.48515188034980378</v>
      </c>
      <c r="O82">
        <f t="shared" si="7"/>
        <v>0.48515188034980378</v>
      </c>
    </row>
    <row r="83" spans="1:15" x14ac:dyDescent="0.2">
      <c r="A83">
        <v>1969</v>
      </c>
      <c r="B83" t="s">
        <v>46</v>
      </c>
      <c r="C83" t="s">
        <v>10</v>
      </c>
      <c r="E83">
        <v>0</v>
      </c>
      <c r="F83">
        <v>0</v>
      </c>
      <c r="G83">
        <v>36.683333330000004</v>
      </c>
      <c r="H83">
        <v>0</v>
      </c>
      <c r="I83">
        <v>0</v>
      </c>
      <c r="J83">
        <v>4.6900000000000004</v>
      </c>
      <c r="K83">
        <f t="shared" si="4"/>
        <v>0</v>
      </c>
      <c r="L83">
        <f t="shared" si="5"/>
        <v>0</v>
      </c>
      <c r="M83" s="24">
        <v>246.2</v>
      </c>
      <c r="N83">
        <f t="shared" si="6"/>
        <v>0</v>
      </c>
      <c r="O83">
        <f t="shared" si="7"/>
        <v>0</v>
      </c>
    </row>
    <row r="84" spans="1:15" x14ac:dyDescent="0.2">
      <c r="A84">
        <v>1969</v>
      </c>
      <c r="B84" t="s">
        <v>47</v>
      </c>
      <c r="C84" t="s">
        <v>10</v>
      </c>
      <c r="E84">
        <v>0</v>
      </c>
      <c r="F84">
        <v>0</v>
      </c>
      <c r="G84">
        <v>36.683333330000004</v>
      </c>
      <c r="H84">
        <v>0</v>
      </c>
      <c r="I84">
        <v>0</v>
      </c>
      <c r="J84">
        <v>4.6900000000000004</v>
      </c>
      <c r="K84">
        <f t="shared" si="4"/>
        <v>0</v>
      </c>
      <c r="L84">
        <f t="shared" si="5"/>
        <v>0</v>
      </c>
      <c r="M84" s="24">
        <v>364.1</v>
      </c>
      <c r="N84">
        <f t="shared" si="6"/>
        <v>0</v>
      </c>
      <c r="O84">
        <f t="shared" si="7"/>
        <v>0</v>
      </c>
    </row>
    <row r="85" spans="1:15" x14ac:dyDescent="0.2">
      <c r="A85">
        <v>1969</v>
      </c>
      <c r="B85" t="s">
        <v>48</v>
      </c>
      <c r="C85" t="s">
        <v>10</v>
      </c>
      <c r="E85">
        <v>0</v>
      </c>
      <c r="F85">
        <v>0</v>
      </c>
      <c r="G85">
        <v>36.683333330000004</v>
      </c>
      <c r="H85">
        <v>0</v>
      </c>
      <c r="I85">
        <v>0</v>
      </c>
      <c r="J85">
        <v>4.6900000000000004</v>
      </c>
      <c r="K85">
        <f t="shared" si="4"/>
        <v>0</v>
      </c>
      <c r="L85">
        <f t="shared" si="5"/>
        <v>0</v>
      </c>
      <c r="M85" s="24">
        <v>340.3</v>
      </c>
      <c r="N85">
        <f t="shared" si="6"/>
        <v>0</v>
      </c>
      <c r="O85">
        <f t="shared" si="7"/>
        <v>0</v>
      </c>
    </row>
    <row r="86" spans="1:15" x14ac:dyDescent="0.2">
      <c r="A86">
        <v>1969</v>
      </c>
      <c r="B86" t="s">
        <v>49</v>
      </c>
      <c r="C86">
        <v>1</v>
      </c>
      <c r="E86">
        <v>1</v>
      </c>
      <c r="F86">
        <v>1</v>
      </c>
      <c r="G86">
        <v>36.683333330000004</v>
      </c>
      <c r="H86">
        <v>6.83</v>
      </c>
      <c r="I86">
        <v>6.83</v>
      </c>
      <c r="J86">
        <v>4.6900000000000004</v>
      </c>
      <c r="K86">
        <f t="shared" si="4"/>
        <v>4.6900000000000004</v>
      </c>
      <c r="L86">
        <f t="shared" si="5"/>
        <v>787.92000000000007</v>
      </c>
      <c r="M86" s="24">
        <v>361.5</v>
      </c>
      <c r="N86">
        <f t="shared" si="6"/>
        <v>0.4588029241547365</v>
      </c>
      <c r="O86">
        <f t="shared" si="7"/>
        <v>0.4588029241547365</v>
      </c>
    </row>
    <row r="87" spans="1:15" x14ac:dyDescent="0.2">
      <c r="A87">
        <v>1969</v>
      </c>
      <c r="B87" t="s">
        <v>50</v>
      </c>
      <c r="C87">
        <v>1.25</v>
      </c>
      <c r="E87">
        <v>1.25</v>
      </c>
      <c r="F87">
        <v>1.25</v>
      </c>
      <c r="G87">
        <v>36.683333330000004</v>
      </c>
      <c r="H87">
        <v>8.5299999999999994</v>
      </c>
      <c r="I87">
        <v>8.5299999999999994</v>
      </c>
      <c r="J87">
        <v>4.6900000000000004</v>
      </c>
      <c r="K87">
        <f t="shared" si="4"/>
        <v>5.8625000000000007</v>
      </c>
      <c r="L87">
        <f t="shared" si="5"/>
        <v>984.90000000000009</v>
      </c>
      <c r="M87" s="24">
        <v>532.6</v>
      </c>
      <c r="N87">
        <f t="shared" si="6"/>
        <v>0.54076555995532538</v>
      </c>
      <c r="O87">
        <f t="shared" si="7"/>
        <v>0.54076555995532538</v>
      </c>
    </row>
    <row r="88" spans="1:15" x14ac:dyDescent="0.2">
      <c r="A88">
        <v>1969</v>
      </c>
      <c r="B88" t="s">
        <v>51</v>
      </c>
      <c r="C88">
        <v>1.4</v>
      </c>
      <c r="E88">
        <v>1.4</v>
      </c>
      <c r="F88">
        <v>1.4</v>
      </c>
      <c r="G88">
        <v>36.683333330000004</v>
      </c>
      <c r="H88">
        <v>9.56</v>
      </c>
      <c r="I88">
        <v>9.56</v>
      </c>
      <c r="J88">
        <v>4.6900000000000004</v>
      </c>
      <c r="K88">
        <f t="shared" si="4"/>
        <v>6.5659999999999998</v>
      </c>
      <c r="L88">
        <f t="shared" si="5"/>
        <v>1103.088</v>
      </c>
      <c r="M88" s="24">
        <v>374</v>
      </c>
      <c r="N88">
        <f t="shared" si="6"/>
        <v>0.33904819923705093</v>
      </c>
      <c r="O88">
        <f t="shared" si="7"/>
        <v>0.33904819923705093</v>
      </c>
    </row>
    <row r="89" spans="1:15" x14ac:dyDescent="0.2">
      <c r="A89">
        <v>1969</v>
      </c>
      <c r="B89" t="s">
        <v>52</v>
      </c>
      <c r="C89">
        <v>1.4</v>
      </c>
      <c r="E89">
        <v>1.4</v>
      </c>
      <c r="F89">
        <v>1.4</v>
      </c>
      <c r="G89">
        <v>36.683333330000004</v>
      </c>
      <c r="H89">
        <v>9.56</v>
      </c>
      <c r="I89">
        <v>9.56</v>
      </c>
      <c r="J89">
        <v>4.6900000000000004</v>
      </c>
      <c r="K89">
        <f t="shared" si="4"/>
        <v>6.5659999999999998</v>
      </c>
      <c r="L89">
        <f t="shared" si="5"/>
        <v>1103.088</v>
      </c>
      <c r="M89" s="24">
        <v>475</v>
      </c>
      <c r="N89">
        <f t="shared" si="6"/>
        <v>0.43060934395079997</v>
      </c>
      <c r="O89">
        <f t="shared" si="7"/>
        <v>0.43060934395079997</v>
      </c>
    </row>
    <row r="90" spans="1:15" x14ac:dyDescent="0.2">
      <c r="A90">
        <v>1969</v>
      </c>
      <c r="B90" t="s">
        <v>53</v>
      </c>
      <c r="C90" t="s">
        <v>54</v>
      </c>
      <c r="E90">
        <v>1.4</v>
      </c>
      <c r="F90">
        <v>1.1499999999999999</v>
      </c>
      <c r="G90">
        <v>36.683333330000004</v>
      </c>
      <c r="H90">
        <v>9.56</v>
      </c>
      <c r="I90">
        <v>7.85</v>
      </c>
      <c r="J90">
        <v>4.6900000000000004</v>
      </c>
      <c r="K90">
        <f t="shared" si="4"/>
        <v>6.5659999999999998</v>
      </c>
      <c r="L90">
        <f t="shared" si="5"/>
        <v>1103.088</v>
      </c>
      <c r="M90" s="24">
        <v>339.2</v>
      </c>
      <c r="N90">
        <f t="shared" si="6"/>
        <v>0.30750039888023439</v>
      </c>
      <c r="O90">
        <f t="shared" si="7"/>
        <v>0.30750039888023439</v>
      </c>
    </row>
    <row r="91" spans="1:15" x14ac:dyDescent="0.2">
      <c r="A91">
        <v>1969</v>
      </c>
      <c r="B91" t="s">
        <v>55</v>
      </c>
      <c r="C91">
        <v>1.6</v>
      </c>
      <c r="E91">
        <v>1.6</v>
      </c>
      <c r="F91">
        <v>1.6</v>
      </c>
      <c r="G91">
        <v>36.683333330000004</v>
      </c>
      <c r="H91">
        <v>10.92</v>
      </c>
      <c r="I91">
        <v>10.92</v>
      </c>
      <c r="J91">
        <v>4.6900000000000004</v>
      </c>
      <c r="K91">
        <f t="shared" si="4"/>
        <v>7.5040000000000013</v>
      </c>
      <c r="L91">
        <f t="shared" si="5"/>
        <v>1260.6720000000003</v>
      </c>
      <c r="M91" s="24">
        <v>419.9</v>
      </c>
      <c r="N91">
        <f t="shared" si="6"/>
        <v>0.33307632754594368</v>
      </c>
      <c r="O91">
        <f t="shared" si="7"/>
        <v>0.33307632754594368</v>
      </c>
    </row>
    <row r="92" spans="1:15" x14ac:dyDescent="0.2">
      <c r="A92">
        <v>1969</v>
      </c>
      <c r="B92" t="s">
        <v>56</v>
      </c>
      <c r="C92">
        <v>1</v>
      </c>
      <c r="E92">
        <v>1</v>
      </c>
      <c r="F92">
        <v>1</v>
      </c>
      <c r="G92">
        <v>36.683333330000004</v>
      </c>
      <c r="H92">
        <v>6.83</v>
      </c>
      <c r="I92">
        <v>6.83</v>
      </c>
      <c r="J92">
        <v>4.6900000000000004</v>
      </c>
      <c r="K92">
        <f t="shared" si="4"/>
        <v>4.6900000000000004</v>
      </c>
      <c r="L92">
        <f t="shared" si="5"/>
        <v>787.92000000000007</v>
      </c>
      <c r="M92" s="24">
        <v>324.10000000000002</v>
      </c>
      <c r="N92">
        <f t="shared" si="6"/>
        <v>0.41133617626154939</v>
      </c>
      <c r="O92">
        <f t="shared" si="7"/>
        <v>0.41133617626154939</v>
      </c>
    </row>
    <row r="93" spans="1:15" x14ac:dyDescent="0.2">
      <c r="A93">
        <v>1969</v>
      </c>
      <c r="B93" t="s">
        <v>57</v>
      </c>
      <c r="C93" t="s">
        <v>58</v>
      </c>
      <c r="E93">
        <v>1.25</v>
      </c>
      <c r="F93">
        <v>1</v>
      </c>
      <c r="G93">
        <v>36.683333330000004</v>
      </c>
      <c r="H93">
        <v>8.5299999999999994</v>
      </c>
      <c r="I93">
        <v>6.83</v>
      </c>
      <c r="J93">
        <v>4.6900000000000004</v>
      </c>
      <c r="K93">
        <f t="shared" si="4"/>
        <v>5.8625000000000007</v>
      </c>
      <c r="L93">
        <f t="shared" si="5"/>
        <v>984.90000000000009</v>
      </c>
      <c r="M93" s="24">
        <v>370.7</v>
      </c>
      <c r="N93">
        <f t="shared" si="6"/>
        <v>0.37638338917656611</v>
      </c>
      <c r="O93">
        <f t="shared" si="7"/>
        <v>0.37638338917656611</v>
      </c>
    </row>
    <row r="94" spans="1:15" x14ac:dyDescent="0.2">
      <c r="A94">
        <v>1969</v>
      </c>
      <c r="B94" t="s">
        <v>59</v>
      </c>
      <c r="C94" t="s">
        <v>60</v>
      </c>
      <c r="D94" t="s">
        <v>14</v>
      </c>
      <c r="E94">
        <v>1.25</v>
      </c>
      <c r="F94">
        <v>0.75</v>
      </c>
      <c r="G94">
        <v>36.683333330000004</v>
      </c>
      <c r="H94">
        <v>8.5299999999999994</v>
      </c>
      <c r="I94">
        <v>5.12</v>
      </c>
      <c r="J94">
        <v>4.6900000000000004</v>
      </c>
      <c r="K94">
        <f t="shared" si="4"/>
        <v>5.8625000000000007</v>
      </c>
      <c r="L94">
        <f t="shared" si="5"/>
        <v>984.90000000000009</v>
      </c>
      <c r="M94" s="24">
        <v>399.7</v>
      </c>
      <c r="N94">
        <f t="shared" si="6"/>
        <v>0.40582800284292819</v>
      </c>
      <c r="O94">
        <f t="shared" si="7"/>
        <v>0.40582800284292819</v>
      </c>
    </row>
    <row r="95" spans="1:15" x14ac:dyDescent="0.2">
      <c r="A95">
        <v>1969</v>
      </c>
      <c r="B95" t="s">
        <v>61</v>
      </c>
      <c r="C95">
        <v>1</v>
      </c>
      <c r="E95">
        <v>1</v>
      </c>
      <c r="F95">
        <v>1</v>
      </c>
      <c r="G95">
        <v>36.683333330000004</v>
      </c>
      <c r="H95">
        <v>6.83</v>
      </c>
      <c r="I95">
        <v>6.83</v>
      </c>
      <c r="J95">
        <v>4.6900000000000004</v>
      </c>
      <c r="K95">
        <f t="shared" si="4"/>
        <v>4.6900000000000004</v>
      </c>
      <c r="L95">
        <f t="shared" si="5"/>
        <v>787.92000000000007</v>
      </c>
      <c r="M95" s="24">
        <v>311.60000000000002</v>
      </c>
      <c r="N95">
        <f t="shared" si="6"/>
        <v>0.39547162148441467</v>
      </c>
      <c r="O95">
        <f t="shared" si="7"/>
        <v>0.39547162148441467</v>
      </c>
    </row>
    <row r="96" spans="1:15" x14ac:dyDescent="0.2">
      <c r="A96">
        <v>1969</v>
      </c>
      <c r="B96" t="s">
        <v>62</v>
      </c>
      <c r="C96">
        <v>1.25</v>
      </c>
      <c r="E96">
        <v>1.25</v>
      </c>
      <c r="F96">
        <v>1.25</v>
      </c>
      <c r="G96">
        <v>36.683333330000004</v>
      </c>
      <c r="H96">
        <v>8.5299999999999994</v>
      </c>
      <c r="I96">
        <v>8.5299999999999994</v>
      </c>
      <c r="J96">
        <v>4.6900000000000004</v>
      </c>
      <c r="K96">
        <f t="shared" si="4"/>
        <v>5.8625000000000007</v>
      </c>
      <c r="L96">
        <f t="shared" si="5"/>
        <v>984.90000000000009</v>
      </c>
      <c r="M96" s="24">
        <v>404.4</v>
      </c>
      <c r="N96">
        <f t="shared" si="6"/>
        <v>0.41060006091989026</v>
      </c>
      <c r="O96">
        <f t="shared" si="7"/>
        <v>0.41060006091989026</v>
      </c>
    </row>
    <row r="97" spans="1:15" x14ac:dyDescent="0.2">
      <c r="A97">
        <v>1969</v>
      </c>
      <c r="B97" t="s">
        <v>63</v>
      </c>
      <c r="C97">
        <v>1.1499999999999999</v>
      </c>
      <c r="E97">
        <v>1.1499999999999999</v>
      </c>
      <c r="F97">
        <v>1.1499999999999999</v>
      </c>
      <c r="G97">
        <v>36.683333330000004</v>
      </c>
      <c r="H97">
        <v>7.85</v>
      </c>
      <c r="I97">
        <v>7.85</v>
      </c>
      <c r="J97">
        <v>4.6900000000000004</v>
      </c>
      <c r="K97">
        <f t="shared" si="4"/>
        <v>5.3935000000000004</v>
      </c>
      <c r="L97">
        <f t="shared" si="5"/>
        <v>906.10800000000006</v>
      </c>
      <c r="M97" s="24">
        <v>352.8</v>
      </c>
      <c r="N97">
        <f t="shared" si="6"/>
        <v>0.38935756002595717</v>
      </c>
      <c r="O97">
        <f t="shared" si="7"/>
        <v>0.38935756002595717</v>
      </c>
    </row>
    <row r="98" spans="1:15" x14ac:dyDescent="0.2">
      <c r="A98">
        <v>1969</v>
      </c>
      <c r="B98" t="s">
        <v>64</v>
      </c>
      <c r="C98" t="s">
        <v>65</v>
      </c>
      <c r="E98">
        <v>1.6</v>
      </c>
      <c r="F98">
        <v>0.43</v>
      </c>
      <c r="G98">
        <v>36.683333330000004</v>
      </c>
      <c r="H98">
        <v>10.92</v>
      </c>
      <c r="I98">
        <v>2.94</v>
      </c>
      <c r="J98">
        <v>4.6900000000000004</v>
      </c>
      <c r="K98">
        <f t="shared" si="4"/>
        <v>7.5040000000000013</v>
      </c>
      <c r="L98">
        <f t="shared" si="5"/>
        <v>1260.6720000000003</v>
      </c>
      <c r="N98">
        <f t="shared" si="6"/>
        <v>0</v>
      </c>
      <c r="O98">
        <f t="shared" si="7"/>
        <v>0</v>
      </c>
    </row>
    <row r="99" spans="1:15" x14ac:dyDescent="0.2">
      <c r="A99">
        <v>1969</v>
      </c>
      <c r="B99" t="s">
        <v>66</v>
      </c>
      <c r="C99">
        <v>1.4</v>
      </c>
      <c r="E99">
        <v>1.4</v>
      </c>
      <c r="F99">
        <v>1.4</v>
      </c>
      <c r="G99">
        <v>36.683333330000004</v>
      </c>
      <c r="H99">
        <v>9.56</v>
      </c>
      <c r="I99">
        <v>9.56</v>
      </c>
      <c r="J99">
        <v>4.6900000000000004</v>
      </c>
      <c r="K99">
        <f t="shared" si="4"/>
        <v>6.5659999999999998</v>
      </c>
      <c r="L99">
        <f t="shared" si="5"/>
        <v>1103.088</v>
      </c>
      <c r="M99" s="24">
        <v>351.8</v>
      </c>
      <c r="N99">
        <f t="shared" si="6"/>
        <v>0.31892287831977145</v>
      </c>
      <c r="O99">
        <f t="shared" si="7"/>
        <v>0.31892287831977145</v>
      </c>
    </row>
    <row r="100" spans="1:15" x14ac:dyDescent="0.2">
      <c r="A100">
        <v>1969</v>
      </c>
      <c r="B100" t="s">
        <v>67</v>
      </c>
      <c r="C100" t="s">
        <v>10</v>
      </c>
      <c r="E100">
        <v>0</v>
      </c>
      <c r="F100">
        <v>0</v>
      </c>
      <c r="G100">
        <v>36.683333330000004</v>
      </c>
      <c r="H100">
        <v>0</v>
      </c>
      <c r="I100">
        <v>0</v>
      </c>
      <c r="J100">
        <v>4.6900000000000004</v>
      </c>
      <c r="K100">
        <f t="shared" si="4"/>
        <v>0</v>
      </c>
      <c r="L100">
        <f t="shared" si="5"/>
        <v>0</v>
      </c>
      <c r="M100" s="24">
        <v>290.5</v>
      </c>
      <c r="N100">
        <f t="shared" si="6"/>
        <v>0</v>
      </c>
      <c r="O100">
        <f t="shared" si="7"/>
        <v>0</v>
      </c>
    </row>
    <row r="101" spans="1:15" x14ac:dyDescent="0.2">
      <c r="A101">
        <v>1969</v>
      </c>
      <c r="B101" t="s">
        <v>68</v>
      </c>
      <c r="C101" t="s">
        <v>69</v>
      </c>
      <c r="E101">
        <v>0.5</v>
      </c>
      <c r="F101">
        <v>0.42499999999999999</v>
      </c>
      <c r="G101">
        <v>36.683333330000004</v>
      </c>
      <c r="H101">
        <v>3.41</v>
      </c>
      <c r="I101">
        <v>2.9</v>
      </c>
      <c r="J101">
        <v>4.6900000000000004</v>
      </c>
      <c r="K101">
        <f t="shared" si="4"/>
        <v>2.3450000000000002</v>
      </c>
      <c r="L101">
        <f t="shared" si="5"/>
        <v>393.96000000000004</v>
      </c>
      <c r="M101" s="24">
        <v>337.2</v>
      </c>
      <c r="N101">
        <f t="shared" si="6"/>
        <v>0.85592445933597305</v>
      </c>
      <c r="O101">
        <f t="shared" si="7"/>
        <v>0.85592445933597305</v>
      </c>
    </row>
    <row r="102" spans="1:15" x14ac:dyDescent="0.2">
      <c r="A102">
        <v>1969</v>
      </c>
      <c r="B102" t="s">
        <v>70</v>
      </c>
      <c r="C102" t="s">
        <v>10</v>
      </c>
      <c r="E102">
        <v>0</v>
      </c>
      <c r="F102">
        <v>0</v>
      </c>
      <c r="G102">
        <v>36.683333330000004</v>
      </c>
      <c r="H102">
        <v>0</v>
      </c>
      <c r="I102">
        <v>0</v>
      </c>
      <c r="J102">
        <v>4.6900000000000004</v>
      </c>
      <c r="K102">
        <f t="shared" si="4"/>
        <v>0</v>
      </c>
      <c r="L102">
        <f t="shared" si="5"/>
        <v>0</v>
      </c>
      <c r="M102" s="24">
        <v>309.10000000000002</v>
      </c>
      <c r="N102">
        <f t="shared" si="6"/>
        <v>0</v>
      </c>
      <c r="O102">
        <f t="shared" si="7"/>
        <v>0</v>
      </c>
    </row>
    <row r="103" spans="1:15" x14ac:dyDescent="0.2">
      <c r="A103">
        <v>1969</v>
      </c>
      <c r="B103" t="s">
        <v>71</v>
      </c>
      <c r="C103" t="s">
        <v>10</v>
      </c>
      <c r="E103">
        <v>0</v>
      </c>
      <c r="F103">
        <v>0</v>
      </c>
      <c r="G103">
        <v>36.683333330000004</v>
      </c>
      <c r="H103">
        <v>0</v>
      </c>
      <c r="I103">
        <v>0</v>
      </c>
      <c r="J103">
        <v>4.6900000000000004</v>
      </c>
      <c r="K103">
        <f t="shared" si="4"/>
        <v>0</v>
      </c>
      <c r="L103">
        <f t="shared" si="5"/>
        <v>0</v>
      </c>
      <c r="M103" s="24">
        <v>358.1</v>
      </c>
      <c r="N103">
        <f t="shared" si="6"/>
        <v>0</v>
      </c>
      <c r="O103">
        <f t="shared" si="7"/>
        <v>0</v>
      </c>
    </row>
    <row r="104" spans="1:15" x14ac:dyDescent="0.2">
      <c r="A104">
        <v>1969</v>
      </c>
      <c r="B104" t="s">
        <v>72</v>
      </c>
      <c r="C104" t="s">
        <v>73</v>
      </c>
      <c r="E104" t="s">
        <v>73</v>
      </c>
      <c r="F104" t="s">
        <v>73</v>
      </c>
      <c r="G104">
        <v>36.683333330000004</v>
      </c>
      <c r="H104" t="s">
        <v>73</v>
      </c>
      <c r="I104" t="s">
        <v>73</v>
      </c>
      <c r="J104">
        <v>4.6900000000000004</v>
      </c>
      <c r="K104" t="e">
        <f t="shared" si="4"/>
        <v>#VALUE!</v>
      </c>
      <c r="L104" t="e">
        <f t="shared" si="5"/>
        <v>#VALUE!</v>
      </c>
      <c r="N104">
        <f t="shared" si="6"/>
        <v>0</v>
      </c>
      <c r="O104">
        <f t="shared" si="7"/>
        <v>0</v>
      </c>
    </row>
    <row r="105" spans="1:15" x14ac:dyDescent="0.2">
      <c r="A105">
        <v>1969</v>
      </c>
      <c r="B105" t="s">
        <v>74</v>
      </c>
      <c r="C105" t="s">
        <v>75</v>
      </c>
      <c r="D105" t="s">
        <v>14</v>
      </c>
      <c r="E105">
        <v>1.1499999999999999</v>
      </c>
      <c r="F105">
        <v>1</v>
      </c>
      <c r="G105">
        <v>36.683333330000004</v>
      </c>
      <c r="H105">
        <v>7.85</v>
      </c>
      <c r="I105">
        <v>6.83</v>
      </c>
      <c r="J105">
        <v>4.6900000000000004</v>
      </c>
      <c r="K105">
        <f t="shared" si="4"/>
        <v>5.3935000000000004</v>
      </c>
      <c r="L105">
        <f t="shared" si="5"/>
        <v>906.10800000000006</v>
      </c>
      <c r="M105" s="24">
        <v>368.2</v>
      </c>
      <c r="N105">
        <f t="shared" si="6"/>
        <v>0.4063533265350267</v>
      </c>
      <c r="O105">
        <f t="shared" si="7"/>
        <v>0.4063533265350267</v>
      </c>
    </row>
    <row r="106" spans="1:15" x14ac:dyDescent="0.2">
      <c r="A106">
        <v>1969</v>
      </c>
      <c r="B106" t="s">
        <v>76</v>
      </c>
      <c r="C106">
        <v>1.4</v>
      </c>
      <c r="E106">
        <v>1.4</v>
      </c>
      <c r="F106">
        <v>1.4</v>
      </c>
      <c r="G106">
        <v>36.683333330000004</v>
      </c>
      <c r="H106">
        <v>9.56</v>
      </c>
      <c r="I106">
        <v>9.56</v>
      </c>
      <c r="J106">
        <v>4.6900000000000004</v>
      </c>
      <c r="K106">
        <f t="shared" si="4"/>
        <v>6.5659999999999998</v>
      </c>
      <c r="L106">
        <f t="shared" si="5"/>
        <v>1103.088</v>
      </c>
      <c r="M106" s="24">
        <v>368.9</v>
      </c>
      <c r="N106">
        <f t="shared" si="6"/>
        <v>0.33442481470200019</v>
      </c>
      <c r="O106">
        <f t="shared" si="7"/>
        <v>0.33442481470200019</v>
      </c>
    </row>
    <row r="107" spans="1:15" x14ac:dyDescent="0.2">
      <c r="A107">
        <v>1969</v>
      </c>
      <c r="B107" t="s">
        <v>77</v>
      </c>
      <c r="C107" t="s">
        <v>10</v>
      </c>
      <c r="E107">
        <v>0</v>
      </c>
      <c r="F107">
        <v>0</v>
      </c>
      <c r="G107">
        <v>36.683333330000004</v>
      </c>
      <c r="H107">
        <v>0</v>
      </c>
      <c r="I107">
        <v>0</v>
      </c>
      <c r="J107">
        <v>4.6900000000000004</v>
      </c>
      <c r="K107">
        <f t="shared" si="4"/>
        <v>0</v>
      </c>
      <c r="L107">
        <f t="shared" si="5"/>
        <v>0</v>
      </c>
      <c r="M107" s="24">
        <v>432.8</v>
      </c>
      <c r="N107">
        <f t="shared" si="6"/>
        <v>0</v>
      </c>
      <c r="O107">
        <f t="shared" si="7"/>
        <v>0</v>
      </c>
    </row>
    <row r="108" spans="1:15" x14ac:dyDescent="0.2">
      <c r="A108">
        <v>1969</v>
      </c>
      <c r="B108" t="s">
        <v>78</v>
      </c>
      <c r="C108">
        <v>1.6</v>
      </c>
      <c r="E108">
        <v>1.6</v>
      </c>
      <c r="F108">
        <v>1.6</v>
      </c>
      <c r="G108">
        <v>36.683333330000004</v>
      </c>
      <c r="H108">
        <v>10.92</v>
      </c>
      <c r="I108">
        <v>10.92</v>
      </c>
      <c r="J108">
        <v>4.6900000000000004</v>
      </c>
      <c r="K108">
        <f t="shared" si="4"/>
        <v>7.5040000000000013</v>
      </c>
      <c r="L108">
        <f t="shared" si="5"/>
        <v>1260.6720000000003</v>
      </c>
      <c r="M108" s="24">
        <v>425.6</v>
      </c>
      <c r="N108">
        <f t="shared" si="6"/>
        <v>0.33759772565742713</v>
      </c>
      <c r="O108">
        <f t="shared" si="7"/>
        <v>0.33759772565742713</v>
      </c>
    </row>
    <row r="109" spans="1:15" x14ac:dyDescent="0.2">
      <c r="A109">
        <v>1969</v>
      </c>
      <c r="B109" t="s">
        <v>79</v>
      </c>
      <c r="C109">
        <v>1</v>
      </c>
      <c r="E109">
        <v>1</v>
      </c>
      <c r="F109">
        <v>1</v>
      </c>
      <c r="G109">
        <v>36.683333330000004</v>
      </c>
      <c r="H109">
        <v>6.83</v>
      </c>
      <c r="I109">
        <v>6.83</v>
      </c>
      <c r="J109">
        <v>4.6900000000000004</v>
      </c>
      <c r="K109">
        <f t="shared" si="4"/>
        <v>4.6900000000000004</v>
      </c>
      <c r="L109">
        <f t="shared" si="5"/>
        <v>787.92000000000007</v>
      </c>
      <c r="M109" s="24">
        <v>275.39999999999998</v>
      </c>
      <c r="N109">
        <f t="shared" si="6"/>
        <v>0.34952787084983239</v>
      </c>
      <c r="O109">
        <f t="shared" si="7"/>
        <v>0.34952787084983239</v>
      </c>
    </row>
    <row r="110" spans="1:15" x14ac:dyDescent="0.2">
      <c r="A110">
        <v>1969</v>
      </c>
      <c r="B110" t="s">
        <v>80</v>
      </c>
      <c r="C110" t="s">
        <v>81</v>
      </c>
      <c r="D110" t="s">
        <v>14</v>
      </c>
      <c r="E110">
        <v>1.25</v>
      </c>
      <c r="F110">
        <v>1.25</v>
      </c>
      <c r="G110">
        <v>36.683333330000004</v>
      </c>
      <c r="H110">
        <v>8.5299999999999994</v>
      </c>
      <c r="I110">
        <v>8.5299999999999994</v>
      </c>
      <c r="J110">
        <v>4.6900000000000004</v>
      </c>
      <c r="K110">
        <f t="shared" si="4"/>
        <v>5.8625000000000007</v>
      </c>
      <c r="L110">
        <f t="shared" si="5"/>
        <v>984.90000000000009</v>
      </c>
      <c r="M110" s="25">
        <v>429.5</v>
      </c>
      <c r="N110">
        <f t="shared" si="6"/>
        <v>0.43608488171387955</v>
      </c>
      <c r="O110">
        <f t="shared" si="7"/>
        <v>0.43608488171387955</v>
      </c>
    </row>
    <row r="111" spans="1:15" x14ac:dyDescent="0.2">
      <c r="A111">
        <v>1969</v>
      </c>
      <c r="B111" t="s">
        <v>82</v>
      </c>
      <c r="C111">
        <v>1.2</v>
      </c>
      <c r="E111">
        <v>1.2</v>
      </c>
      <c r="F111">
        <v>1.2</v>
      </c>
      <c r="G111">
        <v>36.683333330000004</v>
      </c>
      <c r="H111">
        <v>8.19</v>
      </c>
      <c r="I111">
        <v>8.19</v>
      </c>
      <c r="J111">
        <v>4.6900000000000004</v>
      </c>
      <c r="K111">
        <f t="shared" si="4"/>
        <v>5.6280000000000001</v>
      </c>
      <c r="L111">
        <f t="shared" si="5"/>
        <v>945.50400000000002</v>
      </c>
      <c r="M111" s="24">
        <v>333.6</v>
      </c>
      <c r="N111">
        <f t="shared" si="6"/>
        <v>0.35282769824347654</v>
      </c>
      <c r="O111">
        <f t="shared" si="7"/>
        <v>0.35282769824347654</v>
      </c>
    </row>
    <row r="112" spans="1:15" x14ac:dyDescent="0.2">
      <c r="A112">
        <v>1970</v>
      </c>
      <c r="B112" t="s">
        <v>9</v>
      </c>
      <c r="C112" t="s">
        <v>10</v>
      </c>
      <c r="E112">
        <v>0</v>
      </c>
      <c r="F112">
        <v>0</v>
      </c>
      <c r="G112">
        <v>38.825000000000003</v>
      </c>
      <c r="H112">
        <v>0</v>
      </c>
      <c r="I112">
        <v>0</v>
      </c>
      <c r="J112">
        <v>4.4400000000000004</v>
      </c>
      <c r="K112">
        <f t="shared" si="4"/>
        <v>0</v>
      </c>
      <c r="L112">
        <f t="shared" si="5"/>
        <v>0</v>
      </c>
      <c r="M112" s="24">
        <v>265</v>
      </c>
      <c r="N112">
        <f t="shared" si="6"/>
        <v>0</v>
      </c>
      <c r="O112">
        <f t="shared" si="7"/>
        <v>0</v>
      </c>
    </row>
    <row r="113" spans="1:15" x14ac:dyDescent="0.2">
      <c r="A113">
        <v>1970</v>
      </c>
      <c r="B113" t="s">
        <v>11</v>
      </c>
      <c r="C113">
        <v>2.1</v>
      </c>
      <c r="E113">
        <v>2.1</v>
      </c>
      <c r="F113">
        <v>2.1</v>
      </c>
      <c r="G113">
        <v>38.825000000000003</v>
      </c>
      <c r="H113">
        <v>13.54</v>
      </c>
      <c r="I113">
        <v>13.54</v>
      </c>
      <c r="J113">
        <v>4.4400000000000004</v>
      </c>
      <c r="K113">
        <f t="shared" si="4"/>
        <v>9.3240000000000016</v>
      </c>
      <c r="L113">
        <f t="shared" si="5"/>
        <v>1566.4320000000002</v>
      </c>
      <c r="M113" s="24">
        <v>726</v>
      </c>
      <c r="N113">
        <f t="shared" si="6"/>
        <v>0.46347367775939197</v>
      </c>
      <c r="O113">
        <f t="shared" si="7"/>
        <v>0.46347367775939197</v>
      </c>
    </row>
    <row r="114" spans="1:15" x14ac:dyDescent="0.2">
      <c r="A114">
        <v>1970</v>
      </c>
      <c r="B114" t="s">
        <v>12</v>
      </c>
      <c r="C114" t="s">
        <v>13</v>
      </c>
      <c r="D114" t="s">
        <v>14</v>
      </c>
      <c r="E114">
        <v>0.66</v>
      </c>
      <c r="F114">
        <v>0.46800000000000003</v>
      </c>
      <c r="G114">
        <v>38.825000000000003</v>
      </c>
      <c r="H114">
        <v>4.26</v>
      </c>
      <c r="I114">
        <v>3.02</v>
      </c>
      <c r="J114">
        <v>4.4400000000000004</v>
      </c>
      <c r="K114">
        <f t="shared" si="4"/>
        <v>2.9304000000000006</v>
      </c>
      <c r="L114">
        <f t="shared" si="5"/>
        <v>492.30720000000008</v>
      </c>
      <c r="M114" s="24">
        <v>419</v>
      </c>
      <c r="N114">
        <f t="shared" si="6"/>
        <v>0.851094601094601</v>
      </c>
      <c r="O114">
        <f t="shared" si="7"/>
        <v>0.851094601094601</v>
      </c>
    </row>
    <row r="115" spans="1:15" x14ac:dyDescent="0.2">
      <c r="A115">
        <v>1970</v>
      </c>
      <c r="B115" t="s">
        <v>15</v>
      </c>
      <c r="C115">
        <v>1.1000000000000001</v>
      </c>
      <c r="E115">
        <v>1.1000000000000001</v>
      </c>
      <c r="F115">
        <v>1.1000000000000001</v>
      </c>
      <c r="G115">
        <v>38.825000000000003</v>
      </c>
      <c r="H115">
        <v>7.09</v>
      </c>
      <c r="I115">
        <v>7.09</v>
      </c>
      <c r="J115">
        <v>4.4400000000000004</v>
      </c>
      <c r="K115">
        <f t="shared" si="4"/>
        <v>4.8840000000000012</v>
      </c>
      <c r="L115">
        <f t="shared" si="5"/>
        <v>820.51200000000017</v>
      </c>
      <c r="M115" s="24">
        <v>273</v>
      </c>
      <c r="N115">
        <f t="shared" si="6"/>
        <v>0.33271908271908263</v>
      </c>
      <c r="O115">
        <f t="shared" si="7"/>
        <v>0.33271908271908263</v>
      </c>
    </row>
    <row r="116" spans="1:15" x14ac:dyDescent="0.2">
      <c r="A116">
        <v>1970</v>
      </c>
      <c r="B116" t="s">
        <v>17</v>
      </c>
      <c r="C116" t="s">
        <v>18</v>
      </c>
      <c r="D116" t="s">
        <v>14</v>
      </c>
      <c r="E116">
        <v>1.65</v>
      </c>
      <c r="F116">
        <v>1.65</v>
      </c>
      <c r="G116">
        <v>38.825000000000003</v>
      </c>
      <c r="H116">
        <v>10.64</v>
      </c>
      <c r="I116">
        <v>10.64</v>
      </c>
      <c r="J116">
        <v>4.4400000000000004</v>
      </c>
      <c r="K116">
        <f t="shared" si="4"/>
        <v>7.3260000000000005</v>
      </c>
      <c r="L116">
        <f t="shared" si="5"/>
        <v>1230.768</v>
      </c>
      <c r="M116" s="24">
        <v>484</v>
      </c>
      <c r="N116">
        <f t="shared" si="6"/>
        <v>0.39325039325039324</v>
      </c>
      <c r="O116">
        <f t="shared" si="7"/>
        <v>0.39325039325039324</v>
      </c>
    </row>
    <row r="117" spans="1:15" x14ac:dyDescent="0.2">
      <c r="A117">
        <v>1970</v>
      </c>
      <c r="B117" t="s">
        <v>19</v>
      </c>
      <c r="C117" t="s">
        <v>20</v>
      </c>
      <c r="D117" t="s">
        <v>14</v>
      </c>
      <c r="E117">
        <v>1.25</v>
      </c>
      <c r="F117">
        <v>1</v>
      </c>
      <c r="G117">
        <v>38.825000000000003</v>
      </c>
      <c r="H117">
        <v>8.06</v>
      </c>
      <c r="I117">
        <v>6.45</v>
      </c>
      <c r="J117">
        <v>4.4400000000000004</v>
      </c>
      <c r="K117">
        <f t="shared" si="4"/>
        <v>5.5500000000000007</v>
      </c>
      <c r="L117">
        <f t="shared" si="5"/>
        <v>932.40000000000009</v>
      </c>
      <c r="M117" s="24">
        <v>422</v>
      </c>
      <c r="N117">
        <f t="shared" si="6"/>
        <v>0.45259545259545253</v>
      </c>
      <c r="O117">
        <f t="shared" si="7"/>
        <v>0.45259545259545253</v>
      </c>
    </row>
    <row r="118" spans="1:15" x14ac:dyDescent="0.2">
      <c r="A118">
        <v>1970</v>
      </c>
      <c r="B118" t="s">
        <v>21</v>
      </c>
      <c r="C118">
        <v>1.6</v>
      </c>
      <c r="E118">
        <v>1.6</v>
      </c>
      <c r="F118">
        <v>1.6</v>
      </c>
      <c r="G118">
        <v>38.825000000000003</v>
      </c>
      <c r="H118">
        <v>10.32</v>
      </c>
      <c r="I118">
        <v>10.32</v>
      </c>
      <c r="J118">
        <v>4.4400000000000004</v>
      </c>
      <c r="K118">
        <f t="shared" si="4"/>
        <v>7.104000000000001</v>
      </c>
      <c r="L118">
        <f t="shared" si="5"/>
        <v>1193.4720000000002</v>
      </c>
      <c r="M118" s="24">
        <v>488</v>
      </c>
      <c r="N118">
        <f t="shared" si="6"/>
        <v>0.40889103389103382</v>
      </c>
      <c r="O118">
        <f t="shared" si="7"/>
        <v>0.40889103389103382</v>
      </c>
    </row>
    <row r="119" spans="1:15" x14ac:dyDescent="0.2">
      <c r="A119">
        <v>1970</v>
      </c>
      <c r="B119" t="s">
        <v>22</v>
      </c>
      <c r="C119">
        <v>1.25</v>
      </c>
      <c r="E119">
        <v>1.25</v>
      </c>
      <c r="F119">
        <v>1.25</v>
      </c>
      <c r="G119">
        <v>38.825000000000003</v>
      </c>
      <c r="H119">
        <v>8.06</v>
      </c>
      <c r="I119">
        <v>8.06</v>
      </c>
      <c r="J119">
        <v>4.4400000000000004</v>
      </c>
      <c r="K119">
        <f t="shared" si="4"/>
        <v>5.5500000000000007</v>
      </c>
      <c r="L119">
        <f t="shared" si="5"/>
        <v>932.40000000000009</v>
      </c>
      <c r="M119" s="24">
        <v>426</v>
      </c>
      <c r="N119">
        <f t="shared" si="6"/>
        <v>0.45688545688545684</v>
      </c>
      <c r="O119">
        <f t="shared" si="7"/>
        <v>0.45688545688545684</v>
      </c>
    </row>
    <row r="120" spans="1:15" x14ac:dyDescent="0.2">
      <c r="A120">
        <v>1970</v>
      </c>
      <c r="B120" t="s">
        <v>23</v>
      </c>
      <c r="C120" t="s">
        <v>83</v>
      </c>
      <c r="E120">
        <v>2</v>
      </c>
      <c r="F120">
        <v>1.6</v>
      </c>
      <c r="G120">
        <v>38.825000000000003</v>
      </c>
      <c r="H120">
        <v>12.9</v>
      </c>
      <c r="I120">
        <v>10.32</v>
      </c>
      <c r="J120">
        <v>4.4400000000000004</v>
      </c>
      <c r="K120">
        <f t="shared" si="4"/>
        <v>8.8800000000000008</v>
      </c>
      <c r="L120">
        <f t="shared" si="5"/>
        <v>1491.8400000000001</v>
      </c>
      <c r="M120" s="24">
        <v>457</v>
      </c>
      <c r="N120">
        <f t="shared" si="6"/>
        <v>0.30633311883311881</v>
      </c>
      <c r="O120">
        <f t="shared" si="7"/>
        <v>0.30633311883311881</v>
      </c>
    </row>
    <row r="121" spans="1:15" x14ac:dyDescent="0.2">
      <c r="A121">
        <v>1970</v>
      </c>
      <c r="B121" t="s">
        <v>25</v>
      </c>
      <c r="C121" t="s">
        <v>84</v>
      </c>
      <c r="E121">
        <v>1.6</v>
      </c>
      <c r="F121">
        <v>1.3</v>
      </c>
      <c r="G121">
        <v>38.825000000000003</v>
      </c>
      <c r="H121">
        <v>10.32</v>
      </c>
      <c r="I121">
        <v>8.3800000000000008</v>
      </c>
      <c r="J121">
        <v>4.4400000000000004</v>
      </c>
      <c r="K121">
        <f t="shared" si="4"/>
        <v>7.104000000000001</v>
      </c>
      <c r="L121">
        <f t="shared" si="5"/>
        <v>1193.4720000000002</v>
      </c>
      <c r="M121" s="24">
        <v>415</v>
      </c>
      <c r="N121">
        <f t="shared" si="6"/>
        <v>0.34772495709995704</v>
      </c>
      <c r="O121">
        <f t="shared" si="7"/>
        <v>0.34772495709995704</v>
      </c>
    </row>
    <row r="122" spans="1:15" x14ac:dyDescent="0.2">
      <c r="A122">
        <v>1970</v>
      </c>
      <c r="B122" t="s">
        <v>27</v>
      </c>
      <c r="C122" t="s">
        <v>10</v>
      </c>
      <c r="E122">
        <v>0</v>
      </c>
      <c r="F122">
        <v>0</v>
      </c>
      <c r="G122">
        <v>38.825000000000003</v>
      </c>
      <c r="H122">
        <v>0</v>
      </c>
      <c r="I122">
        <v>0</v>
      </c>
      <c r="J122">
        <v>4.4400000000000004</v>
      </c>
      <c r="K122">
        <f t="shared" si="4"/>
        <v>0</v>
      </c>
      <c r="L122">
        <f t="shared" si="5"/>
        <v>0</v>
      </c>
      <c r="M122" s="24">
        <v>430</v>
      </c>
      <c r="N122">
        <f t="shared" si="6"/>
        <v>0</v>
      </c>
      <c r="O122">
        <f t="shared" si="7"/>
        <v>0</v>
      </c>
    </row>
    <row r="123" spans="1:15" x14ac:dyDescent="0.2">
      <c r="A123">
        <v>1970</v>
      </c>
      <c r="B123" t="s">
        <v>28</v>
      </c>
      <c r="C123" t="s">
        <v>10</v>
      </c>
      <c r="E123">
        <v>0</v>
      </c>
      <c r="F123">
        <v>0</v>
      </c>
      <c r="G123">
        <v>38.825000000000003</v>
      </c>
      <c r="H123">
        <v>0</v>
      </c>
      <c r="I123">
        <v>0</v>
      </c>
      <c r="J123">
        <v>4.4400000000000004</v>
      </c>
      <c r="K123">
        <f t="shared" si="4"/>
        <v>0</v>
      </c>
      <c r="L123">
        <f t="shared" si="5"/>
        <v>0</v>
      </c>
      <c r="M123" s="24">
        <v>330</v>
      </c>
      <c r="N123">
        <f t="shared" si="6"/>
        <v>0</v>
      </c>
      <c r="O123">
        <f t="shared" si="7"/>
        <v>0</v>
      </c>
    </row>
    <row r="124" spans="1:15" x14ac:dyDescent="0.2">
      <c r="A124">
        <v>1970</v>
      </c>
      <c r="B124" t="s">
        <v>29</v>
      </c>
      <c r="C124">
        <v>1.6</v>
      </c>
      <c r="E124">
        <v>1.6</v>
      </c>
      <c r="F124">
        <v>1.6</v>
      </c>
      <c r="G124">
        <v>38.825000000000003</v>
      </c>
      <c r="H124">
        <v>10.32</v>
      </c>
      <c r="I124">
        <v>10.32</v>
      </c>
      <c r="J124">
        <v>4.4400000000000004</v>
      </c>
      <c r="K124">
        <f t="shared" si="4"/>
        <v>7.104000000000001</v>
      </c>
      <c r="L124">
        <f t="shared" si="5"/>
        <v>1193.4720000000002</v>
      </c>
      <c r="N124">
        <f t="shared" si="6"/>
        <v>0</v>
      </c>
      <c r="O124">
        <f t="shared" si="7"/>
        <v>0</v>
      </c>
    </row>
    <row r="125" spans="1:15" x14ac:dyDescent="0.2">
      <c r="A125">
        <v>1970</v>
      </c>
      <c r="B125" t="s">
        <v>30</v>
      </c>
      <c r="C125">
        <v>1.6</v>
      </c>
      <c r="E125">
        <v>1.6</v>
      </c>
      <c r="F125">
        <v>1.6</v>
      </c>
      <c r="G125">
        <v>38.825000000000003</v>
      </c>
      <c r="H125">
        <v>10.32</v>
      </c>
      <c r="I125">
        <v>10.32</v>
      </c>
      <c r="J125">
        <v>4.4400000000000004</v>
      </c>
      <c r="K125">
        <f t="shared" si="4"/>
        <v>7.104000000000001</v>
      </c>
      <c r="L125">
        <f t="shared" si="5"/>
        <v>1193.4720000000002</v>
      </c>
      <c r="M125" s="24">
        <v>507</v>
      </c>
      <c r="N125">
        <f t="shared" si="6"/>
        <v>0.42481097168597159</v>
      </c>
      <c r="O125">
        <f t="shared" si="7"/>
        <v>0.42481097168597159</v>
      </c>
    </row>
    <row r="126" spans="1:15" x14ac:dyDescent="0.2">
      <c r="A126">
        <v>1970</v>
      </c>
      <c r="B126" t="s">
        <v>31</v>
      </c>
      <c r="C126">
        <v>1.25</v>
      </c>
      <c r="E126">
        <v>1.25</v>
      </c>
      <c r="F126">
        <v>1.25</v>
      </c>
      <c r="G126">
        <v>38.825000000000003</v>
      </c>
      <c r="H126">
        <v>8.06</v>
      </c>
      <c r="I126">
        <v>8.06</v>
      </c>
      <c r="J126">
        <v>4.4400000000000004</v>
      </c>
      <c r="K126">
        <f t="shared" si="4"/>
        <v>5.5500000000000007</v>
      </c>
      <c r="L126">
        <f t="shared" si="5"/>
        <v>932.40000000000009</v>
      </c>
      <c r="M126" s="24">
        <v>353</v>
      </c>
      <c r="N126">
        <f t="shared" si="6"/>
        <v>0.37859287859287855</v>
      </c>
      <c r="O126">
        <f t="shared" si="7"/>
        <v>0.37859287859287855</v>
      </c>
    </row>
    <row r="127" spans="1:15" x14ac:dyDescent="0.2">
      <c r="A127">
        <v>1970</v>
      </c>
      <c r="B127" t="s">
        <v>32</v>
      </c>
      <c r="C127" t="s">
        <v>10</v>
      </c>
      <c r="E127">
        <v>0</v>
      </c>
      <c r="F127">
        <v>0</v>
      </c>
      <c r="G127">
        <v>38.825000000000003</v>
      </c>
      <c r="H127">
        <v>0</v>
      </c>
      <c r="I127">
        <v>0</v>
      </c>
      <c r="J127">
        <v>4.4400000000000004</v>
      </c>
      <c r="K127">
        <f t="shared" si="4"/>
        <v>0</v>
      </c>
      <c r="L127">
        <f t="shared" si="5"/>
        <v>0</v>
      </c>
      <c r="M127" s="24">
        <v>476</v>
      </c>
      <c r="N127">
        <f t="shared" si="6"/>
        <v>0</v>
      </c>
      <c r="O127">
        <f t="shared" si="7"/>
        <v>0</v>
      </c>
    </row>
    <row r="128" spans="1:15" x14ac:dyDescent="0.2">
      <c r="A128">
        <v>1970</v>
      </c>
      <c r="B128" t="s">
        <v>33</v>
      </c>
      <c r="C128">
        <v>1.25</v>
      </c>
      <c r="E128">
        <v>1.25</v>
      </c>
      <c r="F128">
        <v>1.25</v>
      </c>
      <c r="G128">
        <v>38.825000000000003</v>
      </c>
      <c r="H128">
        <v>8.06</v>
      </c>
      <c r="I128">
        <v>8.06</v>
      </c>
      <c r="J128">
        <v>4.4400000000000004</v>
      </c>
      <c r="K128">
        <f t="shared" si="4"/>
        <v>5.5500000000000007</v>
      </c>
      <c r="L128">
        <f t="shared" si="5"/>
        <v>932.40000000000009</v>
      </c>
      <c r="M128" s="24">
        <v>403</v>
      </c>
      <c r="N128">
        <f t="shared" si="6"/>
        <v>0.4322179322179322</v>
      </c>
      <c r="O128">
        <f t="shared" si="7"/>
        <v>0.4322179322179322</v>
      </c>
    </row>
    <row r="129" spans="1:15" x14ac:dyDescent="0.2">
      <c r="A129">
        <v>1970</v>
      </c>
      <c r="B129" t="s">
        <v>34</v>
      </c>
      <c r="C129" t="s">
        <v>10</v>
      </c>
      <c r="E129">
        <v>0</v>
      </c>
      <c r="F129">
        <v>0</v>
      </c>
      <c r="G129">
        <v>38.825000000000003</v>
      </c>
      <c r="H129">
        <v>0</v>
      </c>
      <c r="I129">
        <v>0</v>
      </c>
      <c r="J129">
        <v>4.4400000000000004</v>
      </c>
      <c r="K129">
        <f t="shared" si="4"/>
        <v>0</v>
      </c>
      <c r="L129">
        <f t="shared" si="5"/>
        <v>0</v>
      </c>
      <c r="M129" s="24">
        <v>380</v>
      </c>
      <c r="N129">
        <f t="shared" si="6"/>
        <v>0</v>
      </c>
      <c r="O129">
        <f t="shared" si="7"/>
        <v>0</v>
      </c>
    </row>
    <row r="130" spans="1:15" x14ac:dyDescent="0.2">
      <c r="A130">
        <v>1970</v>
      </c>
      <c r="B130" t="s">
        <v>35</v>
      </c>
      <c r="C130" t="s">
        <v>10</v>
      </c>
      <c r="E130">
        <v>0</v>
      </c>
      <c r="F130">
        <v>0</v>
      </c>
      <c r="G130">
        <v>38.825000000000003</v>
      </c>
      <c r="H130">
        <v>0</v>
      </c>
      <c r="I130">
        <v>0</v>
      </c>
      <c r="J130">
        <v>4.4400000000000004</v>
      </c>
      <c r="K130">
        <f t="shared" si="4"/>
        <v>0</v>
      </c>
      <c r="L130">
        <f t="shared" si="5"/>
        <v>0</v>
      </c>
      <c r="M130" s="24">
        <v>361</v>
      </c>
      <c r="N130">
        <f t="shared" si="6"/>
        <v>0</v>
      </c>
      <c r="O130">
        <f t="shared" si="7"/>
        <v>0</v>
      </c>
    </row>
    <row r="131" spans="1:15" x14ac:dyDescent="0.2">
      <c r="A131">
        <v>1970</v>
      </c>
      <c r="B131" t="s">
        <v>36</v>
      </c>
      <c r="C131" t="s">
        <v>37</v>
      </c>
      <c r="D131" t="s">
        <v>14</v>
      </c>
      <c r="E131">
        <v>0.75</v>
      </c>
      <c r="F131">
        <v>0.65</v>
      </c>
      <c r="G131">
        <v>38.825000000000003</v>
      </c>
      <c r="H131">
        <v>4.84</v>
      </c>
      <c r="I131">
        <v>4.1900000000000004</v>
      </c>
      <c r="J131">
        <v>4.4400000000000004</v>
      </c>
      <c r="K131">
        <f t="shared" ref="K131:K194" si="8">E131*J131</f>
        <v>3.33</v>
      </c>
      <c r="L131">
        <f t="shared" ref="L131:L194" si="9">K131*168</f>
        <v>559.44000000000005</v>
      </c>
      <c r="M131" s="24">
        <v>319</v>
      </c>
      <c r="N131">
        <f t="shared" ref="N131:N194" si="10">IFERROR(M131/L131,0)</f>
        <v>0.57021307021307011</v>
      </c>
      <c r="O131">
        <f t="shared" ref="O131:O194" si="11">IFERROR(M131/L131,0)</f>
        <v>0.57021307021307011</v>
      </c>
    </row>
    <row r="132" spans="1:15" x14ac:dyDescent="0.2">
      <c r="A132">
        <v>1970</v>
      </c>
      <c r="B132" t="s">
        <v>38</v>
      </c>
      <c r="C132" t="s">
        <v>10</v>
      </c>
      <c r="E132">
        <v>0</v>
      </c>
      <c r="F132">
        <v>0</v>
      </c>
      <c r="G132">
        <v>38.825000000000003</v>
      </c>
      <c r="H132">
        <v>0</v>
      </c>
      <c r="I132">
        <v>0</v>
      </c>
      <c r="J132">
        <v>4.4400000000000004</v>
      </c>
      <c r="K132">
        <f t="shared" si="8"/>
        <v>0</v>
      </c>
      <c r="L132">
        <f t="shared" si="9"/>
        <v>0</v>
      </c>
      <c r="M132" s="24">
        <v>311</v>
      </c>
      <c r="N132">
        <f t="shared" si="10"/>
        <v>0</v>
      </c>
      <c r="O132">
        <f t="shared" si="11"/>
        <v>0</v>
      </c>
    </row>
    <row r="133" spans="1:15" x14ac:dyDescent="0.2">
      <c r="A133">
        <v>1970</v>
      </c>
      <c r="B133" t="s">
        <v>39</v>
      </c>
      <c r="C133">
        <v>1.6</v>
      </c>
      <c r="E133">
        <v>1.6</v>
      </c>
      <c r="F133">
        <v>1.6</v>
      </c>
      <c r="G133">
        <v>38.825000000000003</v>
      </c>
      <c r="H133">
        <v>10.32</v>
      </c>
      <c r="I133">
        <v>10.32</v>
      </c>
      <c r="J133">
        <v>4.4400000000000004</v>
      </c>
      <c r="K133">
        <f t="shared" si="8"/>
        <v>7.104000000000001</v>
      </c>
      <c r="L133">
        <f t="shared" si="9"/>
        <v>1193.4720000000002</v>
      </c>
      <c r="M133" s="24">
        <v>346</v>
      </c>
      <c r="N133">
        <f t="shared" si="10"/>
        <v>0.28991044616044609</v>
      </c>
      <c r="O133">
        <f t="shared" si="11"/>
        <v>0.28991044616044609</v>
      </c>
    </row>
    <row r="134" spans="1:15" x14ac:dyDescent="0.2">
      <c r="A134">
        <v>1970</v>
      </c>
      <c r="B134" t="s">
        <v>40</v>
      </c>
      <c r="C134">
        <v>1.3</v>
      </c>
      <c r="E134">
        <v>1.3</v>
      </c>
      <c r="F134">
        <v>1.3</v>
      </c>
      <c r="G134">
        <v>38.825000000000003</v>
      </c>
      <c r="H134">
        <v>8.3800000000000008</v>
      </c>
      <c r="I134">
        <v>8.3800000000000008</v>
      </c>
      <c r="J134">
        <v>4.4400000000000004</v>
      </c>
      <c r="K134">
        <f t="shared" si="8"/>
        <v>5.7720000000000011</v>
      </c>
      <c r="L134">
        <f t="shared" si="9"/>
        <v>969.69600000000014</v>
      </c>
      <c r="M134" s="24">
        <v>488</v>
      </c>
      <c r="N134">
        <f t="shared" si="10"/>
        <v>0.50325050325050313</v>
      </c>
      <c r="O134">
        <f t="shared" si="11"/>
        <v>0.50325050325050313</v>
      </c>
    </row>
    <row r="135" spans="1:15" x14ac:dyDescent="0.2">
      <c r="A135">
        <v>1970</v>
      </c>
      <c r="B135" t="s">
        <v>42</v>
      </c>
      <c r="C135">
        <v>1.6</v>
      </c>
      <c r="E135">
        <v>1.6</v>
      </c>
      <c r="F135">
        <v>1.6</v>
      </c>
      <c r="G135">
        <v>38.825000000000003</v>
      </c>
      <c r="H135">
        <v>10.32</v>
      </c>
      <c r="I135">
        <v>10.32</v>
      </c>
      <c r="J135">
        <v>4.4400000000000004</v>
      </c>
      <c r="K135">
        <f t="shared" si="8"/>
        <v>7.104000000000001</v>
      </c>
      <c r="L135">
        <f t="shared" si="9"/>
        <v>1193.4720000000002</v>
      </c>
      <c r="M135" s="24">
        <v>449</v>
      </c>
      <c r="N135">
        <f t="shared" si="10"/>
        <v>0.37621326683826678</v>
      </c>
      <c r="O135">
        <f t="shared" si="11"/>
        <v>0.37621326683826678</v>
      </c>
    </row>
    <row r="136" spans="1:15" x14ac:dyDescent="0.2">
      <c r="A136">
        <v>1970</v>
      </c>
      <c r="B136" t="s">
        <v>43</v>
      </c>
      <c r="C136">
        <v>1.25</v>
      </c>
      <c r="E136">
        <v>1.25</v>
      </c>
      <c r="F136">
        <v>1.25</v>
      </c>
      <c r="G136">
        <v>38.825000000000003</v>
      </c>
      <c r="H136">
        <v>8.06</v>
      </c>
      <c r="I136">
        <v>8.06</v>
      </c>
      <c r="J136">
        <v>4.4400000000000004</v>
      </c>
      <c r="K136">
        <f t="shared" si="8"/>
        <v>5.5500000000000007</v>
      </c>
      <c r="L136">
        <f t="shared" si="9"/>
        <v>932.40000000000009</v>
      </c>
      <c r="M136" s="24">
        <v>442</v>
      </c>
      <c r="N136">
        <f t="shared" si="10"/>
        <v>0.47404547404547398</v>
      </c>
      <c r="O136">
        <f t="shared" si="11"/>
        <v>0.47404547404547398</v>
      </c>
    </row>
    <row r="137" spans="1:15" x14ac:dyDescent="0.2">
      <c r="A137">
        <v>1970</v>
      </c>
      <c r="B137" t="s">
        <v>44</v>
      </c>
      <c r="C137" t="s">
        <v>45</v>
      </c>
      <c r="D137" t="s">
        <v>14</v>
      </c>
      <c r="E137">
        <v>1.1499999999999999</v>
      </c>
      <c r="F137">
        <v>0.7</v>
      </c>
      <c r="G137">
        <v>38.825000000000003</v>
      </c>
      <c r="H137">
        <v>7.42</v>
      </c>
      <c r="I137">
        <v>4.51</v>
      </c>
      <c r="J137">
        <v>4.4400000000000004</v>
      </c>
      <c r="K137">
        <f t="shared" si="8"/>
        <v>5.1059999999999999</v>
      </c>
      <c r="L137">
        <f t="shared" si="9"/>
        <v>857.80799999999999</v>
      </c>
      <c r="M137" s="24">
        <v>449</v>
      </c>
      <c r="N137">
        <f t="shared" si="10"/>
        <v>0.5234271538619365</v>
      </c>
      <c r="O137">
        <f t="shared" si="11"/>
        <v>0.5234271538619365</v>
      </c>
    </row>
    <row r="138" spans="1:15" x14ac:dyDescent="0.2">
      <c r="A138">
        <v>1970</v>
      </c>
      <c r="B138" t="s">
        <v>46</v>
      </c>
      <c r="C138" t="s">
        <v>10</v>
      </c>
      <c r="E138">
        <v>0</v>
      </c>
      <c r="F138">
        <v>0</v>
      </c>
      <c r="G138">
        <v>38.825000000000003</v>
      </c>
      <c r="H138">
        <v>0</v>
      </c>
      <c r="I138">
        <v>0</v>
      </c>
      <c r="J138">
        <v>4.4400000000000004</v>
      </c>
      <c r="K138">
        <f t="shared" si="8"/>
        <v>0</v>
      </c>
      <c r="L138">
        <f t="shared" si="9"/>
        <v>0</v>
      </c>
      <c r="M138" s="24">
        <v>250</v>
      </c>
      <c r="N138">
        <f t="shared" si="10"/>
        <v>0</v>
      </c>
      <c r="O138">
        <f t="shared" si="11"/>
        <v>0</v>
      </c>
    </row>
    <row r="139" spans="1:15" x14ac:dyDescent="0.2">
      <c r="A139">
        <v>1970</v>
      </c>
      <c r="B139" t="s">
        <v>47</v>
      </c>
      <c r="C139" t="s">
        <v>10</v>
      </c>
      <c r="E139">
        <v>0</v>
      </c>
      <c r="F139">
        <v>0</v>
      </c>
      <c r="G139">
        <v>38.825000000000003</v>
      </c>
      <c r="H139">
        <v>0</v>
      </c>
      <c r="I139">
        <v>0</v>
      </c>
      <c r="J139">
        <v>4.4400000000000004</v>
      </c>
      <c r="K139">
        <f t="shared" si="8"/>
        <v>0</v>
      </c>
      <c r="L139">
        <f t="shared" si="9"/>
        <v>0</v>
      </c>
      <c r="M139" s="24">
        <v>369</v>
      </c>
      <c r="N139">
        <f t="shared" si="10"/>
        <v>0</v>
      </c>
      <c r="O139">
        <f t="shared" si="11"/>
        <v>0</v>
      </c>
    </row>
    <row r="140" spans="1:15" x14ac:dyDescent="0.2">
      <c r="A140">
        <v>1970</v>
      </c>
      <c r="B140" t="s">
        <v>48</v>
      </c>
      <c r="C140" t="s">
        <v>10</v>
      </c>
      <c r="E140">
        <v>0</v>
      </c>
      <c r="F140">
        <v>0</v>
      </c>
      <c r="G140">
        <v>38.825000000000003</v>
      </c>
      <c r="H140">
        <v>0</v>
      </c>
      <c r="I140">
        <v>0</v>
      </c>
      <c r="J140">
        <v>4.4400000000000004</v>
      </c>
      <c r="K140">
        <f t="shared" si="8"/>
        <v>0</v>
      </c>
      <c r="L140">
        <f t="shared" si="9"/>
        <v>0</v>
      </c>
      <c r="M140" s="24">
        <v>342</v>
      </c>
      <c r="N140">
        <f t="shared" si="10"/>
        <v>0</v>
      </c>
      <c r="O140">
        <f t="shared" si="11"/>
        <v>0</v>
      </c>
    </row>
    <row r="141" spans="1:15" x14ac:dyDescent="0.2">
      <c r="A141">
        <v>1970</v>
      </c>
      <c r="B141" t="s">
        <v>49</v>
      </c>
      <c r="C141">
        <v>1</v>
      </c>
      <c r="E141">
        <v>1</v>
      </c>
      <c r="F141">
        <v>1</v>
      </c>
      <c r="G141">
        <v>38.825000000000003</v>
      </c>
      <c r="H141">
        <v>6.45</v>
      </c>
      <c r="I141">
        <v>6.45</v>
      </c>
      <c r="J141">
        <v>4.4400000000000004</v>
      </c>
      <c r="K141">
        <f t="shared" si="8"/>
        <v>4.4400000000000004</v>
      </c>
      <c r="L141">
        <f t="shared" si="9"/>
        <v>745.92000000000007</v>
      </c>
      <c r="M141" s="24">
        <v>365</v>
      </c>
      <c r="N141">
        <f t="shared" si="10"/>
        <v>0.4893286143286143</v>
      </c>
      <c r="O141">
        <f t="shared" si="11"/>
        <v>0.4893286143286143</v>
      </c>
    </row>
    <row r="142" spans="1:15" x14ac:dyDescent="0.2">
      <c r="A142">
        <v>1970</v>
      </c>
      <c r="B142" t="s">
        <v>50</v>
      </c>
      <c r="C142">
        <v>1.3</v>
      </c>
      <c r="E142">
        <v>1.3</v>
      </c>
      <c r="F142">
        <v>1.3</v>
      </c>
      <c r="G142">
        <v>38.825000000000003</v>
      </c>
      <c r="H142">
        <v>8.3800000000000008</v>
      </c>
      <c r="I142">
        <v>8.3800000000000008</v>
      </c>
      <c r="J142">
        <v>4.4400000000000004</v>
      </c>
      <c r="K142">
        <f t="shared" si="8"/>
        <v>5.7720000000000011</v>
      </c>
      <c r="L142">
        <f t="shared" si="9"/>
        <v>969.69600000000014</v>
      </c>
      <c r="M142" s="24">
        <v>542</v>
      </c>
      <c r="N142">
        <f t="shared" si="10"/>
        <v>0.55893805893805881</v>
      </c>
      <c r="O142">
        <f t="shared" si="11"/>
        <v>0.55893805893805881</v>
      </c>
    </row>
    <row r="143" spans="1:15" x14ac:dyDescent="0.2">
      <c r="A143">
        <v>1970</v>
      </c>
      <c r="B143" t="s">
        <v>51</v>
      </c>
      <c r="C143" t="s">
        <v>85</v>
      </c>
      <c r="E143">
        <v>1.6</v>
      </c>
      <c r="F143">
        <v>1.45</v>
      </c>
      <c r="G143">
        <v>38.825000000000003</v>
      </c>
      <c r="H143">
        <v>10.32</v>
      </c>
      <c r="I143">
        <v>9.35</v>
      </c>
      <c r="J143">
        <v>4.4400000000000004</v>
      </c>
      <c r="K143">
        <f t="shared" si="8"/>
        <v>7.104000000000001</v>
      </c>
      <c r="L143">
        <f t="shared" si="9"/>
        <v>1193.4720000000002</v>
      </c>
      <c r="M143" s="24">
        <v>380</v>
      </c>
      <c r="N143">
        <f t="shared" si="10"/>
        <v>0.31839875589875583</v>
      </c>
      <c r="O143">
        <f t="shared" si="11"/>
        <v>0.31839875589875583</v>
      </c>
    </row>
    <row r="144" spans="1:15" x14ac:dyDescent="0.2">
      <c r="A144">
        <v>1970</v>
      </c>
      <c r="B144" t="s">
        <v>52</v>
      </c>
      <c r="C144">
        <v>1.5</v>
      </c>
      <c r="E144">
        <v>1.5</v>
      </c>
      <c r="F144">
        <v>1.5</v>
      </c>
      <c r="G144">
        <v>38.825000000000003</v>
      </c>
      <c r="H144">
        <v>9.67</v>
      </c>
      <c r="I144">
        <v>9.67</v>
      </c>
      <c r="J144">
        <v>4.4400000000000004</v>
      </c>
      <c r="K144">
        <f t="shared" si="8"/>
        <v>6.66</v>
      </c>
      <c r="L144">
        <f t="shared" si="9"/>
        <v>1118.8800000000001</v>
      </c>
      <c r="M144" s="24">
        <v>484</v>
      </c>
      <c r="N144">
        <f t="shared" si="10"/>
        <v>0.43257543257543252</v>
      </c>
      <c r="O144">
        <f t="shared" si="11"/>
        <v>0.43257543257543252</v>
      </c>
    </row>
    <row r="145" spans="1:15" x14ac:dyDescent="0.2">
      <c r="A145">
        <v>1970</v>
      </c>
      <c r="B145" t="s">
        <v>53</v>
      </c>
      <c r="C145" t="s">
        <v>86</v>
      </c>
      <c r="E145">
        <v>1.6</v>
      </c>
      <c r="F145">
        <v>1.3</v>
      </c>
      <c r="G145">
        <v>38.825000000000003</v>
      </c>
      <c r="H145">
        <v>10.32</v>
      </c>
      <c r="I145">
        <v>8.3800000000000008</v>
      </c>
      <c r="J145">
        <v>4.4400000000000004</v>
      </c>
      <c r="K145">
        <f t="shared" si="8"/>
        <v>7.104000000000001</v>
      </c>
      <c r="L145">
        <f t="shared" si="9"/>
        <v>1193.4720000000002</v>
      </c>
      <c r="M145" s="24">
        <v>338</v>
      </c>
      <c r="N145">
        <f t="shared" si="10"/>
        <v>0.2832073144573144</v>
      </c>
      <c r="O145">
        <f t="shared" si="11"/>
        <v>0.2832073144573144</v>
      </c>
    </row>
    <row r="146" spans="1:15" x14ac:dyDescent="0.2">
      <c r="A146">
        <v>1970</v>
      </c>
      <c r="B146" t="s">
        <v>55</v>
      </c>
      <c r="C146">
        <v>1.6</v>
      </c>
      <c r="E146">
        <v>1.6</v>
      </c>
      <c r="F146">
        <v>1.6</v>
      </c>
      <c r="G146">
        <v>38.825000000000003</v>
      </c>
      <c r="H146">
        <v>10.32</v>
      </c>
      <c r="I146">
        <v>10.32</v>
      </c>
      <c r="J146">
        <v>4.4400000000000004</v>
      </c>
      <c r="K146">
        <f t="shared" si="8"/>
        <v>7.104000000000001</v>
      </c>
      <c r="L146">
        <f t="shared" si="9"/>
        <v>1193.4720000000002</v>
      </c>
      <c r="M146" s="24">
        <v>426</v>
      </c>
      <c r="N146">
        <f t="shared" si="10"/>
        <v>0.35694176319176313</v>
      </c>
      <c r="O146">
        <f t="shared" si="11"/>
        <v>0.35694176319176313</v>
      </c>
    </row>
    <row r="147" spans="1:15" x14ac:dyDescent="0.2">
      <c r="A147">
        <v>1970</v>
      </c>
      <c r="B147" t="s">
        <v>56</v>
      </c>
      <c r="C147">
        <v>1.25</v>
      </c>
      <c r="E147">
        <v>1.25</v>
      </c>
      <c r="F147">
        <v>1.25</v>
      </c>
      <c r="G147">
        <v>38.825000000000003</v>
      </c>
      <c r="H147">
        <v>8.06</v>
      </c>
      <c r="I147">
        <v>8.06</v>
      </c>
      <c r="J147">
        <v>4.4400000000000004</v>
      </c>
      <c r="K147">
        <f t="shared" si="8"/>
        <v>5.5500000000000007</v>
      </c>
      <c r="L147">
        <f t="shared" si="9"/>
        <v>932.40000000000009</v>
      </c>
      <c r="M147" s="24">
        <v>330</v>
      </c>
      <c r="N147">
        <f t="shared" si="10"/>
        <v>0.3539253539253539</v>
      </c>
      <c r="O147">
        <f t="shared" si="11"/>
        <v>0.3539253539253539</v>
      </c>
    </row>
    <row r="148" spans="1:15" x14ac:dyDescent="0.2">
      <c r="A148">
        <v>1970</v>
      </c>
      <c r="B148" t="s">
        <v>57</v>
      </c>
      <c r="C148" t="s">
        <v>87</v>
      </c>
      <c r="E148">
        <v>1.45</v>
      </c>
      <c r="F148">
        <v>1</v>
      </c>
      <c r="G148">
        <v>38.825000000000003</v>
      </c>
      <c r="H148">
        <v>9.35</v>
      </c>
      <c r="I148">
        <v>6.45</v>
      </c>
      <c r="J148">
        <v>4.4400000000000004</v>
      </c>
      <c r="K148">
        <f t="shared" si="8"/>
        <v>6.4380000000000006</v>
      </c>
      <c r="L148">
        <f t="shared" si="9"/>
        <v>1081.5840000000001</v>
      </c>
      <c r="M148" s="24">
        <v>373</v>
      </c>
      <c r="N148">
        <f t="shared" si="10"/>
        <v>0.34486456900250001</v>
      </c>
      <c r="O148">
        <f t="shared" si="11"/>
        <v>0.34486456900250001</v>
      </c>
    </row>
    <row r="149" spans="1:15" x14ac:dyDescent="0.2">
      <c r="A149">
        <v>1970</v>
      </c>
      <c r="B149" t="s">
        <v>59</v>
      </c>
      <c r="C149" t="s">
        <v>60</v>
      </c>
      <c r="D149" t="s">
        <v>14</v>
      </c>
      <c r="E149">
        <v>1.25</v>
      </c>
      <c r="F149">
        <v>0.75</v>
      </c>
      <c r="G149">
        <v>38.825000000000003</v>
      </c>
      <c r="H149">
        <v>8.06</v>
      </c>
      <c r="I149">
        <v>4.84</v>
      </c>
      <c r="J149">
        <v>4.4400000000000004</v>
      </c>
      <c r="K149">
        <f t="shared" si="8"/>
        <v>5.5500000000000007</v>
      </c>
      <c r="L149">
        <f t="shared" si="9"/>
        <v>932.40000000000009</v>
      </c>
      <c r="M149" s="24">
        <v>403</v>
      </c>
      <c r="N149">
        <f t="shared" si="10"/>
        <v>0.4322179322179322</v>
      </c>
      <c r="O149">
        <f t="shared" si="11"/>
        <v>0.4322179322179322</v>
      </c>
    </row>
    <row r="150" spans="1:15" x14ac:dyDescent="0.2">
      <c r="A150">
        <v>1970</v>
      </c>
      <c r="B150" t="s">
        <v>61</v>
      </c>
      <c r="C150">
        <v>1</v>
      </c>
      <c r="E150">
        <v>1</v>
      </c>
      <c r="F150">
        <v>1</v>
      </c>
      <c r="G150">
        <v>38.825000000000003</v>
      </c>
      <c r="H150">
        <v>6.45</v>
      </c>
      <c r="I150">
        <v>6.45</v>
      </c>
      <c r="J150">
        <v>4.4400000000000004</v>
      </c>
      <c r="K150">
        <f t="shared" si="8"/>
        <v>4.4400000000000004</v>
      </c>
      <c r="L150">
        <f t="shared" si="9"/>
        <v>745.92000000000007</v>
      </c>
      <c r="M150" s="24">
        <v>315</v>
      </c>
      <c r="N150">
        <f t="shared" si="10"/>
        <v>0.42229729729729726</v>
      </c>
      <c r="O150">
        <f t="shared" si="11"/>
        <v>0.42229729729729726</v>
      </c>
    </row>
    <row r="151" spans="1:15" x14ac:dyDescent="0.2">
      <c r="A151">
        <v>1970</v>
      </c>
      <c r="B151" t="s">
        <v>62</v>
      </c>
      <c r="C151">
        <v>1.25</v>
      </c>
      <c r="E151">
        <v>1.25</v>
      </c>
      <c r="F151">
        <v>1.25</v>
      </c>
      <c r="G151">
        <v>38.825000000000003</v>
      </c>
      <c r="H151">
        <v>8.06</v>
      </c>
      <c r="I151">
        <v>8.06</v>
      </c>
      <c r="J151">
        <v>4.4400000000000004</v>
      </c>
      <c r="K151">
        <f t="shared" si="8"/>
        <v>5.5500000000000007</v>
      </c>
      <c r="L151">
        <f t="shared" si="9"/>
        <v>932.40000000000009</v>
      </c>
      <c r="M151" s="24">
        <v>411</v>
      </c>
      <c r="N151">
        <f t="shared" si="10"/>
        <v>0.44079794079794077</v>
      </c>
      <c r="O151">
        <f t="shared" si="11"/>
        <v>0.44079794079794077</v>
      </c>
    </row>
    <row r="152" spans="1:15" x14ac:dyDescent="0.2">
      <c r="A152">
        <v>1970</v>
      </c>
      <c r="B152" t="s">
        <v>63</v>
      </c>
      <c r="C152">
        <v>1.3</v>
      </c>
      <c r="E152">
        <v>1.3</v>
      </c>
      <c r="F152">
        <v>1.3</v>
      </c>
      <c r="G152">
        <v>38.825000000000003</v>
      </c>
      <c r="H152">
        <v>8.3800000000000008</v>
      </c>
      <c r="I152">
        <v>8.3800000000000008</v>
      </c>
      <c r="J152">
        <v>4.4400000000000004</v>
      </c>
      <c r="K152">
        <f t="shared" si="8"/>
        <v>5.7720000000000011</v>
      </c>
      <c r="L152">
        <f t="shared" si="9"/>
        <v>969.69600000000014</v>
      </c>
      <c r="M152" s="24">
        <v>357</v>
      </c>
      <c r="N152">
        <f t="shared" si="10"/>
        <v>0.3681566181566181</v>
      </c>
      <c r="O152">
        <f t="shared" si="11"/>
        <v>0.3681566181566181</v>
      </c>
    </row>
    <row r="153" spans="1:15" x14ac:dyDescent="0.2">
      <c r="A153">
        <v>1970</v>
      </c>
      <c r="B153" t="s">
        <v>64</v>
      </c>
      <c r="C153" t="s">
        <v>65</v>
      </c>
      <c r="E153">
        <v>1.6</v>
      </c>
      <c r="F153">
        <v>0.43</v>
      </c>
      <c r="G153">
        <v>38.825000000000003</v>
      </c>
      <c r="H153">
        <v>10.32</v>
      </c>
      <c r="I153">
        <v>2.77</v>
      </c>
      <c r="J153">
        <v>4.4400000000000004</v>
      </c>
      <c r="K153">
        <f t="shared" si="8"/>
        <v>7.104000000000001</v>
      </c>
      <c r="L153">
        <f t="shared" si="9"/>
        <v>1193.4720000000002</v>
      </c>
      <c r="N153">
        <f t="shared" si="10"/>
        <v>0</v>
      </c>
      <c r="O153">
        <f t="shared" si="11"/>
        <v>0</v>
      </c>
    </row>
    <row r="154" spans="1:15" x14ac:dyDescent="0.2">
      <c r="A154">
        <v>1970</v>
      </c>
      <c r="B154" t="s">
        <v>66</v>
      </c>
      <c r="C154">
        <v>1.6</v>
      </c>
      <c r="E154">
        <v>1.6</v>
      </c>
      <c r="F154">
        <v>1.6</v>
      </c>
      <c r="G154">
        <v>38.825000000000003</v>
      </c>
      <c r="H154">
        <v>10.32</v>
      </c>
      <c r="I154">
        <v>10.32</v>
      </c>
      <c r="J154">
        <v>4.4400000000000004</v>
      </c>
      <c r="K154">
        <f t="shared" si="8"/>
        <v>7.104000000000001</v>
      </c>
      <c r="L154">
        <f t="shared" si="9"/>
        <v>1193.4720000000002</v>
      </c>
      <c r="M154" s="24">
        <v>357</v>
      </c>
      <c r="N154">
        <f t="shared" si="10"/>
        <v>0.29912725225225217</v>
      </c>
      <c r="O154">
        <f t="shared" si="11"/>
        <v>0.29912725225225217</v>
      </c>
    </row>
    <row r="155" spans="1:15" x14ac:dyDescent="0.2">
      <c r="A155">
        <v>1970</v>
      </c>
      <c r="B155" t="s">
        <v>67</v>
      </c>
      <c r="C155" t="s">
        <v>10</v>
      </c>
      <c r="E155">
        <v>0</v>
      </c>
      <c r="F155">
        <v>0</v>
      </c>
      <c r="G155">
        <v>38.825000000000003</v>
      </c>
      <c r="H155">
        <v>0</v>
      </c>
      <c r="I155">
        <v>0</v>
      </c>
      <c r="J155">
        <v>4.4400000000000004</v>
      </c>
      <c r="K155">
        <f t="shared" si="8"/>
        <v>0</v>
      </c>
      <c r="L155">
        <f t="shared" si="9"/>
        <v>0</v>
      </c>
      <c r="M155" s="24">
        <v>296</v>
      </c>
      <c r="N155">
        <f t="shared" si="10"/>
        <v>0</v>
      </c>
      <c r="O155">
        <f t="shared" si="11"/>
        <v>0</v>
      </c>
    </row>
    <row r="156" spans="1:15" x14ac:dyDescent="0.2">
      <c r="A156">
        <v>1970</v>
      </c>
      <c r="B156" t="s">
        <v>68</v>
      </c>
      <c r="C156">
        <v>1</v>
      </c>
      <c r="E156">
        <v>1</v>
      </c>
      <c r="F156">
        <v>1</v>
      </c>
      <c r="G156">
        <v>38.825000000000003</v>
      </c>
      <c r="H156">
        <v>6.45</v>
      </c>
      <c r="I156">
        <v>6.45</v>
      </c>
      <c r="J156">
        <v>4.4400000000000004</v>
      </c>
      <c r="K156">
        <f t="shared" si="8"/>
        <v>4.4400000000000004</v>
      </c>
      <c r="L156">
        <f t="shared" si="9"/>
        <v>745.92000000000007</v>
      </c>
      <c r="M156" s="24">
        <v>338</v>
      </c>
      <c r="N156">
        <f t="shared" si="10"/>
        <v>0.45313170313170309</v>
      </c>
      <c r="O156">
        <f t="shared" si="11"/>
        <v>0.45313170313170309</v>
      </c>
    </row>
    <row r="157" spans="1:15" x14ac:dyDescent="0.2">
      <c r="A157">
        <v>1970</v>
      </c>
      <c r="B157" t="s">
        <v>70</v>
      </c>
      <c r="C157" t="s">
        <v>10</v>
      </c>
      <c r="E157">
        <v>0</v>
      </c>
      <c r="F157">
        <v>0</v>
      </c>
      <c r="G157">
        <v>38.825000000000003</v>
      </c>
      <c r="H157">
        <v>0</v>
      </c>
      <c r="I157">
        <v>0</v>
      </c>
      <c r="J157">
        <v>4.4400000000000004</v>
      </c>
      <c r="K157">
        <f t="shared" si="8"/>
        <v>0</v>
      </c>
      <c r="L157">
        <f t="shared" si="9"/>
        <v>0</v>
      </c>
      <c r="M157" s="24">
        <v>315</v>
      </c>
      <c r="N157">
        <f t="shared" si="10"/>
        <v>0</v>
      </c>
      <c r="O157">
        <f t="shared" si="11"/>
        <v>0</v>
      </c>
    </row>
    <row r="158" spans="1:15" x14ac:dyDescent="0.2">
      <c r="A158">
        <v>1970</v>
      </c>
      <c r="B158" t="s">
        <v>71</v>
      </c>
      <c r="C158" t="s">
        <v>10</v>
      </c>
      <c r="E158">
        <v>0</v>
      </c>
      <c r="F158">
        <v>0</v>
      </c>
      <c r="G158">
        <v>38.825000000000003</v>
      </c>
      <c r="H158">
        <v>0</v>
      </c>
      <c r="I158">
        <v>0</v>
      </c>
      <c r="J158">
        <v>4.4400000000000004</v>
      </c>
      <c r="K158">
        <f t="shared" si="8"/>
        <v>0</v>
      </c>
      <c r="L158">
        <f t="shared" si="9"/>
        <v>0</v>
      </c>
      <c r="M158" s="24">
        <v>365</v>
      </c>
      <c r="N158">
        <f t="shared" si="10"/>
        <v>0</v>
      </c>
      <c r="O158">
        <f t="shared" si="11"/>
        <v>0</v>
      </c>
    </row>
    <row r="159" spans="1:15" x14ac:dyDescent="0.2">
      <c r="A159">
        <v>1970</v>
      </c>
      <c r="B159" t="s">
        <v>72</v>
      </c>
      <c r="C159" t="s">
        <v>73</v>
      </c>
      <c r="E159" t="s">
        <v>73</v>
      </c>
      <c r="F159" t="s">
        <v>73</v>
      </c>
      <c r="G159">
        <v>38.825000000000003</v>
      </c>
      <c r="H159" t="s">
        <v>73</v>
      </c>
      <c r="I159" t="s">
        <v>73</v>
      </c>
      <c r="J159">
        <v>4.4400000000000004</v>
      </c>
      <c r="K159" t="e">
        <f t="shared" si="8"/>
        <v>#VALUE!</v>
      </c>
      <c r="L159" t="e">
        <f t="shared" si="9"/>
        <v>#VALUE!</v>
      </c>
      <c r="N159">
        <f t="shared" si="10"/>
        <v>0</v>
      </c>
      <c r="O159">
        <f t="shared" si="11"/>
        <v>0</v>
      </c>
    </row>
    <row r="160" spans="1:15" x14ac:dyDescent="0.2">
      <c r="A160">
        <v>1970</v>
      </c>
      <c r="B160" t="s">
        <v>74</v>
      </c>
      <c r="C160" t="s">
        <v>75</v>
      </c>
      <c r="D160" t="s">
        <v>14</v>
      </c>
      <c r="E160">
        <v>1.1499999999999999</v>
      </c>
      <c r="F160">
        <v>1</v>
      </c>
      <c r="G160">
        <v>38.825000000000003</v>
      </c>
      <c r="H160">
        <v>7.42</v>
      </c>
      <c r="I160">
        <v>6.45</v>
      </c>
      <c r="J160">
        <v>4.4400000000000004</v>
      </c>
      <c r="K160">
        <f t="shared" si="8"/>
        <v>5.1059999999999999</v>
      </c>
      <c r="L160">
        <f t="shared" si="9"/>
        <v>857.80799999999999</v>
      </c>
      <c r="M160" s="24">
        <v>373</v>
      </c>
      <c r="N160">
        <f t="shared" si="10"/>
        <v>0.43482923917706529</v>
      </c>
      <c r="O160">
        <f t="shared" si="11"/>
        <v>0.43482923917706529</v>
      </c>
    </row>
    <row r="161" spans="1:15" x14ac:dyDescent="0.2">
      <c r="A161">
        <v>1970</v>
      </c>
      <c r="B161" t="s">
        <v>76</v>
      </c>
      <c r="C161">
        <v>1.6</v>
      </c>
      <c r="E161">
        <v>1.6</v>
      </c>
      <c r="F161">
        <v>1.6</v>
      </c>
      <c r="G161">
        <v>38.825000000000003</v>
      </c>
      <c r="H161">
        <v>10.32</v>
      </c>
      <c r="I161">
        <v>10.32</v>
      </c>
      <c r="J161">
        <v>4.4400000000000004</v>
      </c>
      <c r="K161">
        <f t="shared" si="8"/>
        <v>7.104000000000001</v>
      </c>
      <c r="L161">
        <f t="shared" si="9"/>
        <v>1193.4720000000002</v>
      </c>
      <c r="M161" s="24">
        <v>376</v>
      </c>
      <c r="N161">
        <f t="shared" si="10"/>
        <v>0.31504719004719001</v>
      </c>
      <c r="O161">
        <f t="shared" si="11"/>
        <v>0.31504719004719001</v>
      </c>
    </row>
    <row r="162" spans="1:15" x14ac:dyDescent="0.2">
      <c r="A162">
        <v>1970</v>
      </c>
      <c r="B162" t="s">
        <v>77</v>
      </c>
      <c r="C162" t="s">
        <v>10</v>
      </c>
      <c r="E162">
        <v>0</v>
      </c>
      <c r="F162">
        <v>0</v>
      </c>
      <c r="G162">
        <v>38.825000000000003</v>
      </c>
      <c r="H162">
        <v>0</v>
      </c>
      <c r="I162">
        <v>0</v>
      </c>
      <c r="J162">
        <v>4.4400000000000004</v>
      </c>
      <c r="K162">
        <f t="shared" si="8"/>
        <v>0</v>
      </c>
      <c r="L162">
        <f t="shared" si="9"/>
        <v>0</v>
      </c>
      <c r="M162" s="24">
        <v>442</v>
      </c>
      <c r="N162">
        <f t="shared" si="10"/>
        <v>0</v>
      </c>
      <c r="O162">
        <f t="shared" si="11"/>
        <v>0</v>
      </c>
    </row>
    <row r="163" spans="1:15" x14ac:dyDescent="0.2">
      <c r="A163">
        <v>1970</v>
      </c>
      <c r="B163" t="s">
        <v>78</v>
      </c>
      <c r="C163">
        <v>1.6</v>
      </c>
      <c r="E163">
        <v>1.6</v>
      </c>
      <c r="F163">
        <v>1.6</v>
      </c>
      <c r="G163">
        <v>38.825000000000003</v>
      </c>
      <c r="H163">
        <v>10.32</v>
      </c>
      <c r="I163">
        <v>10.32</v>
      </c>
      <c r="J163">
        <v>4.4400000000000004</v>
      </c>
      <c r="K163">
        <f t="shared" si="8"/>
        <v>7.104000000000001</v>
      </c>
      <c r="L163">
        <f t="shared" si="9"/>
        <v>1193.4720000000002</v>
      </c>
      <c r="M163" s="24">
        <v>434</v>
      </c>
      <c r="N163">
        <f t="shared" si="10"/>
        <v>0.36364489489489482</v>
      </c>
      <c r="O163">
        <f t="shared" si="11"/>
        <v>0.36364489489489482</v>
      </c>
    </row>
    <row r="164" spans="1:15" x14ac:dyDescent="0.2">
      <c r="A164">
        <v>1970</v>
      </c>
      <c r="B164" t="s">
        <v>79</v>
      </c>
      <c r="C164">
        <v>1</v>
      </c>
      <c r="E164">
        <v>1</v>
      </c>
      <c r="F164">
        <v>1</v>
      </c>
      <c r="G164">
        <v>38.825000000000003</v>
      </c>
      <c r="H164">
        <v>6.45</v>
      </c>
      <c r="I164">
        <v>6.45</v>
      </c>
      <c r="J164">
        <v>4.4400000000000004</v>
      </c>
      <c r="K164">
        <f t="shared" si="8"/>
        <v>4.4400000000000004</v>
      </c>
      <c r="L164">
        <f t="shared" si="9"/>
        <v>745.92000000000007</v>
      </c>
      <c r="M164" s="24">
        <v>277</v>
      </c>
      <c r="N164">
        <f t="shared" si="10"/>
        <v>0.37135349635349629</v>
      </c>
      <c r="O164">
        <f t="shared" si="11"/>
        <v>0.37135349635349629</v>
      </c>
    </row>
    <row r="165" spans="1:15" x14ac:dyDescent="0.2">
      <c r="A165">
        <v>1970</v>
      </c>
      <c r="B165" t="s">
        <v>80</v>
      </c>
      <c r="C165" t="s">
        <v>88</v>
      </c>
      <c r="D165" t="s">
        <v>14</v>
      </c>
      <c r="E165">
        <v>1.3</v>
      </c>
      <c r="F165">
        <v>1.3</v>
      </c>
      <c r="G165">
        <v>38.825000000000003</v>
      </c>
      <c r="H165">
        <v>8.3800000000000008</v>
      </c>
      <c r="I165">
        <v>8.3800000000000008</v>
      </c>
      <c r="J165">
        <v>4.4400000000000004</v>
      </c>
      <c r="K165">
        <f t="shared" si="8"/>
        <v>5.7720000000000011</v>
      </c>
      <c r="L165">
        <f t="shared" si="9"/>
        <v>969.69600000000014</v>
      </c>
      <c r="M165" s="25">
        <v>434</v>
      </c>
      <c r="N165">
        <f t="shared" si="10"/>
        <v>0.44756294756294751</v>
      </c>
      <c r="O165">
        <f t="shared" si="11"/>
        <v>0.44756294756294751</v>
      </c>
    </row>
    <row r="166" spans="1:15" x14ac:dyDescent="0.2">
      <c r="A166">
        <v>1970</v>
      </c>
      <c r="B166" t="s">
        <v>82</v>
      </c>
      <c r="C166">
        <v>1.3</v>
      </c>
      <c r="E166">
        <v>1.3</v>
      </c>
      <c r="F166">
        <v>1.3</v>
      </c>
      <c r="G166">
        <v>38.825000000000003</v>
      </c>
      <c r="H166">
        <v>8.3800000000000008</v>
      </c>
      <c r="I166">
        <v>8.3800000000000008</v>
      </c>
      <c r="J166">
        <v>4.4400000000000004</v>
      </c>
      <c r="K166">
        <f t="shared" si="8"/>
        <v>5.7720000000000011</v>
      </c>
      <c r="L166">
        <f t="shared" si="9"/>
        <v>969.69600000000014</v>
      </c>
      <c r="M166" s="24">
        <v>334</v>
      </c>
      <c r="N166">
        <f t="shared" si="10"/>
        <v>0.34443784443784436</v>
      </c>
      <c r="O166">
        <f t="shared" si="11"/>
        <v>0.34443784443784436</v>
      </c>
    </row>
    <row r="167" spans="1:15" x14ac:dyDescent="0.2">
      <c r="A167">
        <v>1971</v>
      </c>
      <c r="B167" t="s">
        <v>9</v>
      </c>
      <c r="C167" t="s">
        <v>10</v>
      </c>
      <c r="E167">
        <v>0</v>
      </c>
      <c r="F167">
        <v>0</v>
      </c>
      <c r="G167">
        <v>40.491666670000001</v>
      </c>
      <c r="H167">
        <v>0</v>
      </c>
      <c r="I167">
        <v>0</v>
      </c>
      <c r="J167">
        <v>4.25</v>
      </c>
      <c r="K167">
        <f t="shared" si="8"/>
        <v>0</v>
      </c>
      <c r="L167">
        <f t="shared" si="9"/>
        <v>0</v>
      </c>
      <c r="M167" s="24">
        <v>275.7</v>
      </c>
      <c r="N167">
        <f t="shared" si="10"/>
        <v>0</v>
      </c>
      <c r="O167">
        <f t="shared" si="11"/>
        <v>0</v>
      </c>
    </row>
    <row r="168" spans="1:15" x14ac:dyDescent="0.2">
      <c r="A168">
        <v>1971</v>
      </c>
      <c r="B168" t="s">
        <v>11</v>
      </c>
      <c r="C168">
        <v>2.1</v>
      </c>
      <c r="E168">
        <v>2.1</v>
      </c>
      <c r="F168">
        <v>2.1</v>
      </c>
      <c r="G168">
        <v>40.491666670000001</v>
      </c>
      <c r="H168">
        <v>12.99</v>
      </c>
      <c r="I168">
        <v>12.99</v>
      </c>
      <c r="J168">
        <v>4.25</v>
      </c>
      <c r="K168">
        <f t="shared" si="8"/>
        <v>8.9250000000000007</v>
      </c>
      <c r="L168">
        <f t="shared" si="9"/>
        <v>1499.4</v>
      </c>
      <c r="M168" s="24">
        <v>726.2</v>
      </c>
      <c r="N168">
        <f t="shared" si="10"/>
        <v>0.48432706415899696</v>
      </c>
      <c r="O168">
        <f t="shared" si="11"/>
        <v>0.48432706415899696</v>
      </c>
    </row>
    <row r="169" spans="1:15" x14ac:dyDescent="0.2">
      <c r="A169">
        <v>1971</v>
      </c>
      <c r="B169" t="s">
        <v>12</v>
      </c>
      <c r="C169" t="s">
        <v>13</v>
      </c>
      <c r="D169" t="s">
        <v>14</v>
      </c>
      <c r="E169">
        <v>0.66</v>
      </c>
      <c r="F169">
        <v>0.46800000000000003</v>
      </c>
      <c r="G169">
        <v>40.491666670000001</v>
      </c>
      <c r="H169">
        <v>4.08</v>
      </c>
      <c r="I169">
        <v>2.89</v>
      </c>
      <c r="J169">
        <v>4.25</v>
      </c>
      <c r="K169">
        <f t="shared" si="8"/>
        <v>2.8050000000000002</v>
      </c>
      <c r="L169">
        <f t="shared" si="9"/>
        <v>471.24</v>
      </c>
      <c r="M169" s="24">
        <v>429.4</v>
      </c>
      <c r="N169">
        <f t="shared" si="10"/>
        <v>0.91121297003649937</v>
      </c>
      <c r="O169">
        <f t="shared" si="11"/>
        <v>0.91121297003649937</v>
      </c>
    </row>
    <row r="170" spans="1:15" x14ac:dyDescent="0.2">
      <c r="A170">
        <v>1971</v>
      </c>
      <c r="B170" t="s">
        <v>15</v>
      </c>
      <c r="C170">
        <v>1.1000000000000001</v>
      </c>
      <c r="E170">
        <v>1.1000000000000001</v>
      </c>
      <c r="F170">
        <v>1.1000000000000001</v>
      </c>
      <c r="G170">
        <v>40.491666670000001</v>
      </c>
      <c r="H170">
        <v>6.8</v>
      </c>
      <c r="I170">
        <v>6.8</v>
      </c>
      <c r="J170">
        <v>4.25</v>
      </c>
      <c r="K170">
        <f t="shared" si="8"/>
        <v>4.6750000000000007</v>
      </c>
      <c r="L170">
        <f t="shared" si="9"/>
        <v>785.40000000000009</v>
      </c>
      <c r="M170" s="24">
        <v>282.3</v>
      </c>
      <c r="N170">
        <f t="shared" si="10"/>
        <v>0.3594346829640947</v>
      </c>
      <c r="O170">
        <f t="shared" si="11"/>
        <v>0.3594346829640947</v>
      </c>
    </row>
    <row r="171" spans="1:15" x14ac:dyDescent="0.2">
      <c r="A171">
        <v>1971</v>
      </c>
      <c r="B171" t="s">
        <v>17</v>
      </c>
      <c r="C171" t="s">
        <v>18</v>
      </c>
      <c r="D171" t="s">
        <v>14</v>
      </c>
      <c r="E171">
        <v>1.65</v>
      </c>
      <c r="F171">
        <v>1.65</v>
      </c>
      <c r="G171">
        <v>40.491666670000001</v>
      </c>
      <c r="H171">
        <v>10.199999999999999</v>
      </c>
      <c r="I171">
        <v>10.199999999999999</v>
      </c>
      <c r="J171">
        <v>4.25</v>
      </c>
      <c r="K171">
        <f t="shared" si="8"/>
        <v>7.0124999999999993</v>
      </c>
      <c r="L171">
        <f t="shared" si="9"/>
        <v>1178.0999999999999</v>
      </c>
      <c r="M171" s="24">
        <v>491.6</v>
      </c>
      <c r="N171">
        <f t="shared" si="10"/>
        <v>0.41728206434088794</v>
      </c>
      <c r="O171">
        <f t="shared" si="11"/>
        <v>0.41728206434088794</v>
      </c>
    </row>
    <row r="172" spans="1:15" x14ac:dyDescent="0.2">
      <c r="A172">
        <v>1971</v>
      </c>
      <c r="B172" t="s">
        <v>19</v>
      </c>
      <c r="C172" t="s">
        <v>20</v>
      </c>
      <c r="D172" t="s">
        <v>14</v>
      </c>
      <c r="E172">
        <v>1.25</v>
      </c>
      <c r="F172">
        <v>1</v>
      </c>
      <c r="G172">
        <v>40.491666670000001</v>
      </c>
      <c r="H172">
        <v>7.73</v>
      </c>
      <c r="I172">
        <v>6.18</v>
      </c>
      <c r="J172">
        <v>4.25</v>
      </c>
      <c r="K172">
        <f t="shared" si="8"/>
        <v>5.3125</v>
      </c>
      <c r="L172">
        <f t="shared" si="9"/>
        <v>892.5</v>
      </c>
      <c r="M172" s="24">
        <v>429.7</v>
      </c>
      <c r="N172">
        <f t="shared" si="10"/>
        <v>0.48145658263305319</v>
      </c>
      <c r="O172">
        <f t="shared" si="11"/>
        <v>0.48145658263305319</v>
      </c>
    </row>
    <row r="173" spans="1:15" x14ac:dyDescent="0.2">
      <c r="A173">
        <v>1971</v>
      </c>
      <c r="B173" t="s">
        <v>21</v>
      </c>
      <c r="C173">
        <v>1.6</v>
      </c>
      <c r="E173">
        <v>1.6</v>
      </c>
      <c r="F173">
        <v>1.6</v>
      </c>
      <c r="G173">
        <v>40.491666670000001</v>
      </c>
      <c r="H173">
        <v>9.89</v>
      </c>
      <c r="I173">
        <v>9.89</v>
      </c>
      <c r="J173">
        <v>4.25</v>
      </c>
      <c r="K173">
        <f t="shared" si="8"/>
        <v>6.8000000000000007</v>
      </c>
      <c r="L173">
        <f t="shared" si="9"/>
        <v>1142.4000000000001</v>
      </c>
      <c r="M173" s="24">
        <v>490.7</v>
      </c>
      <c r="N173">
        <f t="shared" si="10"/>
        <v>0.42953431372549017</v>
      </c>
      <c r="O173">
        <f t="shared" si="11"/>
        <v>0.42953431372549017</v>
      </c>
    </row>
    <row r="174" spans="1:15" x14ac:dyDescent="0.2">
      <c r="A174">
        <v>1971</v>
      </c>
      <c r="B174" t="s">
        <v>22</v>
      </c>
      <c r="C174">
        <v>1.25</v>
      </c>
      <c r="E174">
        <v>1.25</v>
      </c>
      <c r="F174">
        <v>1.25</v>
      </c>
      <c r="G174">
        <v>40.491666670000001</v>
      </c>
      <c r="H174">
        <v>7.73</v>
      </c>
      <c r="I174">
        <v>7.73</v>
      </c>
      <c r="J174">
        <v>4.25</v>
      </c>
      <c r="K174">
        <f t="shared" si="8"/>
        <v>5.3125</v>
      </c>
      <c r="L174">
        <f t="shared" si="9"/>
        <v>892.5</v>
      </c>
      <c r="M174" s="24">
        <v>432.3</v>
      </c>
      <c r="N174">
        <f t="shared" si="10"/>
        <v>0.48436974789915965</v>
      </c>
      <c r="O174">
        <f t="shared" si="11"/>
        <v>0.48436974789915965</v>
      </c>
    </row>
    <row r="175" spans="1:15" x14ac:dyDescent="0.2">
      <c r="A175">
        <v>1971</v>
      </c>
      <c r="B175" t="s">
        <v>23</v>
      </c>
      <c r="C175" t="s">
        <v>83</v>
      </c>
      <c r="E175">
        <v>2</v>
      </c>
      <c r="F175">
        <v>1.6</v>
      </c>
      <c r="G175">
        <v>40.491666670000001</v>
      </c>
      <c r="H175">
        <v>12.37</v>
      </c>
      <c r="I175">
        <v>9.89</v>
      </c>
      <c r="J175">
        <v>4.25</v>
      </c>
      <c r="K175">
        <f t="shared" si="8"/>
        <v>8.5</v>
      </c>
      <c r="L175">
        <f t="shared" si="9"/>
        <v>1428</v>
      </c>
      <c r="M175" s="24">
        <v>455.6</v>
      </c>
      <c r="N175">
        <f t="shared" si="10"/>
        <v>0.31904761904761908</v>
      </c>
      <c r="O175">
        <f t="shared" si="11"/>
        <v>0.31904761904761908</v>
      </c>
    </row>
    <row r="176" spans="1:15" x14ac:dyDescent="0.2">
      <c r="A176">
        <v>1971</v>
      </c>
      <c r="B176" t="s">
        <v>25</v>
      </c>
      <c r="C176" t="s">
        <v>84</v>
      </c>
      <c r="E176">
        <v>1.6</v>
      </c>
      <c r="F176">
        <v>1.3</v>
      </c>
      <c r="G176">
        <v>40.491666670000001</v>
      </c>
      <c r="H176">
        <v>9.89</v>
      </c>
      <c r="I176">
        <v>8.0399999999999991</v>
      </c>
      <c r="J176">
        <v>4.25</v>
      </c>
      <c r="K176">
        <f t="shared" si="8"/>
        <v>6.8000000000000007</v>
      </c>
      <c r="L176">
        <f t="shared" si="9"/>
        <v>1142.4000000000001</v>
      </c>
      <c r="M176" s="24">
        <v>421.6</v>
      </c>
      <c r="N176">
        <f t="shared" si="10"/>
        <v>0.36904761904761901</v>
      </c>
      <c r="O176">
        <f t="shared" si="11"/>
        <v>0.36904761904761901</v>
      </c>
    </row>
    <row r="177" spans="1:15" x14ac:dyDescent="0.2">
      <c r="A177">
        <v>1971</v>
      </c>
      <c r="B177" t="s">
        <v>27</v>
      </c>
      <c r="C177" t="s">
        <v>10</v>
      </c>
      <c r="E177">
        <v>0</v>
      </c>
      <c r="F177">
        <v>0</v>
      </c>
      <c r="G177">
        <v>40.491666670000001</v>
      </c>
      <c r="H177">
        <v>0</v>
      </c>
      <c r="I177">
        <v>0</v>
      </c>
      <c r="J177">
        <v>4.25</v>
      </c>
      <c r="K177">
        <f t="shared" si="8"/>
        <v>0</v>
      </c>
      <c r="L177">
        <f t="shared" si="9"/>
        <v>0</v>
      </c>
      <c r="M177" s="24">
        <v>437.5</v>
      </c>
      <c r="N177">
        <f t="shared" si="10"/>
        <v>0</v>
      </c>
      <c r="O177">
        <f t="shared" si="11"/>
        <v>0</v>
      </c>
    </row>
    <row r="178" spans="1:15" x14ac:dyDescent="0.2">
      <c r="A178">
        <v>1971</v>
      </c>
      <c r="B178" t="s">
        <v>28</v>
      </c>
      <c r="C178" t="s">
        <v>10</v>
      </c>
      <c r="E178">
        <v>0</v>
      </c>
      <c r="F178">
        <v>0</v>
      </c>
      <c r="G178">
        <v>40.491666670000001</v>
      </c>
      <c r="H178">
        <v>0</v>
      </c>
      <c r="I178">
        <v>0</v>
      </c>
      <c r="J178">
        <v>4.25</v>
      </c>
      <c r="K178">
        <f t="shared" si="8"/>
        <v>0</v>
      </c>
      <c r="L178">
        <f t="shared" si="9"/>
        <v>0</v>
      </c>
      <c r="M178" s="24">
        <v>338.8</v>
      </c>
      <c r="N178">
        <f t="shared" si="10"/>
        <v>0</v>
      </c>
      <c r="O178">
        <f t="shared" si="11"/>
        <v>0</v>
      </c>
    </row>
    <row r="179" spans="1:15" x14ac:dyDescent="0.2">
      <c r="A179">
        <v>1971</v>
      </c>
      <c r="B179" t="s">
        <v>29</v>
      </c>
      <c r="C179">
        <v>1.6</v>
      </c>
      <c r="E179">
        <v>1.6</v>
      </c>
      <c r="F179">
        <v>1.6</v>
      </c>
      <c r="G179">
        <v>40.491666670000001</v>
      </c>
      <c r="H179">
        <v>9.89</v>
      </c>
      <c r="I179">
        <v>9.89</v>
      </c>
      <c r="J179">
        <v>4.25</v>
      </c>
      <c r="K179">
        <f t="shared" si="8"/>
        <v>6.8000000000000007</v>
      </c>
      <c r="L179">
        <f t="shared" si="9"/>
        <v>1142.4000000000001</v>
      </c>
      <c r="N179">
        <f t="shared" si="10"/>
        <v>0</v>
      </c>
      <c r="O179">
        <f t="shared" si="11"/>
        <v>0</v>
      </c>
    </row>
    <row r="180" spans="1:15" x14ac:dyDescent="0.2">
      <c r="A180">
        <v>1971</v>
      </c>
      <c r="B180" t="s">
        <v>30</v>
      </c>
      <c r="C180">
        <v>1.6</v>
      </c>
      <c r="E180">
        <v>1.6</v>
      </c>
      <c r="F180">
        <v>1.6</v>
      </c>
      <c r="G180">
        <v>40.491666670000001</v>
      </c>
      <c r="H180">
        <v>9.89</v>
      </c>
      <c r="I180">
        <v>9.89</v>
      </c>
      <c r="J180">
        <v>4.25</v>
      </c>
      <c r="K180">
        <f t="shared" si="8"/>
        <v>6.8000000000000007</v>
      </c>
      <c r="L180">
        <f t="shared" si="9"/>
        <v>1142.4000000000001</v>
      </c>
      <c r="M180" s="24">
        <v>517.9</v>
      </c>
      <c r="N180">
        <f t="shared" si="10"/>
        <v>0.45334383753501395</v>
      </c>
      <c r="O180">
        <f t="shared" si="11"/>
        <v>0.45334383753501395</v>
      </c>
    </row>
    <row r="181" spans="1:15" x14ac:dyDescent="0.2">
      <c r="A181">
        <v>1971</v>
      </c>
      <c r="B181" t="s">
        <v>31</v>
      </c>
      <c r="C181">
        <v>1.25</v>
      </c>
      <c r="E181">
        <v>1.25</v>
      </c>
      <c r="F181">
        <v>1.25</v>
      </c>
      <c r="G181">
        <v>40.491666670000001</v>
      </c>
      <c r="H181">
        <v>7.73</v>
      </c>
      <c r="I181">
        <v>7.73</v>
      </c>
      <c r="J181">
        <v>4.25</v>
      </c>
      <c r="K181">
        <f t="shared" si="8"/>
        <v>5.3125</v>
      </c>
      <c r="L181">
        <f t="shared" si="9"/>
        <v>892.5</v>
      </c>
      <c r="M181" s="24">
        <v>360.9</v>
      </c>
      <c r="N181">
        <f t="shared" si="10"/>
        <v>0.40436974789915964</v>
      </c>
      <c r="O181">
        <f t="shared" si="11"/>
        <v>0.40436974789915964</v>
      </c>
    </row>
    <row r="182" spans="1:15" x14ac:dyDescent="0.2">
      <c r="A182">
        <v>1971</v>
      </c>
      <c r="B182" t="s">
        <v>32</v>
      </c>
      <c r="C182" t="s">
        <v>10</v>
      </c>
      <c r="E182">
        <v>0</v>
      </c>
      <c r="F182">
        <v>0</v>
      </c>
      <c r="G182">
        <v>40.491666670000001</v>
      </c>
      <c r="H182">
        <v>0</v>
      </c>
      <c r="I182">
        <v>0</v>
      </c>
      <c r="J182">
        <v>4.25</v>
      </c>
      <c r="K182">
        <f t="shared" si="8"/>
        <v>0</v>
      </c>
      <c r="L182">
        <f t="shared" si="9"/>
        <v>0</v>
      </c>
      <c r="M182" s="24">
        <v>477.1</v>
      </c>
      <c r="N182">
        <f t="shared" si="10"/>
        <v>0</v>
      </c>
      <c r="O182">
        <f t="shared" si="11"/>
        <v>0</v>
      </c>
    </row>
    <row r="183" spans="1:15" x14ac:dyDescent="0.2">
      <c r="A183">
        <v>1971</v>
      </c>
      <c r="B183" t="s">
        <v>33</v>
      </c>
      <c r="C183">
        <v>1.25</v>
      </c>
      <c r="E183">
        <v>1.25</v>
      </c>
      <c r="F183">
        <v>1.25</v>
      </c>
      <c r="G183">
        <v>40.491666670000001</v>
      </c>
      <c r="H183">
        <v>7.73</v>
      </c>
      <c r="I183">
        <v>7.73</v>
      </c>
      <c r="J183">
        <v>4.25</v>
      </c>
      <c r="K183">
        <f t="shared" si="8"/>
        <v>5.3125</v>
      </c>
      <c r="L183">
        <f t="shared" si="9"/>
        <v>892.5</v>
      </c>
      <c r="M183" s="24">
        <v>405.9</v>
      </c>
      <c r="N183">
        <f t="shared" si="10"/>
        <v>0.45478991596638652</v>
      </c>
      <c r="O183">
        <f t="shared" si="11"/>
        <v>0.45478991596638652</v>
      </c>
    </row>
    <row r="184" spans="1:15" x14ac:dyDescent="0.2">
      <c r="A184">
        <v>1971</v>
      </c>
      <c r="B184" t="s">
        <v>34</v>
      </c>
      <c r="C184" t="s">
        <v>10</v>
      </c>
      <c r="E184">
        <v>0</v>
      </c>
      <c r="F184">
        <v>0</v>
      </c>
      <c r="G184">
        <v>40.491666670000001</v>
      </c>
      <c r="H184">
        <v>0</v>
      </c>
      <c r="I184">
        <v>0</v>
      </c>
      <c r="J184">
        <v>4.25</v>
      </c>
      <c r="K184">
        <f t="shared" si="8"/>
        <v>0</v>
      </c>
      <c r="L184">
        <f t="shared" si="9"/>
        <v>0</v>
      </c>
      <c r="M184" s="24">
        <v>386.7</v>
      </c>
      <c r="N184">
        <f t="shared" si="10"/>
        <v>0</v>
      </c>
      <c r="O184">
        <f t="shared" si="11"/>
        <v>0</v>
      </c>
    </row>
    <row r="185" spans="1:15" x14ac:dyDescent="0.2">
      <c r="A185">
        <v>1971</v>
      </c>
      <c r="B185" t="s">
        <v>35</v>
      </c>
      <c r="C185" t="s">
        <v>10</v>
      </c>
      <c r="E185">
        <v>0</v>
      </c>
      <c r="F185">
        <v>0</v>
      </c>
      <c r="G185">
        <v>40.491666670000001</v>
      </c>
      <c r="H185">
        <v>0</v>
      </c>
      <c r="I185">
        <v>0</v>
      </c>
      <c r="J185">
        <v>4.25</v>
      </c>
      <c r="K185">
        <f t="shared" si="8"/>
        <v>0</v>
      </c>
      <c r="L185">
        <f t="shared" si="9"/>
        <v>0</v>
      </c>
      <c r="M185" s="24">
        <v>368.1</v>
      </c>
      <c r="N185">
        <f t="shared" si="10"/>
        <v>0</v>
      </c>
      <c r="O185">
        <f t="shared" si="11"/>
        <v>0</v>
      </c>
    </row>
    <row r="186" spans="1:15" x14ac:dyDescent="0.2">
      <c r="A186">
        <v>1971</v>
      </c>
      <c r="B186" t="s">
        <v>36</v>
      </c>
      <c r="C186" t="s">
        <v>37</v>
      </c>
      <c r="D186" t="s">
        <v>14</v>
      </c>
      <c r="E186">
        <v>0.75</v>
      </c>
      <c r="F186">
        <v>0.65</v>
      </c>
      <c r="G186">
        <v>40.491666670000001</v>
      </c>
      <c r="H186">
        <v>4.6399999999999997</v>
      </c>
      <c r="I186">
        <v>4.0199999999999996</v>
      </c>
      <c r="J186">
        <v>4.25</v>
      </c>
      <c r="K186">
        <f t="shared" si="8"/>
        <v>3.1875</v>
      </c>
      <c r="L186">
        <f t="shared" si="9"/>
        <v>535.5</v>
      </c>
      <c r="M186" s="24">
        <v>326.3</v>
      </c>
      <c r="N186">
        <f t="shared" si="10"/>
        <v>0.60933706816059763</v>
      </c>
      <c r="O186">
        <f t="shared" si="11"/>
        <v>0.60933706816059763</v>
      </c>
    </row>
    <row r="187" spans="1:15" x14ac:dyDescent="0.2">
      <c r="A187">
        <v>1971</v>
      </c>
      <c r="B187" t="s">
        <v>38</v>
      </c>
      <c r="C187" t="s">
        <v>10</v>
      </c>
      <c r="E187">
        <v>0</v>
      </c>
      <c r="F187">
        <v>0</v>
      </c>
      <c r="G187">
        <v>40.491666670000001</v>
      </c>
      <c r="H187">
        <v>0</v>
      </c>
      <c r="I187">
        <v>0</v>
      </c>
      <c r="J187">
        <v>4.25</v>
      </c>
      <c r="K187">
        <f t="shared" si="8"/>
        <v>0</v>
      </c>
      <c r="L187">
        <f t="shared" si="9"/>
        <v>0</v>
      </c>
      <c r="M187" s="24">
        <v>322.3</v>
      </c>
      <c r="N187">
        <f t="shared" si="10"/>
        <v>0</v>
      </c>
      <c r="O187">
        <f t="shared" si="11"/>
        <v>0</v>
      </c>
    </row>
    <row r="188" spans="1:15" x14ac:dyDescent="0.2">
      <c r="A188">
        <v>1971</v>
      </c>
      <c r="B188" t="s">
        <v>39</v>
      </c>
      <c r="C188">
        <v>1.6</v>
      </c>
      <c r="E188">
        <v>1.6</v>
      </c>
      <c r="F188">
        <v>1.6</v>
      </c>
      <c r="G188">
        <v>40.491666670000001</v>
      </c>
      <c r="H188">
        <v>9.89</v>
      </c>
      <c r="I188">
        <v>9.89</v>
      </c>
      <c r="J188">
        <v>4.25</v>
      </c>
      <c r="K188">
        <f t="shared" si="8"/>
        <v>6.8000000000000007</v>
      </c>
      <c r="L188">
        <f t="shared" si="9"/>
        <v>1142.4000000000001</v>
      </c>
      <c r="M188" s="24">
        <v>354.2</v>
      </c>
      <c r="N188">
        <f t="shared" si="10"/>
        <v>0.31004901960784309</v>
      </c>
      <c r="O188">
        <f t="shared" si="11"/>
        <v>0.31004901960784309</v>
      </c>
    </row>
    <row r="189" spans="1:15" x14ac:dyDescent="0.2">
      <c r="A189">
        <v>1971</v>
      </c>
      <c r="B189" t="s">
        <v>40</v>
      </c>
      <c r="C189">
        <v>1.3</v>
      </c>
      <c r="E189">
        <v>1.3</v>
      </c>
      <c r="F189">
        <v>1.3</v>
      </c>
      <c r="G189">
        <v>40.491666670000001</v>
      </c>
      <c r="H189">
        <v>8.0399999999999991</v>
      </c>
      <c r="I189">
        <v>8.0399999999999991</v>
      </c>
      <c r="J189">
        <v>4.25</v>
      </c>
      <c r="K189">
        <f t="shared" si="8"/>
        <v>5.5250000000000004</v>
      </c>
      <c r="L189">
        <f t="shared" si="9"/>
        <v>928.2</v>
      </c>
      <c r="M189" s="24">
        <v>491.9</v>
      </c>
      <c r="N189">
        <f t="shared" si="10"/>
        <v>0.5299504417151476</v>
      </c>
      <c r="O189">
        <f t="shared" si="11"/>
        <v>0.5299504417151476</v>
      </c>
    </row>
    <row r="190" spans="1:15" x14ac:dyDescent="0.2">
      <c r="A190">
        <v>1971</v>
      </c>
      <c r="B190" t="s">
        <v>42</v>
      </c>
      <c r="C190">
        <v>1.6</v>
      </c>
      <c r="E190">
        <v>1.6</v>
      </c>
      <c r="F190">
        <v>1.6</v>
      </c>
      <c r="G190">
        <v>40.491666670000001</v>
      </c>
      <c r="H190">
        <v>9.89</v>
      </c>
      <c r="I190">
        <v>9.89</v>
      </c>
      <c r="J190">
        <v>4.25</v>
      </c>
      <c r="K190">
        <f t="shared" si="8"/>
        <v>6.8000000000000007</v>
      </c>
      <c r="L190">
        <f t="shared" si="9"/>
        <v>1142.4000000000001</v>
      </c>
      <c r="M190" s="24">
        <v>454.6</v>
      </c>
      <c r="N190">
        <f t="shared" si="10"/>
        <v>0.39793417366946776</v>
      </c>
      <c r="O190">
        <f t="shared" si="11"/>
        <v>0.39793417366946776</v>
      </c>
    </row>
    <row r="191" spans="1:15" x14ac:dyDescent="0.2">
      <c r="A191">
        <v>1971</v>
      </c>
      <c r="B191" t="s">
        <v>43</v>
      </c>
      <c r="C191">
        <v>1.25</v>
      </c>
      <c r="E191">
        <v>1.25</v>
      </c>
      <c r="F191">
        <v>1.25</v>
      </c>
      <c r="G191">
        <v>40.491666670000001</v>
      </c>
      <c r="H191">
        <v>7.73</v>
      </c>
      <c r="I191">
        <v>7.73</v>
      </c>
      <c r="J191">
        <v>4.25</v>
      </c>
      <c r="K191">
        <f t="shared" si="8"/>
        <v>5.3125</v>
      </c>
      <c r="L191">
        <f t="shared" si="9"/>
        <v>892.5</v>
      </c>
      <c r="M191" s="24">
        <v>447.3</v>
      </c>
      <c r="N191">
        <f t="shared" si="10"/>
        <v>0.50117647058823533</v>
      </c>
      <c r="O191">
        <f t="shared" si="11"/>
        <v>0.50117647058823533</v>
      </c>
    </row>
    <row r="192" spans="1:15" x14ac:dyDescent="0.2">
      <c r="A192">
        <v>1971</v>
      </c>
      <c r="B192" t="s">
        <v>44</v>
      </c>
      <c r="C192" t="s">
        <v>45</v>
      </c>
      <c r="D192" t="s">
        <v>14</v>
      </c>
      <c r="E192">
        <v>1.1499999999999999</v>
      </c>
      <c r="F192">
        <v>0.7</v>
      </c>
      <c r="G192">
        <v>40.491666670000001</v>
      </c>
      <c r="H192">
        <v>7.11</v>
      </c>
      <c r="I192">
        <v>4.33</v>
      </c>
      <c r="J192">
        <v>4.25</v>
      </c>
      <c r="K192">
        <f t="shared" si="8"/>
        <v>4.8874999999999993</v>
      </c>
      <c r="L192">
        <f t="shared" si="9"/>
        <v>821.09999999999991</v>
      </c>
      <c r="M192" s="24">
        <v>450.8</v>
      </c>
      <c r="N192">
        <f t="shared" si="10"/>
        <v>0.5490196078431373</v>
      </c>
      <c r="O192">
        <f t="shared" si="11"/>
        <v>0.5490196078431373</v>
      </c>
    </row>
    <row r="193" spans="1:15" x14ac:dyDescent="0.2">
      <c r="A193">
        <v>1971</v>
      </c>
      <c r="B193" t="s">
        <v>46</v>
      </c>
      <c r="C193" t="s">
        <v>10</v>
      </c>
      <c r="E193">
        <v>0</v>
      </c>
      <c r="F193">
        <v>0</v>
      </c>
      <c r="G193">
        <v>40.491666670000001</v>
      </c>
      <c r="H193">
        <v>0</v>
      </c>
      <c r="I193">
        <v>0</v>
      </c>
      <c r="J193">
        <v>4.25</v>
      </c>
      <c r="K193">
        <f t="shared" si="8"/>
        <v>0</v>
      </c>
      <c r="L193">
        <f t="shared" si="9"/>
        <v>0</v>
      </c>
      <c r="M193" s="24">
        <v>260.60000000000002</v>
      </c>
      <c r="N193">
        <f t="shared" si="10"/>
        <v>0</v>
      </c>
      <c r="O193">
        <f t="shared" si="11"/>
        <v>0</v>
      </c>
    </row>
    <row r="194" spans="1:15" x14ac:dyDescent="0.2">
      <c r="A194">
        <v>1971</v>
      </c>
      <c r="B194" t="s">
        <v>47</v>
      </c>
      <c r="C194" t="s">
        <v>10</v>
      </c>
      <c r="E194">
        <v>0</v>
      </c>
      <c r="F194">
        <v>0</v>
      </c>
      <c r="G194">
        <v>40.491666670000001</v>
      </c>
      <c r="H194">
        <v>0</v>
      </c>
      <c r="I194">
        <v>0</v>
      </c>
      <c r="J194">
        <v>4.25</v>
      </c>
      <c r="K194">
        <f t="shared" si="8"/>
        <v>0</v>
      </c>
      <c r="L194">
        <f t="shared" si="9"/>
        <v>0</v>
      </c>
      <c r="M194" s="24">
        <v>373.9</v>
      </c>
      <c r="N194">
        <f t="shared" si="10"/>
        <v>0</v>
      </c>
      <c r="O194">
        <f t="shared" si="11"/>
        <v>0</v>
      </c>
    </row>
    <row r="195" spans="1:15" x14ac:dyDescent="0.2">
      <c r="A195">
        <v>1971</v>
      </c>
      <c r="B195" t="s">
        <v>48</v>
      </c>
      <c r="C195" t="s">
        <v>10</v>
      </c>
      <c r="E195">
        <v>0</v>
      </c>
      <c r="F195">
        <v>0</v>
      </c>
      <c r="G195">
        <v>40.491666670000001</v>
      </c>
      <c r="H195">
        <v>0</v>
      </c>
      <c r="I195">
        <v>0</v>
      </c>
      <c r="J195">
        <v>4.25</v>
      </c>
      <c r="K195">
        <f t="shared" ref="K195:K258" si="12">E195*J195</f>
        <v>0</v>
      </c>
      <c r="L195">
        <f t="shared" ref="L195:L258" si="13">K195*168</f>
        <v>0</v>
      </c>
      <c r="M195" s="24">
        <v>347.4</v>
      </c>
      <c r="N195">
        <f t="shared" ref="N195:N258" si="14">IFERROR(M195/L195,0)</f>
        <v>0</v>
      </c>
      <c r="O195">
        <f t="shared" ref="O195:O258" si="15">IFERROR(M195/L195,0)</f>
        <v>0</v>
      </c>
    </row>
    <row r="196" spans="1:15" x14ac:dyDescent="0.2">
      <c r="A196">
        <v>1971</v>
      </c>
      <c r="B196" t="s">
        <v>49</v>
      </c>
      <c r="C196">
        <v>1</v>
      </c>
      <c r="E196">
        <v>1</v>
      </c>
      <c r="F196">
        <v>1</v>
      </c>
      <c r="G196">
        <v>40.491666670000001</v>
      </c>
      <c r="H196">
        <v>6.18</v>
      </c>
      <c r="I196">
        <v>6.18</v>
      </c>
      <c r="J196">
        <v>4.25</v>
      </c>
      <c r="K196">
        <f t="shared" si="12"/>
        <v>4.25</v>
      </c>
      <c r="L196">
        <f t="shared" si="13"/>
        <v>714</v>
      </c>
      <c r="M196" s="24">
        <v>370.7</v>
      </c>
      <c r="N196">
        <f t="shared" si="14"/>
        <v>0.51918767507002794</v>
      </c>
      <c r="O196">
        <f t="shared" si="15"/>
        <v>0.51918767507002794</v>
      </c>
    </row>
    <row r="197" spans="1:15" x14ac:dyDescent="0.2">
      <c r="A197">
        <v>1971</v>
      </c>
      <c r="B197" t="s">
        <v>50</v>
      </c>
      <c r="C197">
        <v>1.3</v>
      </c>
      <c r="E197">
        <v>1.3</v>
      </c>
      <c r="F197">
        <v>1.3</v>
      </c>
      <c r="G197">
        <v>40.491666670000001</v>
      </c>
      <c r="H197">
        <v>8.0399999999999991</v>
      </c>
      <c r="I197">
        <v>8.0399999999999991</v>
      </c>
      <c r="J197">
        <v>4.25</v>
      </c>
      <c r="K197">
        <f t="shared" si="12"/>
        <v>5.5250000000000004</v>
      </c>
      <c r="L197">
        <f t="shared" si="13"/>
        <v>928.2</v>
      </c>
      <c r="M197" s="24">
        <v>549.20000000000005</v>
      </c>
      <c r="N197">
        <f t="shared" si="14"/>
        <v>0.59168282697694463</v>
      </c>
      <c r="O197">
        <f t="shared" si="15"/>
        <v>0.59168282697694463</v>
      </c>
    </row>
    <row r="198" spans="1:15" x14ac:dyDescent="0.2">
      <c r="A198">
        <v>1971</v>
      </c>
      <c r="B198" t="s">
        <v>51</v>
      </c>
      <c r="C198" t="s">
        <v>85</v>
      </c>
      <c r="E198">
        <v>1.6</v>
      </c>
      <c r="F198">
        <v>1.45</v>
      </c>
      <c r="G198">
        <v>40.491666670000001</v>
      </c>
      <c r="H198">
        <v>9.89</v>
      </c>
      <c r="I198">
        <v>8.9700000000000006</v>
      </c>
      <c r="J198">
        <v>4.25</v>
      </c>
      <c r="K198">
        <f t="shared" si="12"/>
        <v>6.8000000000000007</v>
      </c>
      <c r="L198">
        <f t="shared" si="13"/>
        <v>1142.4000000000001</v>
      </c>
      <c r="M198" s="24">
        <v>391.7</v>
      </c>
      <c r="N198">
        <f t="shared" si="14"/>
        <v>0.34287464985994393</v>
      </c>
      <c r="O198">
        <f t="shared" si="15"/>
        <v>0.34287464985994393</v>
      </c>
    </row>
    <row r="199" spans="1:15" x14ac:dyDescent="0.2">
      <c r="A199">
        <v>1971</v>
      </c>
      <c r="B199" t="s">
        <v>52</v>
      </c>
      <c r="C199">
        <v>1.5</v>
      </c>
      <c r="E199">
        <v>1.5</v>
      </c>
      <c r="F199">
        <v>1.5</v>
      </c>
      <c r="G199">
        <v>40.491666670000001</v>
      </c>
      <c r="H199">
        <v>9.2799999999999994</v>
      </c>
      <c r="I199">
        <v>9.2799999999999994</v>
      </c>
      <c r="J199">
        <v>4.25</v>
      </c>
      <c r="K199">
        <f t="shared" si="12"/>
        <v>6.375</v>
      </c>
      <c r="L199">
        <f t="shared" si="13"/>
        <v>1071</v>
      </c>
      <c r="M199" s="24">
        <v>489</v>
      </c>
      <c r="N199">
        <f t="shared" si="14"/>
        <v>0.45658263305322128</v>
      </c>
      <c r="O199">
        <f t="shared" si="15"/>
        <v>0.45658263305322128</v>
      </c>
    </row>
    <row r="200" spans="1:15" x14ac:dyDescent="0.2">
      <c r="A200">
        <v>1971</v>
      </c>
      <c r="B200" t="s">
        <v>53</v>
      </c>
      <c r="C200" t="s">
        <v>86</v>
      </c>
      <c r="E200">
        <v>1.6</v>
      </c>
      <c r="F200">
        <v>1.3</v>
      </c>
      <c r="G200">
        <v>40.491666670000001</v>
      </c>
      <c r="H200">
        <v>9.89</v>
      </c>
      <c r="I200">
        <v>8.0399999999999991</v>
      </c>
      <c r="J200">
        <v>4.25</v>
      </c>
      <c r="K200">
        <f t="shared" si="12"/>
        <v>6.8000000000000007</v>
      </c>
      <c r="L200">
        <f t="shared" si="13"/>
        <v>1142.4000000000001</v>
      </c>
      <c r="M200" s="24">
        <v>346.8</v>
      </c>
      <c r="N200">
        <f t="shared" si="14"/>
        <v>0.30357142857142855</v>
      </c>
      <c r="O200">
        <f t="shared" si="15"/>
        <v>0.30357142857142855</v>
      </c>
    </row>
    <row r="201" spans="1:15" x14ac:dyDescent="0.2">
      <c r="A201">
        <v>1971</v>
      </c>
      <c r="B201" t="s">
        <v>55</v>
      </c>
      <c r="C201">
        <v>1.6</v>
      </c>
      <c r="E201">
        <v>1.6</v>
      </c>
      <c r="F201">
        <v>1.6</v>
      </c>
      <c r="G201">
        <v>40.491666670000001</v>
      </c>
      <c r="H201">
        <v>9.89</v>
      </c>
      <c r="I201">
        <v>9.89</v>
      </c>
      <c r="J201">
        <v>4.25</v>
      </c>
      <c r="K201">
        <f t="shared" si="12"/>
        <v>6.8000000000000007</v>
      </c>
      <c r="L201">
        <f t="shared" si="13"/>
        <v>1142.4000000000001</v>
      </c>
      <c r="M201" s="24">
        <v>432.7</v>
      </c>
      <c r="N201">
        <f t="shared" si="14"/>
        <v>0.37876400560224088</v>
      </c>
      <c r="O201">
        <f t="shared" si="15"/>
        <v>0.37876400560224088</v>
      </c>
    </row>
    <row r="202" spans="1:15" x14ac:dyDescent="0.2">
      <c r="A202">
        <v>1971</v>
      </c>
      <c r="B202" t="s">
        <v>56</v>
      </c>
      <c r="C202">
        <v>1.25</v>
      </c>
      <c r="E202">
        <v>1.25</v>
      </c>
      <c r="F202">
        <v>1.25</v>
      </c>
      <c r="G202">
        <v>40.491666670000001</v>
      </c>
      <c r="H202">
        <v>7.73</v>
      </c>
      <c r="I202">
        <v>7.73</v>
      </c>
      <c r="J202">
        <v>4.25</v>
      </c>
      <c r="K202">
        <f t="shared" si="12"/>
        <v>5.3125</v>
      </c>
      <c r="L202">
        <f t="shared" si="13"/>
        <v>892.5</v>
      </c>
      <c r="M202" s="24">
        <v>337.6</v>
      </c>
      <c r="N202">
        <f t="shared" si="14"/>
        <v>0.37826330532212887</v>
      </c>
      <c r="O202">
        <f t="shared" si="15"/>
        <v>0.37826330532212887</v>
      </c>
    </row>
    <row r="203" spans="1:15" x14ac:dyDescent="0.2">
      <c r="A203">
        <v>1971</v>
      </c>
      <c r="B203" t="s">
        <v>57</v>
      </c>
      <c r="C203" t="s">
        <v>87</v>
      </c>
      <c r="E203">
        <v>1.45</v>
      </c>
      <c r="F203">
        <v>1</v>
      </c>
      <c r="G203">
        <v>40.491666670000001</v>
      </c>
      <c r="H203">
        <v>8.9700000000000006</v>
      </c>
      <c r="I203">
        <v>6.18</v>
      </c>
      <c r="J203">
        <v>4.25</v>
      </c>
      <c r="K203">
        <f t="shared" si="12"/>
        <v>6.1624999999999996</v>
      </c>
      <c r="L203">
        <f t="shared" si="13"/>
        <v>1035.3</v>
      </c>
      <c r="M203" s="24">
        <v>376.5</v>
      </c>
      <c r="N203">
        <f t="shared" si="14"/>
        <v>0.36366270646189514</v>
      </c>
      <c r="O203">
        <f t="shared" si="15"/>
        <v>0.36366270646189514</v>
      </c>
    </row>
    <row r="204" spans="1:15" x14ac:dyDescent="0.2">
      <c r="A204">
        <v>1971</v>
      </c>
      <c r="B204" t="s">
        <v>59</v>
      </c>
      <c r="C204" t="s">
        <v>60</v>
      </c>
      <c r="D204" t="s">
        <v>14</v>
      </c>
      <c r="E204">
        <v>1.25</v>
      </c>
      <c r="F204">
        <v>0.75</v>
      </c>
      <c r="G204">
        <v>40.491666670000001</v>
      </c>
      <c r="H204">
        <v>7.73</v>
      </c>
      <c r="I204">
        <v>4.6399999999999997</v>
      </c>
      <c r="J204">
        <v>4.25</v>
      </c>
      <c r="K204">
        <f t="shared" si="12"/>
        <v>5.3125</v>
      </c>
      <c r="L204">
        <f t="shared" si="13"/>
        <v>892.5</v>
      </c>
      <c r="M204" s="24">
        <v>407.2</v>
      </c>
      <c r="N204">
        <f t="shared" si="14"/>
        <v>0.45624649859943978</v>
      </c>
      <c r="O204">
        <f t="shared" si="15"/>
        <v>0.45624649859943978</v>
      </c>
    </row>
    <row r="205" spans="1:15" x14ac:dyDescent="0.2">
      <c r="A205">
        <v>1971</v>
      </c>
      <c r="B205" t="s">
        <v>61</v>
      </c>
      <c r="C205">
        <v>1</v>
      </c>
      <c r="E205">
        <v>1</v>
      </c>
      <c r="F205">
        <v>1</v>
      </c>
      <c r="G205">
        <v>40.491666670000001</v>
      </c>
      <c r="H205">
        <v>6.18</v>
      </c>
      <c r="I205">
        <v>6.18</v>
      </c>
      <c r="J205">
        <v>4.25</v>
      </c>
      <c r="K205">
        <f t="shared" si="12"/>
        <v>4.25</v>
      </c>
      <c r="L205">
        <f t="shared" si="13"/>
        <v>714</v>
      </c>
      <c r="M205" s="24">
        <v>326.10000000000002</v>
      </c>
      <c r="N205">
        <f t="shared" si="14"/>
        <v>0.45672268907563029</v>
      </c>
      <c r="O205">
        <f t="shared" si="15"/>
        <v>0.45672268907563029</v>
      </c>
    </row>
    <row r="206" spans="1:15" x14ac:dyDescent="0.2">
      <c r="A206">
        <v>1971</v>
      </c>
      <c r="B206" t="s">
        <v>62</v>
      </c>
      <c r="C206">
        <v>1.25</v>
      </c>
      <c r="E206">
        <v>1.25</v>
      </c>
      <c r="F206">
        <v>1.25</v>
      </c>
      <c r="G206">
        <v>40.491666670000001</v>
      </c>
      <c r="H206">
        <v>7.73</v>
      </c>
      <c r="I206">
        <v>7.73</v>
      </c>
      <c r="J206">
        <v>4.25</v>
      </c>
      <c r="K206">
        <f t="shared" si="12"/>
        <v>5.3125</v>
      </c>
      <c r="L206">
        <f t="shared" si="13"/>
        <v>892.5</v>
      </c>
      <c r="M206" s="24">
        <v>420.8</v>
      </c>
      <c r="N206">
        <f t="shared" si="14"/>
        <v>0.47148459383753505</v>
      </c>
      <c r="O206">
        <f t="shared" si="15"/>
        <v>0.47148459383753505</v>
      </c>
    </row>
    <row r="207" spans="1:15" x14ac:dyDescent="0.2">
      <c r="A207">
        <v>1971</v>
      </c>
      <c r="B207" t="s">
        <v>63</v>
      </c>
      <c r="C207">
        <v>1.3</v>
      </c>
      <c r="E207">
        <v>1.3</v>
      </c>
      <c r="F207">
        <v>1.3</v>
      </c>
      <c r="G207">
        <v>40.491666670000001</v>
      </c>
      <c r="H207">
        <v>8.0399999999999991</v>
      </c>
      <c r="I207">
        <v>8.0399999999999991</v>
      </c>
      <c r="J207">
        <v>4.25</v>
      </c>
      <c r="K207">
        <f t="shared" si="12"/>
        <v>5.5250000000000004</v>
      </c>
      <c r="L207">
        <f t="shared" si="13"/>
        <v>928.2</v>
      </c>
      <c r="M207" s="24">
        <v>365.6</v>
      </c>
      <c r="N207">
        <f t="shared" si="14"/>
        <v>0.39388062917474681</v>
      </c>
      <c r="O207">
        <f t="shared" si="15"/>
        <v>0.39388062917474681</v>
      </c>
    </row>
    <row r="208" spans="1:15" x14ac:dyDescent="0.2">
      <c r="A208">
        <v>1971</v>
      </c>
      <c r="B208" t="s">
        <v>64</v>
      </c>
      <c r="C208" t="s">
        <v>65</v>
      </c>
      <c r="E208">
        <v>1.6</v>
      </c>
      <c r="F208">
        <v>0.43</v>
      </c>
      <c r="G208">
        <v>40.491666670000001</v>
      </c>
      <c r="H208">
        <v>9.89</v>
      </c>
      <c r="I208">
        <v>2.66</v>
      </c>
      <c r="J208">
        <v>4.25</v>
      </c>
      <c r="K208">
        <f t="shared" si="12"/>
        <v>6.8000000000000007</v>
      </c>
      <c r="L208">
        <f t="shared" si="13"/>
        <v>1142.4000000000001</v>
      </c>
      <c r="N208">
        <f t="shared" si="14"/>
        <v>0</v>
      </c>
      <c r="O208">
        <f t="shared" si="15"/>
        <v>0</v>
      </c>
    </row>
    <row r="209" spans="1:15" x14ac:dyDescent="0.2">
      <c r="A209">
        <v>1971</v>
      </c>
      <c r="B209" t="s">
        <v>66</v>
      </c>
      <c r="C209">
        <v>1.6</v>
      </c>
      <c r="E209">
        <v>1.6</v>
      </c>
      <c r="F209">
        <v>1.6</v>
      </c>
      <c r="G209">
        <v>40.491666670000001</v>
      </c>
      <c r="H209">
        <v>9.89</v>
      </c>
      <c r="I209">
        <v>9.89</v>
      </c>
      <c r="J209">
        <v>4.25</v>
      </c>
      <c r="K209">
        <f t="shared" si="12"/>
        <v>6.8000000000000007</v>
      </c>
      <c r="L209">
        <f t="shared" si="13"/>
        <v>1142.4000000000001</v>
      </c>
      <c r="M209" s="24">
        <v>365.2</v>
      </c>
      <c r="N209">
        <f t="shared" si="14"/>
        <v>0.31967787114845936</v>
      </c>
      <c r="O209">
        <f t="shared" si="15"/>
        <v>0.31967787114845936</v>
      </c>
    </row>
    <row r="210" spans="1:15" x14ac:dyDescent="0.2">
      <c r="A210">
        <v>1971</v>
      </c>
      <c r="B210" t="s">
        <v>67</v>
      </c>
      <c r="C210" t="s">
        <v>10</v>
      </c>
      <c r="E210">
        <v>0</v>
      </c>
      <c r="F210">
        <v>0</v>
      </c>
      <c r="G210">
        <v>40.491666670000001</v>
      </c>
      <c r="H210">
        <v>0</v>
      </c>
      <c r="I210">
        <v>0</v>
      </c>
      <c r="J210">
        <v>4.25</v>
      </c>
      <c r="K210">
        <f t="shared" si="12"/>
        <v>0</v>
      </c>
      <c r="L210">
        <f t="shared" si="13"/>
        <v>0</v>
      </c>
      <c r="M210" s="24">
        <v>307.2</v>
      </c>
      <c r="N210">
        <f t="shared" si="14"/>
        <v>0</v>
      </c>
      <c r="O210">
        <f t="shared" si="15"/>
        <v>0</v>
      </c>
    </row>
    <row r="211" spans="1:15" x14ac:dyDescent="0.2">
      <c r="A211">
        <v>1971</v>
      </c>
      <c r="B211" t="s">
        <v>68</v>
      </c>
      <c r="C211">
        <v>1</v>
      </c>
      <c r="E211">
        <v>1</v>
      </c>
      <c r="F211">
        <v>1</v>
      </c>
      <c r="G211">
        <v>40.491666670000001</v>
      </c>
      <c r="H211">
        <v>6.18</v>
      </c>
      <c r="I211">
        <v>6.18</v>
      </c>
      <c r="J211">
        <v>4.25</v>
      </c>
      <c r="K211">
        <f t="shared" si="12"/>
        <v>4.25</v>
      </c>
      <c r="L211">
        <f t="shared" si="13"/>
        <v>714</v>
      </c>
      <c r="M211" s="24">
        <v>341.4</v>
      </c>
      <c r="N211">
        <f t="shared" si="14"/>
        <v>0.47815126050420165</v>
      </c>
      <c r="O211">
        <f t="shared" si="15"/>
        <v>0.47815126050420165</v>
      </c>
    </row>
    <row r="212" spans="1:15" x14ac:dyDescent="0.2">
      <c r="A212">
        <v>1971</v>
      </c>
      <c r="B212" t="s">
        <v>70</v>
      </c>
      <c r="C212" t="s">
        <v>10</v>
      </c>
      <c r="E212">
        <v>0</v>
      </c>
      <c r="F212">
        <v>0</v>
      </c>
      <c r="G212">
        <v>40.491666670000001</v>
      </c>
      <c r="H212">
        <v>0</v>
      </c>
      <c r="I212">
        <v>0</v>
      </c>
      <c r="J212">
        <v>4.25</v>
      </c>
      <c r="K212">
        <f t="shared" si="12"/>
        <v>0</v>
      </c>
      <c r="L212">
        <f t="shared" si="13"/>
        <v>0</v>
      </c>
      <c r="M212" s="24">
        <v>323.7</v>
      </c>
      <c r="N212">
        <f t="shared" si="14"/>
        <v>0</v>
      </c>
      <c r="O212">
        <f t="shared" si="15"/>
        <v>0</v>
      </c>
    </row>
    <row r="213" spans="1:15" x14ac:dyDescent="0.2">
      <c r="A213">
        <v>1971</v>
      </c>
      <c r="B213" t="s">
        <v>71</v>
      </c>
      <c r="C213" t="s">
        <v>10</v>
      </c>
      <c r="E213">
        <v>0</v>
      </c>
      <c r="F213">
        <v>0</v>
      </c>
      <c r="G213">
        <v>40.491666670000001</v>
      </c>
      <c r="H213">
        <v>0</v>
      </c>
      <c r="I213">
        <v>0</v>
      </c>
      <c r="J213">
        <v>4.25</v>
      </c>
      <c r="K213">
        <f t="shared" si="12"/>
        <v>0</v>
      </c>
      <c r="L213">
        <f t="shared" si="13"/>
        <v>0</v>
      </c>
      <c r="M213" s="24">
        <v>377.2</v>
      </c>
      <c r="N213">
        <f t="shared" si="14"/>
        <v>0</v>
      </c>
      <c r="O213">
        <f t="shared" si="15"/>
        <v>0</v>
      </c>
    </row>
    <row r="214" spans="1:15" x14ac:dyDescent="0.2">
      <c r="A214">
        <v>1971</v>
      </c>
      <c r="B214" t="s">
        <v>72</v>
      </c>
      <c r="C214" t="s">
        <v>73</v>
      </c>
      <c r="E214" t="s">
        <v>73</v>
      </c>
      <c r="F214" t="s">
        <v>73</v>
      </c>
      <c r="G214">
        <v>40.491666670000001</v>
      </c>
      <c r="H214" t="s">
        <v>73</v>
      </c>
      <c r="I214" t="s">
        <v>73</v>
      </c>
      <c r="J214">
        <v>4.25</v>
      </c>
      <c r="K214" t="e">
        <f t="shared" si="12"/>
        <v>#VALUE!</v>
      </c>
      <c r="L214" t="e">
        <f t="shared" si="13"/>
        <v>#VALUE!</v>
      </c>
      <c r="N214">
        <f t="shared" si="14"/>
        <v>0</v>
      </c>
      <c r="O214">
        <f t="shared" si="15"/>
        <v>0</v>
      </c>
    </row>
    <row r="215" spans="1:15" x14ac:dyDescent="0.2">
      <c r="A215">
        <v>1971</v>
      </c>
      <c r="B215" t="s">
        <v>74</v>
      </c>
      <c r="C215" t="s">
        <v>75</v>
      </c>
      <c r="D215" t="s">
        <v>14</v>
      </c>
      <c r="E215">
        <v>1.1499999999999999</v>
      </c>
      <c r="F215">
        <v>1</v>
      </c>
      <c r="G215">
        <v>40.491666670000001</v>
      </c>
      <c r="H215">
        <v>7.11</v>
      </c>
      <c r="I215">
        <v>6.18</v>
      </c>
      <c r="J215">
        <v>4.25</v>
      </c>
      <c r="K215">
        <f t="shared" si="12"/>
        <v>4.8874999999999993</v>
      </c>
      <c r="L215">
        <f t="shared" si="13"/>
        <v>821.09999999999991</v>
      </c>
      <c r="M215" s="24">
        <v>382.2</v>
      </c>
      <c r="N215">
        <f t="shared" si="14"/>
        <v>0.46547314578005117</v>
      </c>
      <c r="O215">
        <f t="shared" si="15"/>
        <v>0.46547314578005117</v>
      </c>
    </row>
    <row r="216" spans="1:15" x14ac:dyDescent="0.2">
      <c r="A216">
        <v>1971</v>
      </c>
      <c r="B216" t="s">
        <v>76</v>
      </c>
      <c r="C216">
        <v>1.6</v>
      </c>
      <c r="E216">
        <v>1.6</v>
      </c>
      <c r="F216">
        <v>1.6</v>
      </c>
      <c r="G216">
        <v>40.491666670000001</v>
      </c>
      <c r="H216">
        <v>9.89</v>
      </c>
      <c r="I216">
        <v>9.89</v>
      </c>
      <c r="J216">
        <v>4.25</v>
      </c>
      <c r="K216">
        <f t="shared" si="12"/>
        <v>6.8000000000000007</v>
      </c>
      <c r="L216">
        <f t="shared" si="13"/>
        <v>1142.4000000000001</v>
      </c>
      <c r="M216" s="24">
        <v>382.7</v>
      </c>
      <c r="N216">
        <f t="shared" si="14"/>
        <v>0.33499649859943975</v>
      </c>
      <c r="O216">
        <f t="shared" si="15"/>
        <v>0.33499649859943975</v>
      </c>
    </row>
    <row r="217" spans="1:15" x14ac:dyDescent="0.2">
      <c r="A217">
        <v>1971</v>
      </c>
      <c r="B217" t="s">
        <v>77</v>
      </c>
      <c r="C217" t="s">
        <v>10</v>
      </c>
      <c r="E217">
        <v>0</v>
      </c>
      <c r="F217">
        <v>0</v>
      </c>
      <c r="G217">
        <v>40.491666670000001</v>
      </c>
      <c r="H217">
        <v>0</v>
      </c>
      <c r="I217">
        <v>0</v>
      </c>
      <c r="J217">
        <v>4.25</v>
      </c>
      <c r="K217">
        <f t="shared" si="12"/>
        <v>0</v>
      </c>
      <c r="L217">
        <f t="shared" si="13"/>
        <v>0</v>
      </c>
      <c r="M217" s="24">
        <v>449.1</v>
      </c>
      <c r="N217">
        <f t="shared" si="14"/>
        <v>0</v>
      </c>
      <c r="O217">
        <f t="shared" si="15"/>
        <v>0</v>
      </c>
    </row>
    <row r="218" spans="1:15" x14ac:dyDescent="0.2">
      <c r="A218">
        <v>1971</v>
      </c>
      <c r="B218" t="s">
        <v>78</v>
      </c>
      <c r="C218">
        <v>1.6</v>
      </c>
      <c r="E218">
        <v>1.6</v>
      </c>
      <c r="F218">
        <v>1.6</v>
      </c>
      <c r="G218">
        <v>40.491666670000001</v>
      </c>
      <c r="H218">
        <v>9.89</v>
      </c>
      <c r="I218">
        <v>9.89</v>
      </c>
      <c r="J218">
        <v>4.25</v>
      </c>
      <c r="K218">
        <f t="shared" si="12"/>
        <v>6.8000000000000007</v>
      </c>
      <c r="L218">
        <f t="shared" si="13"/>
        <v>1142.4000000000001</v>
      </c>
      <c r="M218" s="24">
        <v>440.9</v>
      </c>
      <c r="N218">
        <f t="shared" si="14"/>
        <v>0.38594187675070024</v>
      </c>
      <c r="O218">
        <f t="shared" si="15"/>
        <v>0.38594187675070024</v>
      </c>
    </row>
    <row r="219" spans="1:15" x14ac:dyDescent="0.2">
      <c r="A219">
        <v>1971</v>
      </c>
      <c r="B219" t="s">
        <v>79</v>
      </c>
      <c r="C219">
        <v>1</v>
      </c>
      <c r="E219">
        <v>1</v>
      </c>
      <c r="F219">
        <v>1</v>
      </c>
      <c r="G219">
        <v>40.491666670000001</v>
      </c>
      <c r="H219">
        <v>6.18</v>
      </c>
      <c r="I219">
        <v>6.18</v>
      </c>
      <c r="J219">
        <v>4.25</v>
      </c>
      <c r="K219">
        <f t="shared" si="12"/>
        <v>4.25</v>
      </c>
      <c r="L219">
        <f t="shared" si="13"/>
        <v>714</v>
      </c>
      <c r="M219" s="24">
        <v>287.89999999999998</v>
      </c>
      <c r="N219">
        <f t="shared" si="14"/>
        <v>0.40322128851540612</v>
      </c>
      <c r="O219">
        <f t="shared" si="15"/>
        <v>0.40322128851540612</v>
      </c>
    </row>
    <row r="220" spans="1:15" x14ac:dyDescent="0.2">
      <c r="A220">
        <v>1971</v>
      </c>
      <c r="B220" t="s">
        <v>80</v>
      </c>
      <c r="C220" t="s">
        <v>88</v>
      </c>
      <c r="D220" t="s">
        <v>14</v>
      </c>
      <c r="E220">
        <v>1.3</v>
      </c>
      <c r="F220">
        <v>1.3</v>
      </c>
      <c r="G220">
        <v>40.491666670000001</v>
      </c>
      <c r="H220">
        <v>8.0399999999999991</v>
      </c>
      <c r="I220">
        <v>8.0399999999999991</v>
      </c>
      <c r="J220">
        <v>4.25</v>
      </c>
      <c r="K220">
        <f t="shared" si="12"/>
        <v>5.5250000000000004</v>
      </c>
      <c r="L220">
        <f t="shared" si="13"/>
        <v>928.2</v>
      </c>
      <c r="M220" s="25">
        <v>436.9</v>
      </c>
      <c r="N220">
        <f t="shared" si="14"/>
        <v>0.47069597069597063</v>
      </c>
      <c r="O220">
        <f t="shared" si="15"/>
        <v>0.47069597069597063</v>
      </c>
    </row>
    <row r="221" spans="1:15" x14ac:dyDescent="0.2">
      <c r="A221">
        <v>1971</v>
      </c>
      <c r="B221" t="s">
        <v>82</v>
      </c>
      <c r="C221">
        <v>1.3</v>
      </c>
      <c r="E221">
        <v>1.3</v>
      </c>
      <c r="F221">
        <v>1.3</v>
      </c>
      <c r="G221">
        <v>40.491666670000001</v>
      </c>
      <c r="H221">
        <v>8.0399999999999991</v>
      </c>
      <c r="I221">
        <v>8.0399999999999991</v>
      </c>
      <c r="J221">
        <v>4.25</v>
      </c>
      <c r="K221">
        <f t="shared" si="12"/>
        <v>5.5250000000000004</v>
      </c>
      <c r="L221">
        <f t="shared" si="13"/>
        <v>928.2</v>
      </c>
      <c r="M221" s="24">
        <v>350.5</v>
      </c>
      <c r="N221">
        <f t="shared" si="14"/>
        <v>0.37761258349493643</v>
      </c>
      <c r="O221">
        <f t="shared" si="15"/>
        <v>0.37761258349493643</v>
      </c>
    </row>
    <row r="222" spans="1:15" x14ac:dyDescent="0.2">
      <c r="A222">
        <v>1972</v>
      </c>
      <c r="B222" t="s">
        <v>9</v>
      </c>
      <c r="C222" t="s">
        <v>10</v>
      </c>
      <c r="E222">
        <v>0</v>
      </c>
      <c r="F222">
        <v>0</v>
      </c>
      <c r="G222">
        <v>41.816666669999996</v>
      </c>
      <c r="H222">
        <v>0</v>
      </c>
      <c r="I222">
        <v>0</v>
      </c>
      <c r="J222">
        <v>4.12</v>
      </c>
      <c r="K222">
        <f t="shared" si="12"/>
        <v>0</v>
      </c>
      <c r="L222">
        <f t="shared" si="13"/>
        <v>0</v>
      </c>
      <c r="M222" s="24">
        <v>286.39999999999998</v>
      </c>
      <c r="N222">
        <f t="shared" si="14"/>
        <v>0</v>
      </c>
      <c r="O222">
        <f t="shared" si="15"/>
        <v>0</v>
      </c>
    </row>
    <row r="223" spans="1:15" x14ac:dyDescent="0.2">
      <c r="A223">
        <v>1972</v>
      </c>
      <c r="B223" t="s">
        <v>11</v>
      </c>
      <c r="C223">
        <v>2.1</v>
      </c>
      <c r="E223">
        <v>2.1</v>
      </c>
      <c r="F223">
        <v>2.1</v>
      </c>
      <c r="G223">
        <v>41.816666669999996</v>
      </c>
      <c r="H223">
        <v>12.57</v>
      </c>
      <c r="I223">
        <v>12.57</v>
      </c>
      <c r="J223">
        <v>4.12</v>
      </c>
      <c r="K223">
        <f t="shared" si="12"/>
        <v>8.652000000000001</v>
      </c>
      <c r="L223">
        <f t="shared" si="13"/>
        <v>1453.5360000000001</v>
      </c>
      <c r="M223" s="24">
        <v>726.40000000000009</v>
      </c>
      <c r="N223">
        <f t="shared" si="14"/>
        <v>0.49974682429606149</v>
      </c>
      <c r="O223">
        <f t="shared" si="15"/>
        <v>0.49974682429606149</v>
      </c>
    </row>
    <row r="224" spans="1:15" x14ac:dyDescent="0.2">
      <c r="A224">
        <v>1972</v>
      </c>
      <c r="B224" t="s">
        <v>12</v>
      </c>
      <c r="C224" t="s">
        <v>89</v>
      </c>
      <c r="D224" t="s">
        <v>14</v>
      </c>
      <c r="E224">
        <v>0.66</v>
      </c>
      <c r="F224">
        <v>0.46800000000000003</v>
      </c>
      <c r="G224">
        <v>41.816666669999996</v>
      </c>
      <c r="H224">
        <v>3.95</v>
      </c>
      <c r="I224">
        <v>2.8</v>
      </c>
      <c r="J224">
        <v>4.12</v>
      </c>
      <c r="K224">
        <f t="shared" si="12"/>
        <v>2.7192000000000003</v>
      </c>
      <c r="L224">
        <f t="shared" si="13"/>
        <v>456.82560000000007</v>
      </c>
      <c r="M224" s="24">
        <v>439.79999999999995</v>
      </c>
      <c r="N224">
        <f t="shared" si="14"/>
        <v>0.96273063506073187</v>
      </c>
      <c r="O224">
        <f t="shared" si="15"/>
        <v>0.96273063506073187</v>
      </c>
    </row>
    <row r="225" spans="1:15" x14ac:dyDescent="0.2">
      <c r="A225">
        <v>1972</v>
      </c>
      <c r="B225" t="s">
        <v>15</v>
      </c>
      <c r="C225">
        <v>1.2</v>
      </c>
      <c r="E225">
        <v>1.2</v>
      </c>
      <c r="F225">
        <v>1.2</v>
      </c>
      <c r="G225">
        <v>41.816666669999996</v>
      </c>
      <c r="H225">
        <v>7.19</v>
      </c>
      <c r="I225">
        <v>7.19</v>
      </c>
      <c r="J225">
        <v>4.12</v>
      </c>
      <c r="K225">
        <f t="shared" si="12"/>
        <v>4.944</v>
      </c>
      <c r="L225">
        <f t="shared" si="13"/>
        <v>830.59199999999998</v>
      </c>
      <c r="M225" s="24">
        <v>291.60000000000002</v>
      </c>
      <c r="N225">
        <f t="shared" si="14"/>
        <v>0.35107489597780861</v>
      </c>
      <c r="O225">
        <f t="shared" si="15"/>
        <v>0.35107489597780861</v>
      </c>
    </row>
    <row r="226" spans="1:15" x14ac:dyDescent="0.2">
      <c r="A226">
        <v>1972</v>
      </c>
      <c r="B226" t="s">
        <v>17</v>
      </c>
      <c r="C226" t="s">
        <v>18</v>
      </c>
      <c r="D226" t="s">
        <v>14</v>
      </c>
      <c r="E226">
        <v>1.65</v>
      </c>
      <c r="F226">
        <v>1.65</v>
      </c>
      <c r="G226">
        <v>41.816666669999996</v>
      </c>
      <c r="H226">
        <v>9.8800000000000008</v>
      </c>
      <c r="I226">
        <v>9.8800000000000008</v>
      </c>
      <c r="J226">
        <v>4.12</v>
      </c>
      <c r="K226">
        <f t="shared" si="12"/>
        <v>6.798</v>
      </c>
      <c r="L226">
        <f t="shared" si="13"/>
        <v>1142.0640000000001</v>
      </c>
      <c r="M226" s="24">
        <v>499.20000000000005</v>
      </c>
      <c r="N226">
        <f t="shared" si="14"/>
        <v>0.43710334972470893</v>
      </c>
      <c r="O226">
        <f t="shared" si="15"/>
        <v>0.43710334972470893</v>
      </c>
    </row>
    <row r="227" spans="1:15" x14ac:dyDescent="0.2">
      <c r="A227">
        <v>1972</v>
      </c>
      <c r="B227" t="s">
        <v>19</v>
      </c>
      <c r="C227" t="s">
        <v>20</v>
      </c>
      <c r="D227" t="s">
        <v>14</v>
      </c>
      <c r="E227">
        <v>1.25</v>
      </c>
      <c r="F227">
        <v>1</v>
      </c>
      <c r="G227">
        <v>41.816666669999996</v>
      </c>
      <c r="H227">
        <v>7.49</v>
      </c>
      <c r="I227">
        <v>5.99</v>
      </c>
      <c r="J227">
        <v>4.12</v>
      </c>
      <c r="K227">
        <f t="shared" si="12"/>
        <v>5.15</v>
      </c>
      <c r="L227">
        <f t="shared" si="13"/>
        <v>865.2</v>
      </c>
      <c r="M227" s="24">
        <v>437.4</v>
      </c>
      <c r="N227">
        <f t="shared" si="14"/>
        <v>0.50554785020804438</v>
      </c>
      <c r="O227">
        <f t="shared" si="15"/>
        <v>0.50554785020804438</v>
      </c>
    </row>
    <row r="228" spans="1:15" x14ac:dyDescent="0.2">
      <c r="A228">
        <v>1972</v>
      </c>
      <c r="B228" t="s">
        <v>21</v>
      </c>
      <c r="C228">
        <v>1.85</v>
      </c>
      <c r="E228">
        <v>1.85</v>
      </c>
      <c r="F228">
        <v>1.85</v>
      </c>
      <c r="G228">
        <v>41.816666669999996</v>
      </c>
      <c r="H228">
        <v>11.08</v>
      </c>
      <c r="I228">
        <v>11.08</v>
      </c>
      <c r="J228">
        <v>4.12</v>
      </c>
      <c r="K228">
        <f t="shared" si="12"/>
        <v>7.6220000000000008</v>
      </c>
      <c r="L228">
        <f t="shared" si="13"/>
        <v>1280.4960000000001</v>
      </c>
      <c r="M228" s="24">
        <v>493.4</v>
      </c>
      <c r="N228">
        <f t="shared" si="14"/>
        <v>0.38531943871749691</v>
      </c>
      <c r="O228">
        <f t="shared" si="15"/>
        <v>0.38531943871749691</v>
      </c>
    </row>
    <row r="229" spans="1:15" x14ac:dyDescent="0.2">
      <c r="A229">
        <v>1972</v>
      </c>
      <c r="B229" t="s">
        <v>22</v>
      </c>
      <c r="C229">
        <v>1.6</v>
      </c>
      <c r="E229">
        <v>1.6</v>
      </c>
      <c r="F229">
        <v>1.6</v>
      </c>
      <c r="G229">
        <v>41.816666669999996</v>
      </c>
      <c r="H229">
        <v>9.58</v>
      </c>
      <c r="I229">
        <v>9.58</v>
      </c>
      <c r="J229">
        <v>4.12</v>
      </c>
      <c r="K229">
        <f t="shared" si="12"/>
        <v>6.5920000000000005</v>
      </c>
      <c r="L229">
        <f t="shared" si="13"/>
        <v>1107.4560000000001</v>
      </c>
      <c r="M229" s="24">
        <v>438.6</v>
      </c>
      <c r="N229">
        <f t="shared" si="14"/>
        <v>0.3960428224687933</v>
      </c>
      <c r="O229">
        <f t="shared" si="15"/>
        <v>0.3960428224687933</v>
      </c>
    </row>
    <row r="230" spans="1:15" x14ac:dyDescent="0.2">
      <c r="A230">
        <v>1972</v>
      </c>
      <c r="B230" t="s">
        <v>23</v>
      </c>
      <c r="C230" t="s">
        <v>90</v>
      </c>
      <c r="E230">
        <v>2.25</v>
      </c>
      <c r="F230">
        <v>1.6</v>
      </c>
      <c r="G230">
        <v>41.816666669999996</v>
      </c>
      <c r="H230">
        <v>13.47</v>
      </c>
      <c r="I230">
        <v>9.58</v>
      </c>
      <c r="J230">
        <v>4.12</v>
      </c>
      <c r="K230">
        <f t="shared" si="12"/>
        <v>9.27</v>
      </c>
      <c r="L230">
        <f t="shared" si="13"/>
        <v>1557.36</v>
      </c>
      <c r="M230" s="24">
        <v>454.20000000000005</v>
      </c>
      <c r="N230">
        <f t="shared" si="14"/>
        <v>0.2916474032978888</v>
      </c>
      <c r="O230">
        <f t="shared" si="15"/>
        <v>0.2916474032978888</v>
      </c>
    </row>
    <row r="231" spans="1:15" x14ac:dyDescent="0.2">
      <c r="A231">
        <v>1972</v>
      </c>
      <c r="B231" t="s">
        <v>25</v>
      </c>
      <c r="C231" s="1">
        <v>1.6</v>
      </c>
      <c r="E231">
        <v>1.6</v>
      </c>
      <c r="F231">
        <v>1.6</v>
      </c>
      <c r="G231">
        <v>41.816666669999996</v>
      </c>
      <c r="H231">
        <v>9.58</v>
      </c>
      <c r="I231">
        <v>9.58</v>
      </c>
      <c r="J231">
        <v>4.12</v>
      </c>
      <c r="K231">
        <f t="shared" si="12"/>
        <v>6.5920000000000005</v>
      </c>
      <c r="L231">
        <f t="shared" si="13"/>
        <v>1107.4560000000001</v>
      </c>
      <c r="M231" s="24">
        <v>428.20000000000005</v>
      </c>
      <c r="N231">
        <f t="shared" si="14"/>
        <v>0.38665193018955152</v>
      </c>
      <c r="O231">
        <f t="shared" si="15"/>
        <v>0.38665193018955152</v>
      </c>
    </row>
    <row r="232" spans="1:15" x14ac:dyDescent="0.2">
      <c r="A232">
        <v>1972</v>
      </c>
      <c r="B232" t="s">
        <v>27</v>
      </c>
      <c r="C232" t="s">
        <v>10</v>
      </c>
      <c r="E232">
        <v>0</v>
      </c>
      <c r="F232">
        <v>0</v>
      </c>
      <c r="G232">
        <v>41.816666669999996</v>
      </c>
      <c r="H232">
        <v>0</v>
      </c>
      <c r="I232">
        <v>0</v>
      </c>
      <c r="J232">
        <v>4.12</v>
      </c>
      <c r="K232">
        <f t="shared" si="12"/>
        <v>0</v>
      </c>
      <c r="L232">
        <f t="shared" si="13"/>
        <v>0</v>
      </c>
      <c r="M232" s="24">
        <v>445</v>
      </c>
      <c r="N232">
        <f t="shared" si="14"/>
        <v>0</v>
      </c>
      <c r="O232">
        <f t="shared" si="15"/>
        <v>0</v>
      </c>
    </row>
    <row r="233" spans="1:15" x14ac:dyDescent="0.2">
      <c r="A233">
        <v>1972</v>
      </c>
      <c r="B233" t="s">
        <v>28</v>
      </c>
      <c r="C233">
        <v>1.25</v>
      </c>
      <c r="E233">
        <v>1.25</v>
      </c>
      <c r="F233">
        <v>1.25</v>
      </c>
      <c r="G233">
        <v>41.816666669999996</v>
      </c>
      <c r="H233">
        <v>7.49</v>
      </c>
      <c r="I233">
        <v>7.49</v>
      </c>
      <c r="J233">
        <v>4.12</v>
      </c>
      <c r="K233">
        <f t="shared" si="12"/>
        <v>5.15</v>
      </c>
      <c r="L233">
        <f t="shared" si="13"/>
        <v>865.2</v>
      </c>
      <c r="M233" s="24">
        <v>347.6</v>
      </c>
      <c r="N233">
        <f t="shared" si="14"/>
        <v>0.40175681923254741</v>
      </c>
      <c r="O233">
        <f t="shared" si="15"/>
        <v>0.40175681923254741</v>
      </c>
    </row>
    <row r="234" spans="1:15" x14ac:dyDescent="0.2">
      <c r="A234">
        <v>1972</v>
      </c>
      <c r="B234" t="s">
        <v>29</v>
      </c>
      <c r="C234">
        <v>1.9</v>
      </c>
      <c r="E234">
        <v>1.9</v>
      </c>
      <c r="F234">
        <v>1.9</v>
      </c>
      <c r="G234">
        <v>41.816666669999996</v>
      </c>
      <c r="H234">
        <v>11.38</v>
      </c>
      <c r="I234">
        <v>11.38</v>
      </c>
      <c r="J234">
        <v>4.12</v>
      </c>
      <c r="K234">
        <f t="shared" si="12"/>
        <v>7.8279999999999994</v>
      </c>
      <c r="L234">
        <f t="shared" si="13"/>
        <v>1315.1039999999998</v>
      </c>
      <c r="N234">
        <f t="shared" si="14"/>
        <v>0</v>
      </c>
      <c r="O234">
        <f t="shared" si="15"/>
        <v>0</v>
      </c>
    </row>
    <row r="235" spans="1:15" x14ac:dyDescent="0.2">
      <c r="A235">
        <v>1972</v>
      </c>
      <c r="B235" t="s">
        <v>30</v>
      </c>
      <c r="C235">
        <v>1.6</v>
      </c>
      <c r="E235">
        <v>1.6</v>
      </c>
      <c r="F235">
        <v>1.6</v>
      </c>
      <c r="G235">
        <v>41.816666669999996</v>
      </c>
      <c r="H235">
        <v>9.58</v>
      </c>
      <c r="I235">
        <v>9.58</v>
      </c>
      <c r="J235">
        <v>4.12</v>
      </c>
      <c r="K235">
        <f t="shared" si="12"/>
        <v>6.5920000000000005</v>
      </c>
      <c r="L235">
        <f t="shared" si="13"/>
        <v>1107.4560000000001</v>
      </c>
      <c r="M235" s="24">
        <v>528.79999999999995</v>
      </c>
      <c r="N235">
        <f t="shared" si="14"/>
        <v>0.47749075358298648</v>
      </c>
      <c r="O235">
        <f t="shared" si="15"/>
        <v>0.47749075358298648</v>
      </c>
    </row>
    <row r="236" spans="1:15" x14ac:dyDescent="0.2">
      <c r="A236">
        <v>1972</v>
      </c>
      <c r="B236" t="s">
        <v>31</v>
      </c>
      <c r="C236">
        <v>1.4</v>
      </c>
      <c r="E236">
        <v>1.4</v>
      </c>
      <c r="F236">
        <v>1.4</v>
      </c>
      <c r="G236">
        <v>41.816666669999996</v>
      </c>
      <c r="H236">
        <v>8.3800000000000008</v>
      </c>
      <c r="I236">
        <v>8.3800000000000008</v>
      </c>
      <c r="J236">
        <v>4.12</v>
      </c>
      <c r="K236">
        <f t="shared" si="12"/>
        <v>5.7679999999999998</v>
      </c>
      <c r="L236">
        <f t="shared" si="13"/>
        <v>969.024</v>
      </c>
      <c r="M236" s="24">
        <v>368.79999999999995</v>
      </c>
      <c r="N236">
        <f t="shared" si="14"/>
        <v>0.38058912885542562</v>
      </c>
      <c r="O236">
        <f t="shared" si="15"/>
        <v>0.38058912885542562</v>
      </c>
    </row>
    <row r="237" spans="1:15" x14ac:dyDescent="0.2">
      <c r="A237">
        <v>1972</v>
      </c>
      <c r="B237" t="s">
        <v>32</v>
      </c>
      <c r="C237">
        <v>1.4</v>
      </c>
      <c r="E237">
        <v>1.4</v>
      </c>
      <c r="F237">
        <v>1.4</v>
      </c>
      <c r="G237">
        <v>41.816666669999996</v>
      </c>
      <c r="H237">
        <v>8.3800000000000008</v>
      </c>
      <c r="I237">
        <v>8.3800000000000008</v>
      </c>
      <c r="J237">
        <v>4.12</v>
      </c>
      <c r="K237">
        <f t="shared" si="12"/>
        <v>5.7679999999999998</v>
      </c>
      <c r="L237">
        <f t="shared" si="13"/>
        <v>969.024</v>
      </c>
      <c r="M237" s="24">
        <v>478.20000000000005</v>
      </c>
      <c r="N237">
        <f t="shared" si="14"/>
        <v>0.49348622944323367</v>
      </c>
      <c r="O237">
        <f t="shared" si="15"/>
        <v>0.49348622944323367</v>
      </c>
    </row>
    <row r="238" spans="1:15" x14ac:dyDescent="0.2">
      <c r="A238">
        <v>1972</v>
      </c>
      <c r="B238" t="s">
        <v>33</v>
      </c>
      <c r="C238">
        <v>1.25</v>
      </c>
      <c r="E238">
        <v>1.25</v>
      </c>
      <c r="F238">
        <v>1.25</v>
      </c>
      <c r="G238">
        <v>41.816666669999996</v>
      </c>
      <c r="H238">
        <v>7.49</v>
      </c>
      <c r="I238">
        <v>7.49</v>
      </c>
      <c r="J238">
        <v>4.12</v>
      </c>
      <c r="K238">
        <f t="shared" si="12"/>
        <v>5.15</v>
      </c>
      <c r="L238">
        <f t="shared" si="13"/>
        <v>865.2</v>
      </c>
      <c r="M238" s="24">
        <v>408.79999999999995</v>
      </c>
      <c r="N238">
        <f t="shared" si="14"/>
        <v>0.47249190938511321</v>
      </c>
      <c r="O238">
        <f t="shared" si="15"/>
        <v>0.47249190938511321</v>
      </c>
    </row>
    <row r="239" spans="1:15" x14ac:dyDescent="0.2">
      <c r="A239">
        <v>1972</v>
      </c>
      <c r="B239" t="s">
        <v>34</v>
      </c>
      <c r="C239" t="s">
        <v>10</v>
      </c>
      <c r="E239">
        <v>0</v>
      </c>
      <c r="F239">
        <v>0</v>
      </c>
      <c r="G239">
        <v>41.816666669999996</v>
      </c>
      <c r="H239">
        <v>0</v>
      </c>
      <c r="I239">
        <v>0</v>
      </c>
      <c r="J239">
        <v>4.12</v>
      </c>
      <c r="K239">
        <f t="shared" si="12"/>
        <v>0</v>
      </c>
      <c r="L239">
        <f t="shared" si="13"/>
        <v>0</v>
      </c>
      <c r="M239" s="24">
        <v>393.4</v>
      </c>
      <c r="N239">
        <f t="shared" si="14"/>
        <v>0</v>
      </c>
      <c r="O239">
        <f t="shared" si="15"/>
        <v>0</v>
      </c>
    </row>
    <row r="240" spans="1:15" x14ac:dyDescent="0.2">
      <c r="A240">
        <v>1972</v>
      </c>
      <c r="B240" t="s">
        <v>35</v>
      </c>
      <c r="C240" t="s">
        <v>10</v>
      </c>
      <c r="E240">
        <v>0</v>
      </c>
      <c r="F240">
        <v>0</v>
      </c>
      <c r="G240">
        <v>41.816666669999996</v>
      </c>
      <c r="H240">
        <v>0</v>
      </c>
      <c r="I240">
        <v>0</v>
      </c>
      <c r="J240">
        <v>4.12</v>
      </c>
      <c r="K240">
        <f t="shared" si="12"/>
        <v>0</v>
      </c>
      <c r="L240">
        <f t="shared" si="13"/>
        <v>0</v>
      </c>
      <c r="M240" s="24">
        <v>375.20000000000005</v>
      </c>
      <c r="N240">
        <f t="shared" si="14"/>
        <v>0</v>
      </c>
      <c r="O240">
        <f t="shared" si="15"/>
        <v>0</v>
      </c>
    </row>
    <row r="241" spans="1:15" x14ac:dyDescent="0.2">
      <c r="A241">
        <v>1972</v>
      </c>
      <c r="B241" t="s">
        <v>36</v>
      </c>
      <c r="C241" t="s">
        <v>37</v>
      </c>
      <c r="D241" t="s">
        <v>14</v>
      </c>
      <c r="E241">
        <v>0.75</v>
      </c>
      <c r="F241">
        <v>0.65</v>
      </c>
      <c r="G241">
        <v>41.816666669999996</v>
      </c>
      <c r="H241">
        <v>4.49</v>
      </c>
      <c r="I241">
        <v>3.89</v>
      </c>
      <c r="J241">
        <v>4.12</v>
      </c>
      <c r="K241">
        <f t="shared" si="12"/>
        <v>3.09</v>
      </c>
      <c r="L241">
        <f t="shared" si="13"/>
        <v>519.12</v>
      </c>
      <c r="M241" s="24">
        <v>333.6</v>
      </c>
      <c r="N241">
        <f t="shared" si="14"/>
        <v>0.64262598243180769</v>
      </c>
      <c r="O241">
        <f t="shared" si="15"/>
        <v>0.64262598243180769</v>
      </c>
    </row>
    <row r="242" spans="1:15" x14ac:dyDescent="0.2">
      <c r="A242">
        <v>1972</v>
      </c>
      <c r="B242" t="s">
        <v>38</v>
      </c>
      <c r="C242" t="s">
        <v>10</v>
      </c>
      <c r="E242">
        <v>0</v>
      </c>
      <c r="F242">
        <v>0</v>
      </c>
      <c r="G242">
        <v>41.816666669999996</v>
      </c>
      <c r="H242">
        <v>0</v>
      </c>
      <c r="I242">
        <v>0</v>
      </c>
      <c r="J242">
        <v>4.12</v>
      </c>
      <c r="K242">
        <f t="shared" si="12"/>
        <v>0</v>
      </c>
      <c r="L242">
        <f t="shared" si="13"/>
        <v>0</v>
      </c>
      <c r="M242" s="24">
        <v>333.6</v>
      </c>
      <c r="N242">
        <f t="shared" si="14"/>
        <v>0</v>
      </c>
      <c r="O242">
        <f t="shared" si="15"/>
        <v>0</v>
      </c>
    </row>
    <row r="243" spans="1:15" x14ac:dyDescent="0.2">
      <c r="A243">
        <v>1972</v>
      </c>
      <c r="B243" t="s">
        <v>39</v>
      </c>
      <c r="C243" t="s">
        <v>91</v>
      </c>
      <c r="E243">
        <v>1.8</v>
      </c>
      <c r="F243">
        <v>1.4</v>
      </c>
      <c r="G243">
        <v>41.816666669999996</v>
      </c>
      <c r="H243">
        <v>10.78</v>
      </c>
      <c r="I243">
        <v>8.3800000000000008</v>
      </c>
      <c r="J243">
        <v>4.12</v>
      </c>
      <c r="K243">
        <f t="shared" si="12"/>
        <v>7.4160000000000004</v>
      </c>
      <c r="L243">
        <f t="shared" si="13"/>
        <v>1245.8880000000001</v>
      </c>
      <c r="M243" s="24">
        <v>362.4</v>
      </c>
      <c r="N243">
        <f t="shared" si="14"/>
        <v>0.29087686854677142</v>
      </c>
      <c r="O243">
        <f t="shared" si="15"/>
        <v>0.29087686854677142</v>
      </c>
    </row>
    <row r="244" spans="1:15" x14ac:dyDescent="0.2">
      <c r="A244">
        <v>1972</v>
      </c>
      <c r="B244" t="s">
        <v>40</v>
      </c>
      <c r="C244">
        <v>1.6</v>
      </c>
      <c r="E244">
        <v>1.6</v>
      </c>
      <c r="F244">
        <v>1.6</v>
      </c>
      <c r="G244">
        <v>41.816666669999996</v>
      </c>
      <c r="H244">
        <v>9.58</v>
      </c>
      <c r="I244">
        <v>9.58</v>
      </c>
      <c r="J244">
        <v>4.12</v>
      </c>
      <c r="K244">
        <f t="shared" si="12"/>
        <v>6.5920000000000005</v>
      </c>
      <c r="L244">
        <f t="shared" si="13"/>
        <v>1107.4560000000001</v>
      </c>
      <c r="M244" s="24">
        <v>495.79999999999995</v>
      </c>
      <c r="N244">
        <f t="shared" si="14"/>
        <v>0.44769273000462312</v>
      </c>
      <c r="O244">
        <f t="shared" si="15"/>
        <v>0.44769273000462312</v>
      </c>
    </row>
    <row r="245" spans="1:15" x14ac:dyDescent="0.2">
      <c r="A245">
        <v>1972</v>
      </c>
      <c r="B245" t="s">
        <v>42</v>
      </c>
      <c r="C245">
        <v>1.75</v>
      </c>
      <c r="E245">
        <v>1.75</v>
      </c>
      <c r="F245">
        <v>1.75</v>
      </c>
      <c r="G245">
        <v>41.816666669999996</v>
      </c>
      <c r="H245">
        <v>10.48</v>
      </c>
      <c r="I245">
        <v>10.48</v>
      </c>
      <c r="J245">
        <v>4.12</v>
      </c>
      <c r="K245">
        <f t="shared" si="12"/>
        <v>7.21</v>
      </c>
      <c r="L245">
        <f t="shared" si="13"/>
        <v>1211.28</v>
      </c>
      <c r="M245" s="24">
        <v>460.20000000000005</v>
      </c>
      <c r="N245">
        <f t="shared" si="14"/>
        <v>0.3799286704973252</v>
      </c>
      <c r="O245">
        <f t="shared" si="15"/>
        <v>0.3799286704973252</v>
      </c>
    </row>
    <row r="246" spans="1:15" x14ac:dyDescent="0.2">
      <c r="A246">
        <v>1972</v>
      </c>
      <c r="B246" t="s">
        <v>43</v>
      </c>
      <c r="C246">
        <v>1.6</v>
      </c>
      <c r="E246">
        <v>1.6</v>
      </c>
      <c r="F246">
        <v>1.6</v>
      </c>
      <c r="G246">
        <v>41.816666669999996</v>
      </c>
      <c r="H246">
        <v>9.58</v>
      </c>
      <c r="I246">
        <v>9.58</v>
      </c>
      <c r="J246">
        <v>4.12</v>
      </c>
      <c r="K246">
        <f t="shared" si="12"/>
        <v>6.5920000000000005</v>
      </c>
      <c r="L246">
        <f t="shared" si="13"/>
        <v>1107.4560000000001</v>
      </c>
      <c r="M246" s="24">
        <v>452.6</v>
      </c>
      <c r="N246">
        <f t="shared" si="14"/>
        <v>0.40868440822931112</v>
      </c>
      <c r="O246">
        <f t="shared" si="15"/>
        <v>0.40868440822931112</v>
      </c>
    </row>
    <row r="247" spans="1:15" x14ac:dyDescent="0.2">
      <c r="A247">
        <v>1972</v>
      </c>
      <c r="B247" t="s">
        <v>44</v>
      </c>
      <c r="C247" t="s">
        <v>92</v>
      </c>
      <c r="E247">
        <v>1.6</v>
      </c>
      <c r="F247">
        <v>0.75</v>
      </c>
      <c r="G247">
        <v>41.816666669999996</v>
      </c>
      <c r="H247">
        <v>9.58</v>
      </c>
      <c r="I247">
        <v>4.49</v>
      </c>
      <c r="J247">
        <v>4.12</v>
      </c>
      <c r="K247">
        <f t="shared" si="12"/>
        <v>6.5920000000000005</v>
      </c>
      <c r="L247">
        <f t="shared" si="13"/>
        <v>1107.4560000000001</v>
      </c>
      <c r="M247" s="24">
        <v>452.6</v>
      </c>
      <c r="N247">
        <f t="shared" si="14"/>
        <v>0.40868440822931112</v>
      </c>
      <c r="O247">
        <f t="shared" si="15"/>
        <v>0.40868440822931112</v>
      </c>
    </row>
    <row r="248" spans="1:15" x14ac:dyDescent="0.2">
      <c r="A248">
        <v>1972</v>
      </c>
      <c r="B248" t="s">
        <v>46</v>
      </c>
      <c r="C248" t="s">
        <v>10</v>
      </c>
      <c r="E248">
        <v>0</v>
      </c>
      <c r="F248">
        <v>0</v>
      </c>
      <c r="G248">
        <v>41.816666669999996</v>
      </c>
      <c r="H248">
        <v>0</v>
      </c>
      <c r="I248">
        <v>0</v>
      </c>
      <c r="J248">
        <v>4.12</v>
      </c>
      <c r="K248">
        <f t="shared" si="12"/>
        <v>0</v>
      </c>
      <c r="L248">
        <f t="shared" si="13"/>
        <v>0</v>
      </c>
      <c r="M248" s="24">
        <v>271.2</v>
      </c>
      <c r="N248">
        <f t="shared" si="14"/>
        <v>0</v>
      </c>
      <c r="O248">
        <f t="shared" si="15"/>
        <v>0</v>
      </c>
    </row>
    <row r="249" spans="1:15" x14ac:dyDescent="0.2">
      <c r="A249">
        <v>1972</v>
      </c>
      <c r="B249" t="s">
        <v>47</v>
      </c>
      <c r="C249" t="s">
        <v>10</v>
      </c>
      <c r="E249">
        <v>0</v>
      </c>
      <c r="F249">
        <v>0</v>
      </c>
      <c r="G249">
        <v>41.816666669999996</v>
      </c>
      <c r="H249">
        <v>0</v>
      </c>
      <c r="I249">
        <v>0</v>
      </c>
      <c r="J249">
        <v>4.12</v>
      </c>
      <c r="K249">
        <f t="shared" si="12"/>
        <v>0</v>
      </c>
      <c r="L249">
        <f t="shared" si="13"/>
        <v>0</v>
      </c>
      <c r="M249" s="24">
        <v>378.8</v>
      </c>
      <c r="N249">
        <f t="shared" si="14"/>
        <v>0</v>
      </c>
      <c r="O249">
        <f t="shared" si="15"/>
        <v>0</v>
      </c>
    </row>
    <row r="250" spans="1:15" x14ac:dyDescent="0.2">
      <c r="A250">
        <v>1972</v>
      </c>
      <c r="B250" t="s">
        <v>48</v>
      </c>
      <c r="C250">
        <v>1.6</v>
      </c>
      <c r="E250">
        <v>1.6</v>
      </c>
      <c r="F250">
        <v>1.6</v>
      </c>
      <c r="G250">
        <v>41.816666669999996</v>
      </c>
      <c r="H250">
        <v>9.58</v>
      </c>
      <c r="I250">
        <v>9.58</v>
      </c>
      <c r="J250">
        <v>4.12</v>
      </c>
      <c r="K250">
        <f t="shared" si="12"/>
        <v>6.5920000000000005</v>
      </c>
      <c r="L250">
        <f t="shared" si="13"/>
        <v>1107.4560000000001</v>
      </c>
      <c r="M250" s="24">
        <v>352.8</v>
      </c>
      <c r="N250">
        <f t="shared" si="14"/>
        <v>0.31856796116504854</v>
      </c>
      <c r="O250">
        <f t="shared" si="15"/>
        <v>0.31856796116504854</v>
      </c>
    </row>
    <row r="251" spans="1:15" x14ac:dyDescent="0.2">
      <c r="A251">
        <v>1972</v>
      </c>
      <c r="B251" t="s">
        <v>49</v>
      </c>
      <c r="C251">
        <v>1</v>
      </c>
      <c r="E251">
        <v>1</v>
      </c>
      <c r="F251">
        <v>1</v>
      </c>
      <c r="G251">
        <v>41.816666669999996</v>
      </c>
      <c r="H251">
        <v>5.99</v>
      </c>
      <c r="I251">
        <v>5.99</v>
      </c>
      <c r="J251">
        <v>4.12</v>
      </c>
      <c r="K251">
        <f t="shared" si="12"/>
        <v>4.12</v>
      </c>
      <c r="L251">
        <f t="shared" si="13"/>
        <v>692.16</v>
      </c>
      <c r="M251" s="24">
        <v>376.4</v>
      </c>
      <c r="N251">
        <f t="shared" si="14"/>
        <v>0.54380490060101705</v>
      </c>
      <c r="O251">
        <f t="shared" si="15"/>
        <v>0.54380490060101705</v>
      </c>
    </row>
    <row r="252" spans="1:15" x14ac:dyDescent="0.2">
      <c r="A252">
        <v>1972</v>
      </c>
      <c r="B252" t="s">
        <v>50</v>
      </c>
      <c r="C252">
        <v>1.6</v>
      </c>
      <c r="E252">
        <v>1.6</v>
      </c>
      <c r="F252">
        <v>1.6</v>
      </c>
      <c r="G252">
        <v>41.816666669999996</v>
      </c>
      <c r="H252">
        <v>9.58</v>
      </c>
      <c r="I252">
        <v>9.58</v>
      </c>
      <c r="J252">
        <v>4.12</v>
      </c>
      <c r="K252">
        <f t="shared" si="12"/>
        <v>6.5920000000000005</v>
      </c>
      <c r="L252">
        <f t="shared" si="13"/>
        <v>1107.4560000000001</v>
      </c>
      <c r="M252" s="24">
        <v>556.4</v>
      </c>
      <c r="N252">
        <f t="shared" si="14"/>
        <v>0.50241273693943589</v>
      </c>
      <c r="O252">
        <f t="shared" si="15"/>
        <v>0.50241273693943589</v>
      </c>
    </row>
    <row r="253" spans="1:15" x14ac:dyDescent="0.2">
      <c r="A253">
        <v>1972</v>
      </c>
      <c r="B253" t="s">
        <v>51</v>
      </c>
      <c r="C253">
        <v>1.6</v>
      </c>
      <c r="E253">
        <v>1.6</v>
      </c>
      <c r="F253">
        <v>1.6</v>
      </c>
      <c r="G253">
        <v>41.816666669999996</v>
      </c>
      <c r="H253">
        <v>9.58</v>
      </c>
      <c r="I253">
        <v>9.58</v>
      </c>
      <c r="J253">
        <v>4.12</v>
      </c>
      <c r="K253">
        <f t="shared" si="12"/>
        <v>6.5920000000000005</v>
      </c>
      <c r="L253">
        <f t="shared" si="13"/>
        <v>1107.4560000000001</v>
      </c>
      <c r="M253" s="24">
        <v>403.4</v>
      </c>
      <c r="N253">
        <f t="shared" si="14"/>
        <v>0.36425826398520567</v>
      </c>
      <c r="O253">
        <f t="shared" si="15"/>
        <v>0.36425826398520567</v>
      </c>
    </row>
    <row r="254" spans="1:15" x14ac:dyDescent="0.2">
      <c r="A254">
        <v>1972</v>
      </c>
      <c r="B254" t="s">
        <v>52</v>
      </c>
      <c r="C254">
        <v>1.5</v>
      </c>
      <c r="E254">
        <v>1.5</v>
      </c>
      <c r="F254">
        <v>1.5</v>
      </c>
      <c r="G254">
        <v>41.816666669999996</v>
      </c>
      <c r="H254">
        <v>8.98</v>
      </c>
      <c r="I254">
        <v>8.98</v>
      </c>
      <c r="J254">
        <v>4.12</v>
      </c>
      <c r="K254">
        <f t="shared" si="12"/>
        <v>6.18</v>
      </c>
      <c r="L254">
        <f t="shared" si="13"/>
        <v>1038.24</v>
      </c>
      <c r="M254" s="24">
        <v>494</v>
      </c>
      <c r="N254">
        <f t="shared" si="14"/>
        <v>0.47580520881491756</v>
      </c>
      <c r="O254">
        <f t="shared" si="15"/>
        <v>0.47580520881491756</v>
      </c>
    </row>
    <row r="255" spans="1:15" x14ac:dyDescent="0.2">
      <c r="A255">
        <v>1972</v>
      </c>
      <c r="B255" t="s">
        <v>53</v>
      </c>
      <c r="C255" t="s">
        <v>86</v>
      </c>
      <c r="E255">
        <v>1.6</v>
      </c>
      <c r="F255">
        <v>1.3</v>
      </c>
      <c r="G255">
        <v>41.816666669999996</v>
      </c>
      <c r="H255">
        <v>9.58</v>
      </c>
      <c r="I255">
        <v>7.78</v>
      </c>
      <c r="J255">
        <v>4.12</v>
      </c>
      <c r="K255">
        <f t="shared" si="12"/>
        <v>6.5920000000000005</v>
      </c>
      <c r="L255">
        <f t="shared" si="13"/>
        <v>1107.4560000000001</v>
      </c>
      <c r="M255" s="24">
        <v>355.6</v>
      </c>
      <c r="N255">
        <f t="shared" si="14"/>
        <v>0.3210962783171521</v>
      </c>
      <c r="O255">
        <f t="shared" si="15"/>
        <v>0.3210962783171521</v>
      </c>
    </row>
    <row r="256" spans="1:15" x14ac:dyDescent="0.2">
      <c r="A256">
        <v>1972</v>
      </c>
      <c r="B256" t="s">
        <v>55</v>
      </c>
      <c r="C256">
        <v>1.85</v>
      </c>
      <c r="E256">
        <v>1.85</v>
      </c>
      <c r="F256">
        <v>1.85</v>
      </c>
      <c r="G256">
        <v>41.816666669999996</v>
      </c>
      <c r="H256">
        <v>11.08</v>
      </c>
      <c r="I256">
        <v>11.08</v>
      </c>
      <c r="J256">
        <v>4.12</v>
      </c>
      <c r="K256">
        <f t="shared" si="12"/>
        <v>7.6220000000000008</v>
      </c>
      <c r="L256">
        <f t="shared" si="13"/>
        <v>1280.4960000000001</v>
      </c>
      <c r="M256" s="24">
        <v>439.4</v>
      </c>
      <c r="N256">
        <f t="shared" si="14"/>
        <v>0.3431482800414839</v>
      </c>
      <c r="O256">
        <f t="shared" si="15"/>
        <v>0.3431482800414839</v>
      </c>
    </row>
    <row r="257" spans="1:15" x14ac:dyDescent="0.2">
      <c r="A257">
        <v>1972</v>
      </c>
      <c r="B257" t="s">
        <v>56</v>
      </c>
      <c r="C257">
        <v>1.45</v>
      </c>
      <c r="E257">
        <v>1.45</v>
      </c>
      <c r="F257">
        <v>1.45</v>
      </c>
      <c r="G257">
        <v>41.816666669999996</v>
      </c>
      <c r="H257">
        <v>8.68</v>
      </c>
      <c r="I257">
        <v>8.68</v>
      </c>
      <c r="J257">
        <v>4.12</v>
      </c>
      <c r="K257">
        <f t="shared" si="12"/>
        <v>5.9740000000000002</v>
      </c>
      <c r="L257">
        <f t="shared" si="13"/>
        <v>1003.6320000000001</v>
      </c>
      <c r="M257" s="24">
        <v>345.2</v>
      </c>
      <c r="N257">
        <f t="shared" si="14"/>
        <v>0.34395077080045272</v>
      </c>
      <c r="O257">
        <f t="shared" si="15"/>
        <v>0.34395077080045272</v>
      </c>
    </row>
    <row r="258" spans="1:15" x14ac:dyDescent="0.2">
      <c r="A258">
        <v>1972</v>
      </c>
      <c r="B258" t="s">
        <v>57</v>
      </c>
      <c r="C258" t="s">
        <v>87</v>
      </c>
      <c r="E258">
        <v>1.45</v>
      </c>
      <c r="F258">
        <v>1</v>
      </c>
      <c r="G258">
        <v>41.816666669999996</v>
      </c>
      <c r="H258">
        <v>8.68</v>
      </c>
      <c r="I258">
        <v>5.99</v>
      </c>
      <c r="J258">
        <v>4.12</v>
      </c>
      <c r="K258">
        <f t="shared" si="12"/>
        <v>5.9740000000000002</v>
      </c>
      <c r="L258">
        <f t="shared" si="13"/>
        <v>1003.6320000000001</v>
      </c>
      <c r="M258" s="24">
        <v>380</v>
      </c>
      <c r="N258">
        <f t="shared" si="14"/>
        <v>0.3786248346007301</v>
      </c>
      <c r="O258">
        <f t="shared" si="15"/>
        <v>0.3786248346007301</v>
      </c>
    </row>
    <row r="259" spans="1:15" x14ac:dyDescent="0.2">
      <c r="A259">
        <v>1972</v>
      </c>
      <c r="B259" t="s">
        <v>59</v>
      </c>
      <c r="C259" t="s">
        <v>60</v>
      </c>
      <c r="D259" t="s">
        <v>14</v>
      </c>
      <c r="E259">
        <v>1.25</v>
      </c>
      <c r="F259">
        <v>0.75</v>
      </c>
      <c r="G259">
        <v>41.816666669999996</v>
      </c>
      <c r="H259">
        <v>7.49</v>
      </c>
      <c r="I259">
        <v>4.49</v>
      </c>
      <c r="J259">
        <v>4.12</v>
      </c>
      <c r="K259">
        <f t="shared" ref="K259:K322" si="16">E259*J259</f>
        <v>5.15</v>
      </c>
      <c r="L259">
        <f t="shared" ref="L259:L322" si="17">K259*168</f>
        <v>865.2</v>
      </c>
      <c r="M259" s="24">
        <v>411.4</v>
      </c>
      <c r="N259">
        <f t="shared" ref="N259:N322" si="18">IFERROR(M259/L259,0)</f>
        <v>0.47549699491447062</v>
      </c>
      <c r="O259">
        <f t="shared" ref="O259:O322" si="19">IFERROR(M259/L259,0)</f>
        <v>0.47549699491447062</v>
      </c>
    </row>
    <row r="260" spans="1:15" x14ac:dyDescent="0.2">
      <c r="A260">
        <v>1972</v>
      </c>
      <c r="B260" t="s">
        <v>61</v>
      </c>
      <c r="C260">
        <v>1.4</v>
      </c>
      <c r="E260">
        <v>1.4</v>
      </c>
      <c r="F260">
        <v>1.4</v>
      </c>
      <c r="G260">
        <v>41.816666669999996</v>
      </c>
      <c r="H260">
        <v>8.3800000000000008</v>
      </c>
      <c r="I260">
        <v>8.3800000000000008</v>
      </c>
      <c r="J260">
        <v>4.12</v>
      </c>
      <c r="K260">
        <f t="shared" si="16"/>
        <v>5.7679999999999998</v>
      </c>
      <c r="L260">
        <f t="shared" si="17"/>
        <v>969.024</v>
      </c>
      <c r="M260" s="24">
        <v>337.2</v>
      </c>
      <c r="N260">
        <f t="shared" si="18"/>
        <v>0.3479789974242124</v>
      </c>
      <c r="O260">
        <f t="shared" si="19"/>
        <v>0.3479789974242124</v>
      </c>
    </row>
    <row r="261" spans="1:15" x14ac:dyDescent="0.2">
      <c r="A261">
        <v>1972</v>
      </c>
      <c r="B261" t="s">
        <v>62</v>
      </c>
      <c r="C261" t="s">
        <v>93</v>
      </c>
      <c r="E261">
        <v>1.25</v>
      </c>
      <c r="F261">
        <v>1.25</v>
      </c>
      <c r="G261">
        <v>41.816666669999996</v>
      </c>
      <c r="H261">
        <v>7.49</v>
      </c>
      <c r="I261">
        <v>7.49</v>
      </c>
      <c r="J261">
        <v>4.12</v>
      </c>
      <c r="K261">
        <f t="shared" si="16"/>
        <v>5.15</v>
      </c>
      <c r="L261">
        <f t="shared" si="17"/>
        <v>865.2</v>
      </c>
      <c r="M261" s="24">
        <v>430.6</v>
      </c>
      <c r="N261">
        <f t="shared" si="18"/>
        <v>0.49768839574664819</v>
      </c>
      <c r="O261">
        <f t="shared" si="19"/>
        <v>0.49768839574664819</v>
      </c>
    </row>
    <row r="262" spans="1:15" x14ac:dyDescent="0.2">
      <c r="A262">
        <v>1972</v>
      </c>
      <c r="B262" t="s">
        <v>63</v>
      </c>
      <c r="C262">
        <v>1.6</v>
      </c>
      <c r="E262">
        <v>1.6</v>
      </c>
      <c r="F262">
        <v>1.6</v>
      </c>
      <c r="G262">
        <v>41.816666669999996</v>
      </c>
      <c r="H262">
        <v>9.58</v>
      </c>
      <c r="I262">
        <v>9.58</v>
      </c>
      <c r="J262">
        <v>4.12</v>
      </c>
      <c r="K262">
        <f t="shared" si="16"/>
        <v>6.5920000000000005</v>
      </c>
      <c r="L262">
        <f t="shared" si="17"/>
        <v>1107.4560000000001</v>
      </c>
      <c r="M262" s="24">
        <v>374.2</v>
      </c>
      <c r="N262">
        <f t="shared" si="18"/>
        <v>0.33789152797041144</v>
      </c>
      <c r="O262">
        <f t="shared" si="19"/>
        <v>0.33789152797041144</v>
      </c>
    </row>
    <row r="263" spans="1:15" x14ac:dyDescent="0.2">
      <c r="A263">
        <v>1972</v>
      </c>
      <c r="B263" t="s">
        <v>64</v>
      </c>
      <c r="C263" t="s">
        <v>94</v>
      </c>
      <c r="E263">
        <v>1.6</v>
      </c>
      <c r="F263">
        <v>0.65</v>
      </c>
      <c r="G263">
        <v>41.816666669999996</v>
      </c>
      <c r="H263">
        <v>9.58</v>
      </c>
      <c r="I263">
        <v>3.89</v>
      </c>
      <c r="J263">
        <v>4.12</v>
      </c>
      <c r="K263">
        <f t="shared" si="16"/>
        <v>6.5920000000000005</v>
      </c>
      <c r="L263">
        <f t="shared" si="17"/>
        <v>1107.4560000000001</v>
      </c>
      <c r="N263">
        <f t="shared" si="18"/>
        <v>0</v>
      </c>
      <c r="O263">
        <f t="shared" si="19"/>
        <v>0</v>
      </c>
    </row>
    <row r="264" spans="1:15" x14ac:dyDescent="0.2">
      <c r="A264">
        <v>1972</v>
      </c>
      <c r="B264" t="s">
        <v>66</v>
      </c>
      <c r="C264">
        <v>1.6</v>
      </c>
      <c r="E264">
        <v>1.6</v>
      </c>
      <c r="F264">
        <v>1.6</v>
      </c>
      <c r="G264">
        <v>41.816666669999996</v>
      </c>
      <c r="H264">
        <v>9.58</v>
      </c>
      <c r="I264">
        <v>9.58</v>
      </c>
      <c r="J264">
        <v>4.12</v>
      </c>
      <c r="K264">
        <f t="shared" si="16"/>
        <v>6.5920000000000005</v>
      </c>
      <c r="L264">
        <f t="shared" si="17"/>
        <v>1107.4560000000001</v>
      </c>
      <c r="M264" s="24">
        <v>373.4</v>
      </c>
      <c r="N264">
        <f t="shared" si="18"/>
        <v>0.33716915164123895</v>
      </c>
      <c r="O264">
        <f t="shared" si="19"/>
        <v>0.33716915164123895</v>
      </c>
    </row>
    <row r="265" spans="1:15" x14ac:dyDescent="0.2">
      <c r="A265">
        <v>1972</v>
      </c>
      <c r="B265" t="s">
        <v>67</v>
      </c>
      <c r="C265" t="s">
        <v>10</v>
      </c>
      <c r="E265">
        <v>0</v>
      </c>
      <c r="F265">
        <v>0</v>
      </c>
      <c r="G265">
        <v>41.816666669999996</v>
      </c>
      <c r="H265">
        <v>0</v>
      </c>
      <c r="I265">
        <v>0</v>
      </c>
      <c r="J265">
        <v>4.12</v>
      </c>
      <c r="K265">
        <f t="shared" si="16"/>
        <v>0</v>
      </c>
      <c r="L265">
        <f t="shared" si="17"/>
        <v>0</v>
      </c>
      <c r="M265" s="24">
        <v>318.39999999999998</v>
      </c>
      <c r="N265">
        <f t="shared" si="18"/>
        <v>0</v>
      </c>
      <c r="O265">
        <f t="shared" si="19"/>
        <v>0</v>
      </c>
    </row>
    <row r="266" spans="1:15" x14ac:dyDescent="0.2">
      <c r="A266">
        <v>1972</v>
      </c>
      <c r="B266" t="s">
        <v>68</v>
      </c>
      <c r="C266">
        <v>1</v>
      </c>
      <c r="E266">
        <v>1</v>
      </c>
      <c r="F266">
        <v>1</v>
      </c>
      <c r="G266">
        <v>41.816666669999996</v>
      </c>
      <c r="H266">
        <v>5.99</v>
      </c>
      <c r="I266">
        <v>5.99</v>
      </c>
      <c r="J266">
        <v>4.12</v>
      </c>
      <c r="K266">
        <f t="shared" si="16"/>
        <v>4.12</v>
      </c>
      <c r="L266">
        <f t="shared" si="17"/>
        <v>692.16</v>
      </c>
      <c r="M266" s="24">
        <v>344.8</v>
      </c>
      <c r="N266">
        <f t="shared" si="18"/>
        <v>0.49815071659731858</v>
      </c>
      <c r="O266">
        <f t="shared" si="19"/>
        <v>0.49815071659731858</v>
      </c>
    </row>
    <row r="267" spans="1:15" x14ac:dyDescent="0.2">
      <c r="A267">
        <v>1972</v>
      </c>
      <c r="B267" t="s">
        <v>70</v>
      </c>
      <c r="C267" t="s">
        <v>10</v>
      </c>
      <c r="E267">
        <v>0</v>
      </c>
      <c r="F267">
        <v>0</v>
      </c>
      <c r="G267">
        <v>41.816666669999996</v>
      </c>
      <c r="H267">
        <v>0</v>
      </c>
      <c r="I267">
        <v>0</v>
      </c>
      <c r="J267">
        <v>4.12</v>
      </c>
      <c r="K267">
        <f t="shared" si="16"/>
        <v>0</v>
      </c>
      <c r="L267">
        <f t="shared" si="17"/>
        <v>0</v>
      </c>
      <c r="M267" s="24">
        <v>332.4</v>
      </c>
      <c r="N267">
        <f t="shared" si="18"/>
        <v>0</v>
      </c>
      <c r="O267">
        <f t="shared" si="19"/>
        <v>0</v>
      </c>
    </row>
    <row r="268" spans="1:15" x14ac:dyDescent="0.2">
      <c r="A268">
        <v>1972</v>
      </c>
      <c r="B268" t="s">
        <v>71</v>
      </c>
      <c r="C268">
        <v>1.4</v>
      </c>
      <c r="E268">
        <v>1.4</v>
      </c>
      <c r="F268">
        <v>1.4</v>
      </c>
      <c r="G268">
        <v>41.816666669999996</v>
      </c>
      <c r="H268">
        <v>8.3800000000000008</v>
      </c>
      <c r="I268">
        <v>8.3800000000000008</v>
      </c>
      <c r="J268">
        <v>4.12</v>
      </c>
      <c r="K268">
        <f t="shared" si="16"/>
        <v>5.7679999999999998</v>
      </c>
      <c r="L268">
        <f t="shared" si="17"/>
        <v>969.024</v>
      </c>
      <c r="M268" s="24">
        <v>389.4</v>
      </c>
      <c r="N268">
        <f t="shared" si="18"/>
        <v>0.40184763225678616</v>
      </c>
      <c r="O268">
        <f t="shared" si="19"/>
        <v>0.40184763225678616</v>
      </c>
    </row>
    <row r="269" spans="1:15" x14ac:dyDescent="0.2">
      <c r="A269">
        <v>1972</v>
      </c>
      <c r="B269" t="s">
        <v>72</v>
      </c>
      <c r="C269" t="s">
        <v>73</v>
      </c>
      <c r="E269" t="s">
        <v>73</v>
      </c>
      <c r="F269" t="s">
        <v>73</v>
      </c>
      <c r="G269">
        <v>41.816666669999996</v>
      </c>
      <c r="H269" t="s">
        <v>73</v>
      </c>
      <c r="I269" t="s">
        <v>73</v>
      </c>
      <c r="J269">
        <v>4.12</v>
      </c>
      <c r="K269" t="e">
        <f t="shared" si="16"/>
        <v>#VALUE!</v>
      </c>
      <c r="L269" t="e">
        <f t="shared" si="17"/>
        <v>#VALUE!</v>
      </c>
      <c r="N269">
        <f t="shared" si="18"/>
        <v>0</v>
      </c>
      <c r="O269">
        <f t="shared" si="19"/>
        <v>0</v>
      </c>
    </row>
    <row r="270" spans="1:15" x14ac:dyDescent="0.2">
      <c r="A270">
        <v>1972</v>
      </c>
      <c r="B270" t="s">
        <v>74</v>
      </c>
      <c r="C270" t="s">
        <v>95</v>
      </c>
      <c r="D270" t="s">
        <v>14</v>
      </c>
      <c r="E270">
        <v>1.35</v>
      </c>
      <c r="F270">
        <v>1.2</v>
      </c>
      <c r="G270">
        <v>41.816666669999996</v>
      </c>
      <c r="H270">
        <v>8.08</v>
      </c>
      <c r="I270">
        <v>7.19</v>
      </c>
      <c r="J270">
        <v>4.12</v>
      </c>
      <c r="K270">
        <f t="shared" si="16"/>
        <v>5.5620000000000003</v>
      </c>
      <c r="L270">
        <f t="shared" si="17"/>
        <v>934.41600000000005</v>
      </c>
      <c r="M270" s="24">
        <v>391.4</v>
      </c>
      <c r="N270">
        <f t="shared" si="18"/>
        <v>0.41887125220458549</v>
      </c>
      <c r="O270">
        <f t="shared" si="19"/>
        <v>0.41887125220458549</v>
      </c>
    </row>
    <row r="271" spans="1:15" x14ac:dyDescent="0.2">
      <c r="A271">
        <v>1972</v>
      </c>
      <c r="B271" t="s">
        <v>76</v>
      </c>
      <c r="C271">
        <v>1.6</v>
      </c>
      <c r="E271">
        <v>1.6</v>
      </c>
      <c r="F271">
        <v>1.6</v>
      </c>
      <c r="G271">
        <v>41.816666669999996</v>
      </c>
      <c r="H271">
        <v>9.58</v>
      </c>
      <c r="I271">
        <v>9.58</v>
      </c>
      <c r="J271">
        <v>4.12</v>
      </c>
      <c r="K271">
        <f t="shared" si="16"/>
        <v>6.5920000000000005</v>
      </c>
      <c r="L271">
        <f t="shared" si="17"/>
        <v>1107.4560000000001</v>
      </c>
      <c r="M271" s="24">
        <v>389.4</v>
      </c>
      <c r="N271">
        <f t="shared" si="18"/>
        <v>0.3516166782246879</v>
      </c>
      <c r="O271">
        <f t="shared" si="19"/>
        <v>0.3516166782246879</v>
      </c>
    </row>
    <row r="272" spans="1:15" x14ac:dyDescent="0.2">
      <c r="A272">
        <v>1972</v>
      </c>
      <c r="B272" t="s">
        <v>77</v>
      </c>
      <c r="C272" t="s">
        <v>10</v>
      </c>
      <c r="E272">
        <v>0</v>
      </c>
      <c r="F272">
        <v>0</v>
      </c>
      <c r="G272">
        <v>41.816666669999996</v>
      </c>
      <c r="H272">
        <v>0</v>
      </c>
      <c r="I272">
        <v>0</v>
      </c>
      <c r="J272">
        <v>4.12</v>
      </c>
      <c r="K272">
        <f t="shared" si="16"/>
        <v>0</v>
      </c>
      <c r="L272">
        <f t="shared" si="17"/>
        <v>0</v>
      </c>
      <c r="M272" s="24">
        <v>456.2</v>
      </c>
      <c r="N272">
        <f t="shared" si="18"/>
        <v>0</v>
      </c>
      <c r="O272">
        <f t="shared" si="19"/>
        <v>0</v>
      </c>
    </row>
    <row r="273" spans="1:15" x14ac:dyDescent="0.2">
      <c r="A273">
        <v>1972</v>
      </c>
      <c r="B273" t="s">
        <v>78</v>
      </c>
      <c r="C273">
        <v>1.6</v>
      </c>
      <c r="E273">
        <v>1.6</v>
      </c>
      <c r="F273">
        <v>1.6</v>
      </c>
      <c r="G273">
        <v>41.816666669999996</v>
      </c>
      <c r="H273">
        <v>9.58</v>
      </c>
      <c r="I273">
        <v>9.58</v>
      </c>
      <c r="J273">
        <v>4.12</v>
      </c>
      <c r="K273">
        <f t="shared" si="16"/>
        <v>6.5920000000000005</v>
      </c>
      <c r="L273">
        <f t="shared" si="17"/>
        <v>1107.4560000000001</v>
      </c>
      <c r="M273" s="24">
        <v>447.8</v>
      </c>
      <c r="N273">
        <f t="shared" si="18"/>
        <v>0.40435015025427645</v>
      </c>
      <c r="O273">
        <f t="shared" si="19"/>
        <v>0.40435015025427645</v>
      </c>
    </row>
    <row r="274" spans="1:15" x14ac:dyDescent="0.2">
      <c r="A274">
        <v>1972</v>
      </c>
      <c r="B274" t="s">
        <v>79</v>
      </c>
      <c r="C274">
        <v>1.2</v>
      </c>
      <c r="E274">
        <v>1.2</v>
      </c>
      <c r="F274">
        <v>1.2</v>
      </c>
      <c r="G274">
        <v>41.816666669999996</v>
      </c>
      <c r="H274">
        <v>7.19</v>
      </c>
      <c r="I274">
        <v>7.19</v>
      </c>
      <c r="J274">
        <v>4.12</v>
      </c>
      <c r="K274">
        <f t="shared" si="16"/>
        <v>4.944</v>
      </c>
      <c r="L274">
        <f t="shared" si="17"/>
        <v>830.59199999999998</v>
      </c>
      <c r="M274" s="24">
        <v>298.8</v>
      </c>
      <c r="N274">
        <f t="shared" si="18"/>
        <v>0.35974341192787795</v>
      </c>
      <c r="O274">
        <f t="shared" si="19"/>
        <v>0.35974341192787795</v>
      </c>
    </row>
    <row r="275" spans="1:15" x14ac:dyDescent="0.2">
      <c r="A275">
        <v>1972</v>
      </c>
      <c r="B275" t="s">
        <v>80</v>
      </c>
      <c r="C275" t="s">
        <v>96</v>
      </c>
      <c r="D275" t="s">
        <v>14</v>
      </c>
      <c r="E275">
        <v>1.45</v>
      </c>
      <c r="F275">
        <v>1.45</v>
      </c>
      <c r="G275">
        <v>41.816666669999996</v>
      </c>
      <c r="H275">
        <v>8.68</v>
      </c>
      <c r="I275">
        <v>8.68</v>
      </c>
      <c r="J275">
        <v>4.12</v>
      </c>
      <c r="K275">
        <f t="shared" si="16"/>
        <v>5.9740000000000002</v>
      </c>
      <c r="L275">
        <f t="shared" si="17"/>
        <v>1003.6320000000001</v>
      </c>
      <c r="M275" s="25">
        <v>439.8</v>
      </c>
      <c r="N275">
        <f t="shared" si="18"/>
        <v>0.43820842699316082</v>
      </c>
      <c r="O275">
        <f t="shared" si="19"/>
        <v>0.43820842699316082</v>
      </c>
    </row>
    <row r="276" spans="1:15" x14ac:dyDescent="0.2">
      <c r="A276">
        <v>1972</v>
      </c>
      <c r="B276" t="s">
        <v>82</v>
      </c>
      <c r="C276">
        <v>1.5</v>
      </c>
      <c r="E276">
        <v>1.5</v>
      </c>
      <c r="F276">
        <v>1.5</v>
      </c>
      <c r="G276">
        <v>41.816666669999996</v>
      </c>
      <c r="H276">
        <v>8.98</v>
      </c>
      <c r="I276">
        <v>8.98</v>
      </c>
      <c r="J276">
        <v>4.12</v>
      </c>
      <c r="K276">
        <f t="shared" si="16"/>
        <v>6.18</v>
      </c>
      <c r="L276">
        <f t="shared" si="17"/>
        <v>1038.24</v>
      </c>
      <c r="M276" s="24">
        <v>367</v>
      </c>
      <c r="N276">
        <f t="shared" si="18"/>
        <v>0.35348281707505008</v>
      </c>
      <c r="O276">
        <f t="shared" si="19"/>
        <v>0.35348281707505008</v>
      </c>
    </row>
    <row r="277" spans="1:15" x14ac:dyDescent="0.2">
      <c r="A277">
        <v>1973</v>
      </c>
      <c r="B277" t="s">
        <v>9</v>
      </c>
      <c r="C277" t="s">
        <v>10</v>
      </c>
      <c r="E277">
        <v>0</v>
      </c>
      <c r="F277">
        <v>0</v>
      </c>
      <c r="G277">
        <v>44.4</v>
      </c>
      <c r="H277">
        <v>0</v>
      </c>
      <c r="I277">
        <v>0</v>
      </c>
      <c r="J277">
        <v>3.88</v>
      </c>
      <c r="K277">
        <f t="shared" si="16"/>
        <v>0</v>
      </c>
      <c r="L277">
        <f t="shared" si="17"/>
        <v>0</v>
      </c>
      <c r="M277" s="24">
        <v>297.09999999999997</v>
      </c>
      <c r="N277">
        <f t="shared" si="18"/>
        <v>0</v>
      </c>
      <c r="O277">
        <f t="shared" si="19"/>
        <v>0</v>
      </c>
    </row>
    <row r="278" spans="1:15" x14ac:dyDescent="0.2">
      <c r="A278">
        <v>1973</v>
      </c>
      <c r="B278" t="s">
        <v>11</v>
      </c>
      <c r="C278">
        <v>2.1</v>
      </c>
      <c r="E278">
        <v>2.1</v>
      </c>
      <c r="F278">
        <v>2.1</v>
      </c>
      <c r="G278">
        <v>44.4</v>
      </c>
      <c r="H278">
        <v>11.84</v>
      </c>
      <c r="I278">
        <v>11.84</v>
      </c>
      <c r="J278">
        <v>3.88</v>
      </c>
      <c r="K278">
        <f t="shared" si="16"/>
        <v>8.1479999999999997</v>
      </c>
      <c r="L278">
        <f t="shared" si="17"/>
        <v>1368.864</v>
      </c>
      <c r="M278" s="24">
        <v>726.60000000000014</v>
      </c>
      <c r="N278">
        <f t="shared" si="18"/>
        <v>0.5308051055473737</v>
      </c>
      <c r="O278">
        <f t="shared" si="19"/>
        <v>0.5308051055473737</v>
      </c>
    </row>
    <row r="279" spans="1:15" x14ac:dyDescent="0.2">
      <c r="A279">
        <v>1973</v>
      </c>
      <c r="B279" t="s">
        <v>12</v>
      </c>
      <c r="C279" t="s">
        <v>89</v>
      </c>
      <c r="D279" t="s">
        <v>14</v>
      </c>
      <c r="E279">
        <v>0.66</v>
      </c>
      <c r="F279">
        <v>0.46800000000000003</v>
      </c>
      <c r="G279">
        <v>44.4</v>
      </c>
      <c r="H279">
        <v>3.72</v>
      </c>
      <c r="I279">
        <v>2.64</v>
      </c>
      <c r="J279">
        <v>3.88</v>
      </c>
      <c r="K279">
        <f t="shared" si="16"/>
        <v>2.5608</v>
      </c>
      <c r="L279">
        <f t="shared" si="17"/>
        <v>430.21440000000001</v>
      </c>
      <c r="M279" s="24">
        <v>450.19999999999993</v>
      </c>
      <c r="N279">
        <f t="shared" si="18"/>
        <v>1.0464549768673479</v>
      </c>
      <c r="O279">
        <f t="shared" si="19"/>
        <v>1.0464549768673479</v>
      </c>
    </row>
    <row r="280" spans="1:15" x14ac:dyDescent="0.2">
      <c r="A280">
        <v>1973</v>
      </c>
      <c r="B280" t="s">
        <v>15</v>
      </c>
      <c r="C280">
        <v>1.2</v>
      </c>
      <c r="E280">
        <v>1.2</v>
      </c>
      <c r="F280">
        <v>1.2</v>
      </c>
      <c r="G280">
        <v>44.4</v>
      </c>
      <c r="H280">
        <v>6.77</v>
      </c>
      <c r="I280">
        <v>6.77</v>
      </c>
      <c r="J280">
        <v>3.88</v>
      </c>
      <c r="K280">
        <f t="shared" si="16"/>
        <v>4.6559999999999997</v>
      </c>
      <c r="L280">
        <f t="shared" si="17"/>
        <v>782.20799999999997</v>
      </c>
      <c r="M280" s="24">
        <v>300.90000000000003</v>
      </c>
      <c r="N280">
        <f t="shared" si="18"/>
        <v>0.38468028964162992</v>
      </c>
      <c r="O280">
        <f t="shared" si="19"/>
        <v>0.38468028964162992</v>
      </c>
    </row>
    <row r="281" spans="1:15" x14ac:dyDescent="0.2">
      <c r="A281">
        <v>1973</v>
      </c>
      <c r="B281" t="s">
        <v>17</v>
      </c>
      <c r="C281" t="s">
        <v>18</v>
      </c>
      <c r="D281" t="s">
        <v>14</v>
      </c>
      <c r="E281">
        <v>1.65</v>
      </c>
      <c r="F281">
        <v>1.65</v>
      </c>
      <c r="G281">
        <v>44.4</v>
      </c>
      <c r="H281">
        <v>9.31</v>
      </c>
      <c r="I281">
        <v>9.31</v>
      </c>
      <c r="J281">
        <v>3.88</v>
      </c>
      <c r="K281">
        <f t="shared" si="16"/>
        <v>6.4019999999999992</v>
      </c>
      <c r="L281">
        <f t="shared" si="17"/>
        <v>1075.5359999999998</v>
      </c>
      <c r="M281" s="24">
        <v>506.80000000000007</v>
      </c>
      <c r="N281">
        <f t="shared" si="18"/>
        <v>0.4712069145058837</v>
      </c>
      <c r="O281">
        <f t="shared" si="19"/>
        <v>0.4712069145058837</v>
      </c>
    </row>
    <row r="282" spans="1:15" x14ac:dyDescent="0.2">
      <c r="A282">
        <v>1973</v>
      </c>
      <c r="B282" t="s">
        <v>19</v>
      </c>
      <c r="C282" t="s">
        <v>20</v>
      </c>
      <c r="D282" t="s">
        <v>14</v>
      </c>
      <c r="E282">
        <v>1.25</v>
      </c>
      <c r="F282">
        <v>1</v>
      </c>
      <c r="G282">
        <v>44.4</v>
      </c>
      <c r="H282">
        <v>7.05</v>
      </c>
      <c r="I282">
        <v>5.64</v>
      </c>
      <c r="J282">
        <v>3.88</v>
      </c>
      <c r="K282">
        <f t="shared" si="16"/>
        <v>4.8499999999999996</v>
      </c>
      <c r="L282">
        <f t="shared" si="17"/>
        <v>814.8</v>
      </c>
      <c r="M282" s="24">
        <v>445.09999999999997</v>
      </c>
      <c r="N282">
        <f t="shared" si="18"/>
        <v>0.54626902307314673</v>
      </c>
      <c r="O282">
        <f t="shared" si="19"/>
        <v>0.54626902307314673</v>
      </c>
    </row>
    <row r="283" spans="1:15" x14ac:dyDescent="0.2">
      <c r="A283">
        <v>1973</v>
      </c>
      <c r="B283" t="s">
        <v>21</v>
      </c>
      <c r="C283">
        <v>1.85</v>
      </c>
      <c r="E283">
        <v>1.85</v>
      </c>
      <c r="F283">
        <v>1.85</v>
      </c>
      <c r="G283">
        <v>44.4</v>
      </c>
      <c r="H283">
        <v>10.43</v>
      </c>
      <c r="I283">
        <v>10.43</v>
      </c>
      <c r="J283">
        <v>3.88</v>
      </c>
      <c r="K283">
        <f t="shared" si="16"/>
        <v>7.1779999999999999</v>
      </c>
      <c r="L283">
        <f t="shared" si="17"/>
        <v>1205.904</v>
      </c>
      <c r="M283" s="24">
        <v>496.09999999999997</v>
      </c>
      <c r="N283">
        <f t="shared" si="18"/>
        <v>0.41139261500086238</v>
      </c>
      <c r="O283">
        <f t="shared" si="19"/>
        <v>0.41139261500086238</v>
      </c>
    </row>
    <row r="284" spans="1:15" x14ac:dyDescent="0.2">
      <c r="A284">
        <v>1973</v>
      </c>
      <c r="B284" t="s">
        <v>22</v>
      </c>
      <c r="C284">
        <v>1.6</v>
      </c>
      <c r="E284">
        <v>1.6</v>
      </c>
      <c r="F284">
        <v>1.6</v>
      </c>
      <c r="G284">
        <v>44.4</v>
      </c>
      <c r="H284">
        <v>9.02</v>
      </c>
      <c r="I284">
        <v>9.02</v>
      </c>
      <c r="J284">
        <v>3.88</v>
      </c>
      <c r="K284">
        <f t="shared" si="16"/>
        <v>6.2080000000000002</v>
      </c>
      <c r="L284">
        <f t="shared" si="17"/>
        <v>1042.944</v>
      </c>
      <c r="M284" s="24">
        <v>444.90000000000003</v>
      </c>
      <c r="N284">
        <f t="shared" si="18"/>
        <v>0.42658090942562599</v>
      </c>
      <c r="O284">
        <f t="shared" si="19"/>
        <v>0.42658090942562599</v>
      </c>
    </row>
    <row r="285" spans="1:15" x14ac:dyDescent="0.2">
      <c r="A285">
        <v>1973</v>
      </c>
      <c r="B285" t="s">
        <v>23</v>
      </c>
      <c r="C285" t="s">
        <v>90</v>
      </c>
      <c r="E285">
        <v>2.25</v>
      </c>
      <c r="F285">
        <v>1.6</v>
      </c>
      <c r="G285">
        <v>44.4</v>
      </c>
      <c r="H285">
        <v>12.69</v>
      </c>
      <c r="I285">
        <v>9.02</v>
      </c>
      <c r="J285">
        <v>3.88</v>
      </c>
      <c r="K285">
        <f t="shared" si="16"/>
        <v>8.73</v>
      </c>
      <c r="L285">
        <f t="shared" si="17"/>
        <v>1466.64</v>
      </c>
      <c r="M285" s="24">
        <v>452.80000000000007</v>
      </c>
      <c r="N285">
        <f t="shared" si="18"/>
        <v>0.30873288605247373</v>
      </c>
      <c r="O285">
        <f t="shared" si="19"/>
        <v>0.30873288605247373</v>
      </c>
    </row>
    <row r="286" spans="1:15" x14ac:dyDescent="0.2">
      <c r="A286">
        <v>1973</v>
      </c>
      <c r="B286" t="s">
        <v>25</v>
      </c>
      <c r="C286" s="1">
        <v>1.6</v>
      </c>
      <c r="E286">
        <v>1.6</v>
      </c>
      <c r="F286">
        <v>1.6</v>
      </c>
      <c r="G286">
        <v>44.4</v>
      </c>
      <c r="H286">
        <v>9.02</v>
      </c>
      <c r="I286">
        <v>9.02</v>
      </c>
      <c r="J286">
        <v>3.88</v>
      </c>
      <c r="K286">
        <f t="shared" si="16"/>
        <v>6.2080000000000002</v>
      </c>
      <c r="L286">
        <f t="shared" si="17"/>
        <v>1042.944</v>
      </c>
      <c r="M286" s="24">
        <v>434.80000000000007</v>
      </c>
      <c r="N286">
        <f t="shared" si="18"/>
        <v>0.41689678448699075</v>
      </c>
      <c r="O286">
        <f t="shared" si="19"/>
        <v>0.41689678448699075</v>
      </c>
    </row>
    <row r="287" spans="1:15" x14ac:dyDescent="0.2">
      <c r="A287">
        <v>1973</v>
      </c>
      <c r="B287" t="s">
        <v>27</v>
      </c>
      <c r="C287" t="s">
        <v>10</v>
      </c>
      <c r="E287">
        <v>0</v>
      </c>
      <c r="F287">
        <v>0</v>
      </c>
      <c r="G287">
        <v>44.4</v>
      </c>
      <c r="H287">
        <v>0</v>
      </c>
      <c r="I287">
        <v>0</v>
      </c>
      <c r="J287">
        <v>3.88</v>
      </c>
      <c r="K287">
        <f t="shared" si="16"/>
        <v>0</v>
      </c>
      <c r="L287">
        <f t="shared" si="17"/>
        <v>0</v>
      </c>
      <c r="M287" s="24">
        <v>452.5</v>
      </c>
      <c r="N287">
        <f t="shared" si="18"/>
        <v>0</v>
      </c>
      <c r="O287">
        <f t="shared" si="19"/>
        <v>0</v>
      </c>
    </row>
    <row r="288" spans="1:15" x14ac:dyDescent="0.2">
      <c r="A288">
        <v>1973</v>
      </c>
      <c r="B288" t="s">
        <v>28</v>
      </c>
      <c r="C288">
        <v>1.25</v>
      </c>
      <c r="E288">
        <v>1.25</v>
      </c>
      <c r="F288">
        <v>1.25</v>
      </c>
      <c r="G288">
        <v>44.4</v>
      </c>
      <c r="H288">
        <v>7.05</v>
      </c>
      <c r="I288">
        <v>7.05</v>
      </c>
      <c r="J288">
        <v>3.88</v>
      </c>
      <c r="K288">
        <f t="shared" si="16"/>
        <v>4.8499999999999996</v>
      </c>
      <c r="L288">
        <f t="shared" si="17"/>
        <v>814.8</v>
      </c>
      <c r="M288" s="24">
        <v>356.40000000000003</v>
      </c>
      <c r="N288">
        <f t="shared" si="18"/>
        <v>0.43740795287187045</v>
      </c>
      <c r="O288">
        <f t="shared" si="19"/>
        <v>0.43740795287187045</v>
      </c>
    </row>
    <row r="289" spans="1:15" x14ac:dyDescent="0.2">
      <c r="A289">
        <v>1973</v>
      </c>
      <c r="B289" t="s">
        <v>29</v>
      </c>
      <c r="C289">
        <v>1.9</v>
      </c>
      <c r="E289">
        <v>1.9</v>
      </c>
      <c r="F289">
        <v>1.9</v>
      </c>
      <c r="G289">
        <v>44.4</v>
      </c>
      <c r="H289">
        <v>10.72</v>
      </c>
      <c r="I289">
        <v>10.72</v>
      </c>
      <c r="J289">
        <v>3.88</v>
      </c>
      <c r="K289">
        <f t="shared" si="16"/>
        <v>7.3719999999999999</v>
      </c>
      <c r="L289">
        <f t="shared" si="17"/>
        <v>1238.4960000000001</v>
      </c>
      <c r="N289">
        <f t="shared" si="18"/>
        <v>0</v>
      </c>
      <c r="O289">
        <f t="shared" si="19"/>
        <v>0</v>
      </c>
    </row>
    <row r="290" spans="1:15" x14ac:dyDescent="0.2">
      <c r="A290">
        <v>1973</v>
      </c>
      <c r="B290" t="s">
        <v>30</v>
      </c>
      <c r="C290">
        <v>1.6</v>
      </c>
      <c r="E290">
        <v>1.6</v>
      </c>
      <c r="F290">
        <v>1.6</v>
      </c>
      <c r="G290">
        <v>44.4</v>
      </c>
      <c r="H290">
        <v>9.02</v>
      </c>
      <c r="I290">
        <v>9.02</v>
      </c>
      <c r="J290">
        <v>3.88</v>
      </c>
      <c r="K290">
        <f t="shared" si="16"/>
        <v>6.2080000000000002</v>
      </c>
      <c r="L290">
        <f t="shared" si="17"/>
        <v>1042.944</v>
      </c>
      <c r="M290" s="24">
        <v>539.69999999999993</v>
      </c>
      <c r="N290">
        <f t="shared" si="18"/>
        <v>0.51747744845360821</v>
      </c>
      <c r="O290">
        <f t="shared" si="19"/>
        <v>0.51747744845360821</v>
      </c>
    </row>
    <row r="291" spans="1:15" x14ac:dyDescent="0.2">
      <c r="A291">
        <v>1973</v>
      </c>
      <c r="B291" t="s">
        <v>31</v>
      </c>
      <c r="C291">
        <v>1.4</v>
      </c>
      <c r="E291">
        <v>1.4</v>
      </c>
      <c r="F291">
        <v>1.4</v>
      </c>
      <c r="G291">
        <v>44.4</v>
      </c>
      <c r="H291">
        <v>7.9</v>
      </c>
      <c r="I291">
        <v>7.9</v>
      </c>
      <c r="J291">
        <v>3.88</v>
      </c>
      <c r="K291">
        <f t="shared" si="16"/>
        <v>5.4319999999999995</v>
      </c>
      <c r="L291">
        <f t="shared" si="17"/>
        <v>912.57599999999991</v>
      </c>
      <c r="M291" s="24">
        <v>376.69999999999993</v>
      </c>
      <c r="N291">
        <f t="shared" si="18"/>
        <v>0.41278753769549054</v>
      </c>
      <c r="O291">
        <f t="shared" si="19"/>
        <v>0.41278753769549054</v>
      </c>
    </row>
    <row r="292" spans="1:15" x14ac:dyDescent="0.2">
      <c r="A292">
        <v>1973</v>
      </c>
      <c r="B292" t="s">
        <v>32</v>
      </c>
      <c r="C292">
        <v>1.4</v>
      </c>
      <c r="E292">
        <v>1.4</v>
      </c>
      <c r="F292">
        <v>1.4</v>
      </c>
      <c r="G292">
        <v>44.4</v>
      </c>
      <c r="H292">
        <v>7.9</v>
      </c>
      <c r="I292">
        <v>7.9</v>
      </c>
      <c r="J292">
        <v>3.88</v>
      </c>
      <c r="K292">
        <f t="shared" si="16"/>
        <v>5.4319999999999995</v>
      </c>
      <c r="L292">
        <f t="shared" si="17"/>
        <v>912.57599999999991</v>
      </c>
      <c r="M292" s="24">
        <v>479.30000000000007</v>
      </c>
      <c r="N292">
        <f t="shared" si="18"/>
        <v>0.52521652991093359</v>
      </c>
      <c r="O292">
        <f t="shared" si="19"/>
        <v>0.52521652991093359</v>
      </c>
    </row>
    <row r="293" spans="1:15" x14ac:dyDescent="0.2">
      <c r="A293">
        <v>1973</v>
      </c>
      <c r="B293" t="s">
        <v>33</v>
      </c>
      <c r="C293">
        <v>1.25</v>
      </c>
      <c r="E293">
        <v>1.25</v>
      </c>
      <c r="F293">
        <v>1.25</v>
      </c>
      <c r="G293">
        <v>44.4</v>
      </c>
      <c r="H293">
        <v>7.05</v>
      </c>
      <c r="I293">
        <v>7.05</v>
      </c>
      <c r="J293">
        <v>3.88</v>
      </c>
      <c r="K293">
        <f t="shared" si="16"/>
        <v>4.8499999999999996</v>
      </c>
      <c r="L293">
        <f t="shared" si="17"/>
        <v>814.8</v>
      </c>
      <c r="M293" s="24">
        <v>411.69999999999993</v>
      </c>
      <c r="N293">
        <f t="shared" si="18"/>
        <v>0.50527736867943052</v>
      </c>
      <c r="O293">
        <f t="shared" si="19"/>
        <v>0.50527736867943052</v>
      </c>
    </row>
    <row r="294" spans="1:15" x14ac:dyDescent="0.2">
      <c r="A294">
        <v>1973</v>
      </c>
      <c r="B294" t="s">
        <v>34</v>
      </c>
      <c r="C294" t="s">
        <v>10</v>
      </c>
      <c r="E294">
        <v>0</v>
      </c>
      <c r="F294">
        <v>0</v>
      </c>
      <c r="G294">
        <v>44.4</v>
      </c>
      <c r="H294">
        <v>0</v>
      </c>
      <c r="I294">
        <v>0</v>
      </c>
      <c r="J294">
        <v>3.88</v>
      </c>
      <c r="K294">
        <f t="shared" si="16"/>
        <v>0</v>
      </c>
      <c r="L294">
        <f t="shared" si="17"/>
        <v>0</v>
      </c>
      <c r="M294" s="24">
        <v>400.09999999999997</v>
      </c>
      <c r="N294">
        <f t="shared" si="18"/>
        <v>0</v>
      </c>
      <c r="O294">
        <f t="shared" si="19"/>
        <v>0</v>
      </c>
    </row>
    <row r="295" spans="1:15" x14ac:dyDescent="0.2">
      <c r="A295">
        <v>1973</v>
      </c>
      <c r="B295" t="s">
        <v>35</v>
      </c>
      <c r="C295" t="s">
        <v>10</v>
      </c>
      <c r="E295">
        <v>0</v>
      </c>
      <c r="F295">
        <v>0</v>
      </c>
      <c r="G295">
        <v>44.4</v>
      </c>
      <c r="H295">
        <v>0</v>
      </c>
      <c r="I295">
        <v>0</v>
      </c>
      <c r="J295">
        <v>3.88</v>
      </c>
      <c r="K295">
        <f t="shared" si="16"/>
        <v>0</v>
      </c>
      <c r="L295">
        <f t="shared" si="17"/>
        <v>0</v>
      </c>
      <c r="M295" s="24">
        <v>382.30000000000007</v>
      </c>
      <c r="N295">
        <f t="shared" si="18"/>
        <v>0</v>
      </c>
      <c r="O295">
        <f t="shared" si="19"/>
        <v>0</v>
      </c>
    </row>
    <row r="296" spans="1:15" x14ac:dyDescent="0.2">
      <c r="A296">
        <v>1973</v>
      </c>
      <c r="B296" t="s">
        <v>36</v>
      </c>
      <c r="C296" t="s">
        <v>37</v>
      </c>
      <c r="D296" t="s">
        <v>14</v>
      </c>
      <c r="E296">
        <v>0.75</v>
      </c>
      <c r="F296">
        <v>0.65</v>
      </c>
      <c r="G296">
        <v>44.4</v>
      </c>
      <c r="H296">
        <v>4.2300000000000004</v>
      </c>
      <c r="I296">
        <v>3.67</v>
      </c>
      <c r="J296">
        <v>3.88</v>
      </c>
      <c r="K296">
        <f t="shared" si="16"/>
        <v>2.91</v>
      </c>
      <c r="L296">
        <f t="shared" si="17"/>
        <v>488.88</v>
      </c>
      <c r="M296" s="24">
        <v>340.90000000000003</v>
      </c>
      <c r="N296">
        <f t="shared" si="18"/>
        <v>0.69730813287514326</v>
      </c>
      <c r="O296">
        <f t="shared" si="19"/>
        <v>0.69730813287514326</v>
      </c>
    </row>
    <row r="297" spans="1:15" x14ac:dyDescent="0.2">
      <c r="A297">
        <v>1973</v>
      </c>
      <c r="B297" t="s">
        <v>38</v>
      </c>
      <c r="C297" t="s">
        <v>10</v>
      </c>
      <c r="E297">
        <v>0</v>
      </c>
      <c r="F297">
        <v>0</v>
      </c>
      <c r="G297">
        <v>44.4</v>
      </c>
      <c r="H297">
        <v>0</v>
      </c>
      <c r="I297">
        <v>0</v>
      </c>
      <c r="J297">
        <v>3.88</v>
      </c>
      <c r="K297">
        <f t="shared" si="16"/>
        <v>0</v>
      </c>
      <c r="L297">
        <f t="shared" si="17"/>
        <v>0</v>
      </c>
      <c r="M297" s="24">
        <v>344.90000000000003</v>
      </c>
      <c r="N297">
        <f t="shared" si="18"/>
        <v>0</v>
      </c>
      <c r="O297">
        <f t="shared" si="19"/>
        <v>0</v>
      </c>
    </row>
    <row r="298" spans="1:15" x14ac:dyDescent="0.2">
      <c r="A298">
        <v>1973</v>
      </c>
      <c r="B298" t="s">
        <v>39</v>
      </c>
      <c r="C298" t="s">
        <v>91</v>
      </c>
      <c r="E298">
        <v>1.8</v>
      </c>
      <c r="F298">
        <v>1.4</v>
      </c>
      <c r="G298">
        <v>44.4</v>
      </c>
      <c r="H298">
        <v>10.15</v>
      </c>
      <c r="I298">
        <v>7.9</v>
      </c>
      <c r="J298">
        <v>3.88</v>
      </c>
      <c r="K298">
        <f t="shared" si="16"/>
        <v>6.984</v>
      </c>
      <c r="L298">
        <f t="shared" si="17"/>
        <v>1173.3119999999999</v>
      </c>
      <c r="M298" s="24">
        <v>370.59999999999997</v>
      </c>
      <c r="N298">
        <f t="shared" si="18"/>
        <v>0.31585801560028365</v>
      </c>
      <c r="O298">
        <f t="shared" si="19"/>
        <v>0.31585801560028365</v>
      </c>
    </row>
    <row r="299" spans="1:15" x14ac:dyDescent="0.2">
      <c r="A299">
        <v>1973</v>
      </c>
      <c r="B299" t="s">
        <v>40</v>
      </c>
      <c r="C299">
        <v>1.6</v>
      </c>
      <c r="E299">
        <v>1.6</v>
      </c>
      <c r="F299">
        <v>1.6</v>
      </c>
      <c r="G299">
        <v>44.4</v>
      </c>
      <c r="H299">
        <v>9.02</v>
      </c>
      <c r="I299">
        <v>9.02</v>
      </c>
      <c r="J299">
        <v>3.88</v>
      </c>
      <c r="K299">
        <f t="shared" si="16"/>
        <v>6.2080000000000002</v>
      </c>
      <c r="L299">
        <f t="shared" si="17"/>
        <v>1042.944</v>
      </c>
      <c r="M299" s="24">
        <v>499.69999999999993</v>
      </c>
      <c r="N299">
        <f t="shared" si="18"/>
        <v>0.4791244783996072</v>
      </c>
      <c r="O299">
        <f t="shared" si="19"/>
        <v>0.4791244783996072</v>
      </c>
    </row>
    <row r="300" spans="1:15" x14ac:dyDescent="0.2">
      <c r="A300">
        <v>1973</v>
      </c>
      <c r="B300" t="s">
        <v>42</v>
      </c>
      <c r="C300">
        <v>1.75</v>
      </c>
      <c r="E300">
        <v>1.75</v>
      </c>
      <c r="F300">
        <v>1.75</v>
      </c>
      <c r="G300">
        <v>44.4</v>
      </c>
      <c r="H300">
        <v>9.8699999999999992</v>
      </c>
      <c r="I300">
        <v>9.8699999999999992</v>
      </c>
      <c r="J300">
        <v>3.88</v>
      </c>
      <c r="K300">
        <f t="shared" si="16"/>
        <v>6.79</v>
      </c>
      <c r="L300">
        <f t="shared" si="17"/>
        <v>1140.72</v>
      </c>
      <c r="M300" s="24">
        <v>465.80000000000007</v>
      </c>
      <c r="N300">
        <f t="shared" si="18"/>
        <v>0.40833859316922649</v>
      </c>
      <c r="O300">
        <f t="shared" si="19"/>
        <v>0.40833859316922649</v>
      </c>
    </row>
    <row r="301" spans="1:15" x14ac:dyDescent="0.2">
      <c r="A301">
        <v>1973</v>
      </c>
      <c r="B301" t="s">
        <v>43</v>
      </c>
      <c r="C301">
        <v>1.6</v>
      </c>
      <c r="E301">
        <v>1.6</v>
      </c>
      <c r="F301">
        <v>1.6</v>
      </c>
      <c r="G301">
        <v>44.4</v>
      </c>
      <c r="H301">
        <v>9.02</v>
      </c>
      <c r="I301">
        <v>9.02</v>
      </c>
      <c r="J301">
        <v>3.88</v>
      </c>
      <c r="K301">
        <f t="shared" si="16"/>
        <v>6.2080000000000002</v>
      </c>
      <c r="L301">
        <f t="shared" si="17"/>
        <v>1042.944</v>
      </c>
      <c r="M301" s="24">
        <v>457.9</v>
      </c>
      <c r="N301">
        <f t="shared" si="18"/>
        <v>0.43904562469317626</v>
      </c>
      <c r="O301">
        <f t="shared" si="19"/>
        <v>0.43904562469317626</v>
      </c>
    </row>
    <row r="302" spans="1:15" x14ac:dyDescent="0.2">
      <c r="A302">
        <v>1973</v>
      </c>
      <c r="B302" t="s">
        <v>44</v>
      </c>
      <c r="C302" t="s">
        <v>92</v>
      </c>
      <c r="E302">
        <v>1.6</v>
      </c>
      <c r="F302">
        <v>0.75</v>
      </c>
      <c r="G302">
        <v>44.4</v>
      </c>
      <c r="H302">
        <v>9.02</v>
      </c>
      <c r="I302">
        <v>4.2300000000000004</v>
      </c>
      <c r="J302">
        <v>3.88</v>
      </c>
      <c r="K302">
        <f t="shared" si="16"/>
        <v>6.2080000000000002</v>
      </c>
      <c r="L302">
        <f t="shared" si="17"/>
        <v>1042.944</v>
      </c>
      <c r="M302" s="24">
        <v>454.4</v>
      </c>
      <c r="N302">
        <f t="shared" si="18"/>
        <v>0.43568973981345116</v>
      </c>
      <c r="O302">
        <f t="shared" si="19"/>
        <v>0.43568973981345116</v>
      </c>
    </row>
    <row r="303" spans="1:15" x14ac:dyDescent="0.2">
      <c r="A303">
        <v>1973</v>
      </c>
      <c r="B303" t="s">
        <v>46</v>
      </c>
      <c r="C303" t="s">
        <v>10</v>
      </c>
      <c r="E303">
        <v>0</v>
      </c>
      <c r="F303">
        <v>0</v>
      </c>
      <c r="G303">
        <v>44.4</v>
      </c>
      <c r="H303">
        <v>0</v>
      </c>
      <c r="I303">
        <v>0</v>
      </c>
      <c r="J303">
        <v>3.88</v>
      </c>
      <c r="K303">
        <f t="shared" si="16"/>
        <v>0</v>
      </c>
      <c r="L303">
        <f t="shared" si="17"/>
        <v>0</v>
      </c>
      <c r="M303" s="24">
        <v>281.8</v>
      </c>
      <c r="N303">
        <f t="shared" si="18"/>
        <v>0</v>
      </c>
      <c r="O303">
        <f t="shared" si="19"/>
        <v>0</v>
      </c>
    </row>
    <row r="304" spans="1:15" x14ac:dyDescent="0.2">
      <c r="A304">
        <v>1973</v>
      </c>
      <c r="B304" t="s">
        <v>47</v>
      </c>
      <c r="C304" t="s">
        <v>10</v>
      </c>
      <c r="E304">
        <v>0</v>
      </c>
      <c r="F304">
        <v>0</v>
      </c>
      <c r="G304">
        <v>44.4</v>
      </c>
      <c r="H304">
        <v>0</v>
      </c>
      <c r="I304">
        <v>0</v>
      </c>
      <c r="J304">
        <v>3.88</v>
      </c>
      <c r="K304">
        <f t="shared" si="16"/>
        <v>0</v>
      </c>
      <c r="L304">
        <f t="shared" si="17"/>
        <v>0</v>
      </c>
      <c r="M304" s="24">
        <v>383.7</v>
      </c>
      <c r="N304">
        <f t="shared" si="18"/>
        <v>0</v>
      </c>
      <c r="O304">
        <f t="shared" si="19"/>
        <v>0</v>
      </c>
    </row>
    <row r="305" spans="1:15" x14ac:dyDescent="0.2">
      <c r="A305">
        <v>1973</v>
      </c>
      <c r="B305" t="s">
        <v>48</v>
      </c>
      <c r="C305">
        <v>1.6</v>
      </c>
      <c r="E305">
        <v>1.6</v>
      </c>
      <c r="F305">
        <v>1.6</v>
      </c>
      <c r="G305">
        <v>44.4</v>
      </c>
      <c r="H305">
        <v>9.02</v>
      </c>
      <c r="I305">
        <v>9.02</v>
      </c>
      <c r="J305">
        <v>3.88</v>
      </c>
      <c r="K305">
        <f t="shared" si="16"/>
        <v>6.2080000000000002</v>
      </c>
      <c r="L305">
        <f t="shared" si="17"/>
        <v>1042.944</v>
      </c>
      <c r="M305" s="24">
        <v>358.2</v>
      </c>
      <c r="N305">
        <f t="shared" si="18"/>
        <v>0.34345084683357879</v>
      </c>
      <c r="O305">
        <f t="shared" si="19"/>
        <v>0.34345084683357879</v>
      </c>
    </row>
    <row r="306" spans="1:15" x14ac:dyDescent="0.2">
      <c r="A306">
        <v>1973</v>
      </c>
      <c r="B306" t="s">
        <v>49</v>
      </c>
      <c r="C306">
        <v>1</v>
      </c>
      <c r="E306">
        <v>1</v>
      </c>
      <c r="F306">
        <v>1</v>
      </c>
      <c r="G306">
        <v>44.4</v>
      </c>
      <c r="H306">
        <v>5.64</v>
      </c>
      <c r="I306">
        <v>5.64</v>
      </c>
      <c r="J306">
        <v>3.88</v>
      </c>
      <c r="K306">
        <f t="shared" si="16"/>
        <v>3.88</v>
      </c>
      <c r="L306">
        <f t="shared" si="17"/>
        <v>651.84</v>
      </c>
      <c r="M306" s="24">
        <v>382.1</v>
      </c>
      <c r="N306">
        <f t="shared" si="18"/>
        <v>0.58618679430535103</v>
      </c>
      <c r="O306">
        <f t="shared" si="19"/>
        <v>0.58618679430535103</v>
      </c>
    </row>
    <row r="307" spans="1:15" x14ac:dyDescent="0.2">
      <c r="A307">
        <v>1973</v>
      </c>
      <c r="B307" t="s">
        <v>50</v>
      </c>
      <c r="C307">
        <v>1.6</v>
      </c>
      <c r="E307">
        <v>1.6</v>
      </c>
      <c r="F307">
        <v>1.6</v>
      </c>
      <c r="G307">
        <v>44.4</v>
      </c>
      <c r="H307">
        <v>9.02</v>
      </c>
      <c r="I307">
        <v>9.02</v>
      </c>
      <c r="J307">
        <v>3.88</v>
      </c>
      <c r="K307">
        <f t="shared" si="16"/>
        <v>6.2080000000000002</v>
      </c>
      <c r="L307">
        <f t="shared" si="17"/>
        <v>1042.944</v>
      </c>
      <c r="M307" s="24">
        <v>563.6</v>
      </c>
      <c r="N307">
        <f t="shared" si="18"/>
        <v>0.54039334806087391</v>
      </c>
      <c r="O307">
        <f t="shared" si="19"/>
        <v>0.54039334806087391</v>
      </c>
    </row>
    <row r="308" spans="1:15" x14ac:dyDescent="0.2">
      <c r="A308">
        <v>1973</v>
      </c>
      <c r="B308" t="s">
        <v>51</v>
      </c>
      <c r="C308">
        <v>1.6</v>
      </c>
      <c r="E308">
        <v>1.6</v>
      </c>
      <c r="F308">
        <v>1.6</v>
      </c>
      <c r="G308">
        <v>44.4</v>
      </c>
      <c r="H308">
        <v>9.02</v>
      </c>
      <c r="I308">
        <v>9.02</v>
      </c>
      <c r="J308">
        <v>3.88</v>
      </c>
      <c r="K308">
        <f t="shared" si="16"/>
        <v>6.2080000000000002</v>
      </c>
      <c r="L308">
        <f t="shared" si="17"/>
        <v>1042.944</v>
      </c>
      <c r="M308" s="24">
        <v>415.1</v>
      </c>
      <c r="N308">
        <f t="shared" si="18"/>
        <v>0.39800794673539525</v>
      </c>
      <c r="O308">
        <f t="shared" si="19"/>
        <v>0.39800794673539525</v>
      </c>
    </row>
    <row r="309" spans="1:15" x14ac:dyDescent="0.2">
      <c r="A309">
        <v>1973</v>
      </c>
      <c r="B309" t="s">
        <v>52</v>
      </c>
      <c r="C309">
        <v>1.5</v>
      </c>
      <c r="E309">
        <v>1.5</v>
      </c>
      <c r="F309">
        <v>1.5</v>
      </c>
      <c r="G309">
        <v>44.4</v>
      </c>
      <c r="H309">
        <v>8.4600000000000009</v>
      </c>
      <c r="I309">
        <v>8.4600000000000009</v>
      </c>
      <c r="J309">
        <v>3.88</v>
      </c>
      <c r="K309">
        <f t="shared" si="16"/>
        <v>5.82</v>
      </c>
      <c r="L309">
        <f t="shared" si="17"/>
        <v>977.76</v>
      </c>
      <c r="M309" s="24">
        <v>499</v>
      </c>
      <c r="N309">
        <f t="shared" si="18"/>
        <v>0.51035018818523969</v>
      </c>
      <c r="O309">
        <f t="shared" si="19"/>
        <v>0.51035018818523969</v>
      </c>
    </row>
    <row r="310" spans="1:15" x14ac:dyDescent="0.2">
      <c r="A310">
        <v>1973</v>
      </c>
      <c r="B310" t="s">
        <v>53</v>
      </c>
      <c r="C310" t="s">
        <v>86</v>
      </c>
      <c r="E310">
        <v>1.6</v>
      </c>
      <c r="F310">
        <v>1.3</v>
      </c>
      <c r="G310">
        <v>44.4</v>
      </c>
      <c r="H310">
        <v>9.02</v>
      </c>
      <c r="I310">
        <v>7.33</v>
      </c>
      <c r="J310">
        <v>3.88</v>
      </c>
      <c r="K310">
        <f t="shared" si="16"/>
        <v>6.2080000000000002</v>
      </c>
      <c r="L310">
        <f t="shared" si="17"/>
        <v>1042.944</v>
      </c>
      <c r="M310" s="24">
        <v>364.4</v>
      </c>
      <c r="N310">
        <f t="shared" si="18"/>
        <v>0.34939555719194892</v>
      </c>
      <c r="O310">
        <f t="shared" si="19"/>
        <v>0.34939555719194892</v>
      </c>
    </row>
    <row r="311" spans="1:15" x14ac:dyDescent="0.2">
      <c r="A311">
        <v>1973</v>
      </c>
      <c r="B311" t="s">
        <v>55</v>
      </c>
      <c r="C311">
        <v>1.85</v>
      </c>
      <c r="E311">
        <v>1.85</v>
      </c>
      <c r="F311">
        <v>1.85</v>
      </c>
      <c r="G311">
        <v>44.4</v>
      </c>
      <c r="H311">
        <v>10.43</v>
      </c>
      <c r="I311">
        <v>10.43</v>
      </c>
      <c r="J311">
        <v>3.88</v>
      </c>
      <c r="K311">
        <f t="shared" si="16"/>
        <v>7.1779999999999999</v>
      </c>
      <c r="L311">
        <f t="shared" si="17"/>
        <v>1205.904</v>
      </c>
      <c r="M311" s="24">
        <v>446.1</v>
      </c>
      <c r="N311">
        <f t="shared" si="18"/>
        <v>0.36992994467221274</v>
      </c>
      <c r="O311">
        <f t="shared" si="19"/>
        <v>0.36992994467221274</v>
      </c>
    </row>
    <row r="312" spans="1:15" x14ac:dyDescent="0.2">
      <c r="A312">
        <v>1973</v>
      </c>
      <c r="B312" t="s">
        <v>56</v>
      </c>
      <c r="C312">
        <v>1.45</v>
      </c>
      <c r="E312">
        <v>1.45</v>
      </c>
      <c r="F312">
        <v>1.45</v>
      </c>
      <c r="G312">
        <v>44.4</v>
      </c>
      <c r="H312">
        <v>8.18</v>
      </c>
      <c r="I312">
        <v>8.18</v>
      </c>
      <c r="J312">
        <v>3.88</v>
      </c>
      <c r="K312">
        <f t="shared" si="16"/>
        <v>5.6259999999999994</v>
      </c>
      <c r="L312">
        <f t="shared" si="17"/>
        <v>945.16799999999989</v>
      </c>
      <c r="M312" s="24">
        <v>352.8</v>
      </c>
      <c r="N312">
        <f t="shared" si="18"/>
        <v>0.37326697476004272</v>
      </c>
      <c r="O312">
        <f t="shared" si="19"/>
        <v>0.37326697476004272</v>
      </c>
    </row>
    <row r="313" spans="1:15" x14ac:dyDescent="0.2">
      <c r="A313">
        <v>1973</v>
      </c>
      <c r="B313" t="s">
        <v>57</v>
      </c>
      <c r="C313" t="s">
        <v>87</v>
      </c>
      <c r="E313">
        <v>1.45</v>
      </c>
      <c r="F313">
        <v>1</v>
      </c>
      <c r="G313">
        <v>44.4</v>
      </c>
      <c r="H313">
        <v>8.18</v>
      </c>
      <c r="I313">
        <v>5.64</v>
      </c>
      <c r="J313">
        <v>3.88</v>
      </c>
      <c r="K313">
        <f t="shared" si="16"/>
        <v>5.6259999999999994</v>
      </c>
      <c r="L313">
        <f t="shared" si="17"/>
        <v>945.16799999999989</v>
      </c>
      <c r="M313" s="24">
        <v>383.5</v>
      </c>
      <c r="N313">
        <f t="shared" si="18"/>
        <v>0.40574797284715525</v>
      </c>
      <c r="O313">
        <f t="shared" si="19"/>
        <v>0.40574797284715525</v>
      </c>
    </row>
    <row r="314" spans="1:15" x14ac:dyDescent="0.2">
      <c r="A314">
        <v>1973</v>
      </c>
      <c r="B314" t="s">
        <v>59</v>
      </c>
      <c r="C314" t="s">
        <v>60</v>
      </c>
      <c r="D314" t="s">
        <v>14</v>
      </c>
      <c r="E314">
        <v>1.25</v>
      </c>
      <c r="F314">
        <v>0.75</v>
      </c>
      <c r="G314">
        <v>44.4</v>
      </c>
      <c r="H314">
        <v>7.05</v>
      </c>
      <c r="I314">
        <v>4.2300000000000004</v>
      </c>
      <c r="J314">
        <v>3.88</v>
      </c>
      <c r="K314">
        <f t="shared" si="16"/>
        <v>4.8499999999999996</v>
      </c>
      <c r="L314">
        <f t="shared" si="17"/>
        <v>814.8</v>
      </c>
      <c r="M314" s="24">
        <v>415.6</v>
      </c>
      <c r="N314">
        <f t="shared" si="18"/>
        <v>0.51006381934216993</v>
      </c>
      <c r="O314">
        <f t="shared" si="19"/>
        <v>0.51006381934216993</v>
      </c>
    </row>
    <row r="315" spans="1:15" x14ac:dyDescent="0.2">
      <c r="A315">
        <v>1973</v>
      </c>
      <c r="B315" t="s">
        <v>61</v>
      </c>
      <c r="C315">
        <v>1.4</v>
      </c>
      <c r="E315">
        <v>1.4</v>
      </c>
      <c r="F315">
        <v>1.4</v>
      </c>
      <c r="G315">
        <v>44.4</v>
      </c>
      <c r="H315">
        <v>7.9</v>
      </c>
      <c r="I315">
        <v>7.9</v>
      </c>
      <c r="J315">
        <v>3.88</v>
      </c>
      <c r="K315">
        <f t="shared" si="16"/>
        <v>5.4319999999999995</v>
      </c>
      <c r="L315">
        <f t="shared" si="17"/>
        <v>912.57599999999991</v>
      </c>
      <c r="M315" s="24">
        <v>348.3</v>
      </c>
      <c r="N315">
        <f t="shared" si="18"/>
        <v>0.38166684199452983</v>
      </c>
      <c r="O315">
        <f t="shared" si="19"/>
        <v>0.38166684199452983</v>
      </c>
    </row>
    <row r="316" spans="1:15" x14ac:dyDescent="0.2">
      <c r="A316">
        <v>1973</v>
      </c>
      <c r="B316" t="s">
        <v>62</v>
      </c>
      <c r="C316" t="s">
        <v>93</v>
      </c>
      <c r="E316">
        <v>1.25</v>
      </c>
      <c r="F316">
        <v>1.25</v>
      </c>
      <c r="G316">
        <v>44.4</v>
      </c>
      <c r="H316">
        <v>7.05</v>
      </c>
      <c r="I316">
        <v>7.05</v>
      </c>
      <c r="J316">
        <v>3.88</v>
      </c>
      <c r="K316">
        <f t="shared" si="16"/>
        <v>4.8499999999999996</v>
      </c>
      <c r="L316">
        <f t="shared" si="17"/>
        <v>814.8</v>
      </c>
      <c r="M316" s="24">
        <v>440.4</v>
      </c>
      <c r="N316">
        <f t="shared" si="18"/>
        <v>0.540500736377025</v>
      </c>
      <c r="O316">
        <f t="shared" si="19"/>
        <v>0.540500736377025</v>
      </c>
    </row>
    <row r="317" spans="1:15" x14ac:dyDescent="0.2">
      <c r="A317">
        <v>1973</v>
      </c>
      <c r="B317" t="s">
        <v>63</v>
      </c>
      <c r="C317">
        <v>1.6</v>
      </c>
      <c r="E317">
        <v>1.6</v>
      </c>
      <c r="F317">
        <v>1.6</v>
      </c>
      <c r="G317">
        <v>44.4</v>
      </c>
      <c r="H317">
        <v>9.02</v>
      </c>
      <c r="I317">
        <v>9.02</v>
      </c>
      <c r="J317">
        <v>3.88</v>
      </c>
      <c r="K317">
        <f t="shared" si="16"/>
        <v>6.2080000000000002</v>
      </c>
      <c r="L317">
        <f t="shared" si="17"/>
        <v>1042.944</v>
      </c>
      <c r="M317" s="24">
        <v>382.8</v>
      </c>
      <c r="N317">
        <f t="shared" si="18"/>
        <v>0.36703792341678942</v>
      </c>
      <c r="O317">
        <f t="shared" si="19"/>
        <v>0.36703792341678942</v>
      </c>
    </row>
    <row r="318" spans="1:15" x14ac:dyDescent="0.2">
      <c r="A318">
        <v>1973</v>
      </c>
      <c r="B318" t="s">
        <v>64</v>
      </c>
      <c r="C318" t="s">
        <v>94</v>
      </c>
      <c r="E318">
        <v>1.6</v>
      </c>
      <c r="F318">
        <v>0.65</v>
      </c>
      <c r="G318">
        <v>44.4</v>
      </c>
      <c r="H318">
        <v>9.02</v>
      </c>
      <c r="I318">
        <v>3.67</v>
      </c>
      <c r="J318">
        <v>3.88</v>
      </c>
      <c r="K318">
        <f t="shared" si="16"/>
        <v>6.2080000000000002</v>
      </c>
      <c r="L318">
        <f t="shared" si="17"/>
        <v>1042.944</v>
      </c>
      <c r="N318">
        <f t="shared" si="18"/>
        <v>0</v>
      </c>
      <c r="O318">
        <f t="shared" si="19"/>
        <v>0</v>
      </c>
    </row>
    <row r="319" spans="1:15" x14ac:dyDescent="0.2">
      <c r="A319">
        <v>1973</v>
      </c>
      <c r="B319" t="s">
        <v>66</v>
      </c>
      <c r="C319">
        <v>1.6</v>
      </c>
      <c r="E319">
        <v>1.6</v>
      </c>
      <c r="F319">
        <v>1.6</v>
      </c>
      <c r="G319">
        <v>44.4</v>
      </c>
      <c r="H319">
        <v>9.02</v>
      </c>
      <c r="I319">
        <v>9.02</v>
      </c>
      <c r="J319">
        <v>3.88</v>
      </c>
      <c r="K319">
        <f t="shared" si="16"/>
        <v>6.2080000000000002</v>
      </c>
      <c r="L319">
        <f t="shared" si="17"/>
        <v>1042.944</v>
      </c>
      <c r="M319" s="24">
        <v>381.6</v>
      </c>
      <c r="N319">
        <f t="shared" si="18"/>
        <v>0.3658873343151694</v>
      </c>
      <c r="O319">
        <f t="shared" si="19"/>
        <v>0.3658873343151694</v>
      </c>
    </row>
    <row r="320" spans="1:15" x14ac:dyDescent="0.2">
      <c r="A320">
        <v>1973</v>
      </c>
      <c r="B320" t="s">
        <v>67</v>
      </c>
      <c r="C320" t="s">
        <v>10</v>
      </c>
      <c r="E320">
        <v>0</v>
      </c>
      <c r="F320">
        <v>0</v>
      </c>
      <c r="G320">
        <v>44.4</v>
      </c>
      <c r="H320">
        <v>0</v>
      </c>
      <c r="I320">
        <v>0</v>
      </c>
      <c r="J320">
        <v>3.88</v>
      </c>
      <c r="K320">
        <f t="shared" si="16"/>
        <v>0</v>
      </c>
      <c r="L320">
        <f t="shared" si="17"/>
        <v>0</v>
      </c>
      <c r="M320" s="24">
        <v>329.6</v>
      </c>
      <c r="N320">
        <f t="shared" si="18"/>
        <v>0</v>
      </c>
      <c r="O320">
        <f t="shared" si="19"/>
        <v>0</v>
      </c>
    </row>
    <row r="321" spans="1:15" x14ac:dyDescent="0.2">
      <c r="A321">
        <v>1973</v>
      </c>
      <c r="B321" t="s">
        <v>68</v>
      </c>
      <c r="C321">
        <v>1</v>
      </c>
      <c r="E321">
        <v>1</v>
      </c>
      <c r="F321">
        <v>1</v>
      </c>
      <c r="G321">
        <v>44.4</v>
      </c>
      <c r="H321">
        <v>5.64</v>
      </c>
      <c r="I321">
        <v>5.64</v>
      </c>
      <c r="J321">
        <v>3.88</v>
      </c>
      <c r="K321">
        <f t="shared" si="16"/>
        <v>3.88</v>
      </c>
      <c r="L321">
        <f t="shared" si="17"/>
        <v>651.84</v>
      </c>
      <c r="M321" s="24">
        <v>348.2</v>
      </c>
      <c r="N321">
        <f t="shared" si="18"/>
        <v>0.53418016691212566</v>
      </c>
      <c r="O321">
        <f t="shared" si="19"/>
        <v>0.53418016691212566</v>
      </c>
    </row>
    <row r="322" spans="1:15" x14ac:dyDescent="0.2">
      <c r="A322">
        <v>1973</v>
      </c>
      <c r="B322" t="s">
        <v>70</v>
      </c>
      <c r="C322" t="s">
        <v>10</v>
      </c>
      <c r="E322">
        <v>0</v>
      </c>
      <c r="F322">
        <v>0</v>
      </c>
      <c r="G322">
        <v>44.4</v>
      </c>
      <c r="H322">
        <v>0</v>
      </c>
      <c r="I322">
        <v>0</v>
      </c>
      <c r="J322">
        <v>3.88</v>
      </c>
      <c r="K322">
        <f t="shared" si="16"/>
        <v>0</v>
      </c>
      <c r="L322">
        <f t="shared" si="17"/>
        <v>0</v>
      </c>
      <c r="M322" s="24">
        <v>341.1</v>
      </c>
      <c r="N322">
        <f t="shared" si="18"/>
        <v>0</v>
      </c>
      <c r="O322">
        <f t="shared" si="19"/>
        <v>0</v>
      </c>
    </row>
    <row r="323" spans="1:15" x14ac:dyDescent="0.2">
      <c r="A323">
        <v>1973</v>
      </c>
      <c r="B323" t="s">
        <v>71</v>
      </c>
      <c r="C323">
        <v>1.4</v>
      </c>
      <c r="E323">
        <v>1.4</v>
      </c>
      <c r="F323">
        <v>1.4</v>
      </c>
      <c r="G323">
        <v>44.4</v>
      </c>
      <c r="H323">
        <v>7.9</v>
      </c>
      <c r="I323">
        <v>7.9</v>
      </c>
      <c r="J323">
        <v>3.88</v>
      </c>
      <c r="K323">
        <f t="shared" ref="K323:K386" si="20">E323*J323</f>
        <v>5.4319999999999995</v>
      </c>
      <c r="L323">
        <f t="shared" ref="L323:L386" si="21">K323*168</f>
        <v>912.57599999999991</v>
      </c>
      <c r="M323" s="24">
        <v>401.6</v>
      </c>
      <c r="N323">
        <f t="shared" ref="N323:N386" si="22">IFERROR(M323/L323,0)</f>
        <v>0.44007293639105133</v>
      </c>
      <c r="O323">
        <f t="shared" ref="O323:O386" si="23">IFERROR(M323/L323,0)</f>
        <v>0.44007293639105133</v>
      </c>
    </row>
    <row r="324" spans="1:15" x14ac:dyDescent="0.2">
      <c r="A324">
        <v>1973</v>
      </c>
      <c r="B324" t="s">
        <v>72</v>
      </c>
      <c r="C324" t="s">
        <v>73</v>
      </c>
      <c r="E324" t="s">
        <v>73</v>
      </c>
      <c r="F324" t="s">
        <v>73</v>
      </c>
      <c r="G324">
        <v>44.4</v>
      </c>
      <c r="H324" t="s">
        <v>73</v>
      </c>
      <c r="I324" t="s">
        <v>73</v>
      </c>
      <c r="J324">
        <v>3.88</v>
      </c>
      <c r="K324" t="e">
        <f t="shared" si="20"/>
        <v>#VALUE!</v>
      </c>
      <c r="L324" t="e">
        <f t="shared" si="21"/>
        <v>#VALUE!</v>
      </c>
      <c r="N324">
        <f t="shared" si="22"/>
        <v>0</v>
      </c>
      <c r="O324">
        <f t="shared" si="23"/>
        <v>0</v>
      </c>
    </row>
    <row r="325" spans="1:15" x14ac:dyDescent="0.2">
      <c r="A325">
        <v>1973</v>
      </c>
      <c r="B325" t="s">
        <v>74</v>
      </c>
      <c r="C325" t="s">
        <v>95</v>
      </c>
      <c r="D325" t="s">
        <v>14</v>
      </c>
      <c r="E325">
        <v>1.35</v>
      </c>
      <c r="F325">
        <v>1.2</v>
      </c>
      <c r="G325">
        <v>44.4</v>
      </c>
      <c r="H325">
        <v>7.61</v>
      </c>
      <c r="I325">
        <v>6.77</v>
      </c>
      <c r="J325">
        <v>3.88</v>
      </c>
      <c r="K325">
        <f t="shared" si="20"/>
        <v>5.2380000000000004</v>
      </c>
      <c r="L325">
        <f t="shared" si="21"/>
        <v>879.98400000000004</v>
      </c>
      <c r="M325" s="24">
        <v>400.6</v>
      </c>
      <c r="N325">
        <f t="shared" si="22"/>
        <v>0.45523554973726793</v>
      </c>
      <c r="O325">
        <f t="shared" si="23"/>
        <v>0.45523554973726793</v>
      </c>
    </row>
    <row r="326" spans="1:15" x14ac:dyDescent="0.2">
      <c r="A326">
        <v>1973</v>
      </c>
      <c r="B326" t="s">
        <v>76</v>
      </c>
      <c r="C326">
        <v>1.6</v>
      </c>
      <c r="E326">
        <v>1.6</v>
      </c>
      <c r="F326">
        <v>1.6</v>
      </c>
      <c r="G326">
        <v>44.4</v>
      </c>
      <c r="H326">
        <v>9.02</v>
      </c>
      <c r="I326">
        <v>9.02</v>
      </c>
      <c r="J326">
        <v>3.88</v>
      </c>
      <c r="K326">
        <f t="shared" si="20"/>
        <v>6.2080000000000002</v>
      </c>
      <c r="L326">
        <f t="shared" si="21"/>
        <v>1042.944</v>
      </c>
      <c r="M326" s="24">
        <v>396.1</v>
      </c>
      <c r="N326">
        <f t="shared" si="22"/>
        <v>0.37979028595974473</v>
      </c>
      <c r="O326">
        <f t="shared" si="23"/>
        <v>0.37979028595974473</v>
      </c>
    </row>
    <row r="327" spans="1:15" x14ac:dyDescent="0.2">
      <c r="A327">
        <v>1973</v>
      </c>
      <c r="B327" t="s">
        <v>77</v>
      </c>
      <c r="C327" t="s">
        <v>10</v>
      </c>
      <c r="E327">
        <v>0</v>
      </c>
      <c r="F327">
        <v>0</v>
      </c>
      <c r="G327">
        <v>44.4</v>
      </c>
      <c r="H327">
        <v>0</v>
      </c>
      <c r="I327">
        <v>0</v>
      </c>
      <c r="J327">
        <v>3.88</v>
      </c>
      <c r="K327">
        <f t="shared" si="20"/>
        <v>0</v>
      </c>
      <c r="L327">
        <f t="shared" si="21"/>
        <v>0</v>
      </c>
      <c r="M327" s="24">
        <v>463.3</v>
      </c>
      <c r="N327">
        <f t="shared" si="22"/>
        <v>0</v>
      </c>
      <c r="O327">
        <f t="shared" si="23"/>
        <v>0</v>
      </c>
    </row>
    <row r="328" spans="1:15" x14ac:dyDescent="0.2">
      <c r="A328">
        <v>1973</v>
      </c>
      <c r="B328" t="s">
        <v>78</v>
      </c>
      <c r="C328">
        <v>1.6</v>
      </c>
      <c r="E328">
        <v>1.6</v>
      </c>
      <c r="F328">
        <v>1.6</v>
      </c>
      <c r="G328">
        <v>44.4</v>
      </c>
      <c r="H328">
        <v>9.02</v>
      </c>
      <c r="I328">
        <v>9.02</v>
      </c>
      <c r="J328">
        <v>3.88</v>
      </c>
      <c r="K328">
        <f t="shared" si="20"/>
        <v>6.2080000000000002</v>
      </c>
      <c r="L328">
        <f t="shared" si="21"/>
        <v>1042.944</v>
      </c>
      <c r="M328" s="24">
        <v>454.7</v>
      </c>
      <c r="N328">
        <f t="shared" si="22"/>
        <v>0.43597738708885619</v>
      </c>
      <c r="O328">
        <f t="shared" si="23"/>
        <v>0.43597738708885619</v>
      </c>
    </row>
    <row r="329" spans="1:15" x14ac:dyDescent="0.2">
      <c r="A329">
        <v>1973</v>
      </c>
      <c r="B329" t="s">
        <v>79</v>
      </c>
      <c r="C329">
        <v>1.2</v>
      </c>
      <c r="E329">
        <v>1.2</v>
      </c>
      <c r="F329">
        <v>1.2</v>
      </c>
      <c r="G329">
        <v>44.4</v>
      </c>
      <c r="H329">
        <v>6.77</v>
      </c>
      <c r="I329">
        <v>6.77</v>
      </c>
      <c r="J329">
        <v>3.88</v>
      </c>
      <c r="K329">
        <f t="shared" si="20"/>
        <v>4.6559999999999997</v>
      </c>
      <c r="L329">
        <f t="shared" si="21"/>
        <v>782.20799999999997</v>
      </c>
      <c r="M329" s="24">
        <v>309.7</v>
      </c>
      <c r="N329">
        <f t="shared" si="22"/>
        <v>0.39593049419080345</v>
      </c>
      <c r="O329">
        <f t="shared" si="23"/>
        <v>0.39593049419080345</v>
      </c>
    </row>
    <row r="330" spans="1:15" x14ac:dyDescent="0.2">
      <c r="A330">
        <v>1973</v>
      </c>
      <c r="B330" t="s">
        <v>80</v>
      </c>
      <c r="C330" t="s">
        <v>96</v>
      </c>
      <c r="D330" t="s">
        <v>14</v>
      </c>
      <c r="E330">
        <v>1.45</v>
      </c>
      <c r="F330">
        <v>1.45</v>
      </c>
      <c r="G330">
        <v>44.4</v>
      </c>
      <c r="H330">
        <v>8.18</v>
      </c>
      <c r="I330">
        <v>8.18</v>
      </c>
      <c r="J330">
        <v>3.88</v>
      </c>
      <c r="K330">
        <f t="shared" si="20"/>
        <v>5.6259999999999994</v>
      </c>
      <c r="L330">
        <f t="shared" si="21"/>
        <v>945.16799999999989</v>
      </c>
      <c r="M330" s="25">
        <v>442.7</v>
      </c>
      <c r="N330">
        <f t="shared" si="22"/>
        <v>0.46838234049396515</v>
      </c>
      <c r="O330">
        <f t="shared" si="23"/>
        <v>0.46838234049396515</v>
      </c>
    </row>
    <row r="331" spans="1:15" x14ac:dyDescent="0.2">
      <c r="A331">
        <v>1973</v>
      </c>
      <c r="B331" t="s">
        <v>82</v>
      </c>
      <c r="C331">
        <v>1.5</v>
      </c>
      <c r="E331">
        <v>1.5</v>
      </c>
      <c r="F331">
        <v>1.5</v>
      </c>
      <c r="G331">
        <v>44.4</v>
      </c>
      <c r="H331">
        <v>8.4600000000000009</v>
      </c>
      <c r="I331">
        <v>8.4600000000000009</v>
      </c>
      <c r="J331">
        <v>3.88</v>
      </c>
      <c r="K331">
        <f t="shared" si="20"/>
        <v>5.82</v>
      </c>
      <c r="L331">
        <f t="shared" si="21"/>
        <v>977.76</v>
      </c>
      <c r="M331" s="24">
        <v>383.5</v>
      </c>
      <c r="N331">
        <f t="shared" si="22"/>
        <v>0.3922230404189167</v>
      </c>
      <c r="O331">
        <f t="shared" si="23"/>
        <v>0.3922230404189167</v>
      </c>
    </row>
    <row r="332" spans="1:15" x14ac:dyDescent="0.2">
      <c r="A332">
        <v>1974</v>
      </c>
      <c r="B332" t="s">
        <v>9</v>
      </c>
      <c r="C332" t="s">
        <v>10</v>
      </c>
      <c r="E332">
        <v>0</v>
      </c>
      <c r="F332">
        <v>0</v>
      </c>
      <c r="G332">
        <v>49.308333330000004</v>
      </c>
      <c r="H332">
        <v>0</v>
      </c>
      <c r="I332">
        <v>0</v>
      </c>
      <c r="J332">
        <v>3.49</v>
      </c>
      <c r="K332">
        <f t="shared" si="20"/>
        <v>0</v>
      </c>
      <c r="L332">
        <f t="shared" si="21"/>
        <v>0</v>
      </c>
      <c r="M332" s="24">
        <v>307.79999999999995</v>
      </c>
      <c r="N332">
        <f t="shared" si="22"/>
        <v>0</v>
      </c>
      <c r="O332">
        <f t="shared" si="23"/>
        <v>0</v>
      </c>
    </row>
    <row r="333" spans="1:15" x14ac:dyDescent="0.2">
      <c r="A333">
        <v>1974</v>
      </c>
      <c r="B333" t="s">
        <v>11</v>
      </c>
      <c r="C333">
        <v>2.1</v>
      </c>
      <c r="E333">
        <v>2.1</v>
      </c>
      <c r="F333">
        <v>2.1</v>
      </c>
      <c r="G333">
        <v>49.308333330000004</v>
      </c>
      <c r="H333">
        <v>10.66</v>
      </c>
      <c r="I333">
        <v>10.66</v>
      </c>
      <c r="J333">
        <v>3.49</v>
      </c>
      <c r="K333">
        <f t="shared" si="20"/>
        <v>7.3290000000000006</v>
      </c>
      <c r="L333">
        <f t="shared" si="21"/>
        <v>1231.2720000000002</v>
      </c>
      <c r="M333" s="24">
        <v>726.80000000000018</v>
      </c>
      <c r="N333">
        <f t="shared" si="22"/>
        <v>0.59028386903949748</v>
      </c>
      <c r="O333">
        <f t="shared" si="23"/>
        <v>0.59028386903949748</v>
      </c>
    </row>
    <row r="334" spans="1:15" x14ac:dyDescent="0.2">
      <c r="A334">
        <v>1974</v>
      </c>
      <c r="B334" t="s">
        <v>12</v>
      </c>
      <c r="C334" t="s">
        <v>89</v>
      </c>
      <c r="D334" t="s">
        <v>14</v>
      </c>
      <c r="E334">
        <v>0.66</v>
      </c>
      <c r="F334">
        <v>0.46800000000000003</v>
      </c>
      <c r="G334">
        <v>49.308333330000004</v>
      </c>
      <c r="H334">
        <v>3.35</v>
      </c>
      <c r="I334">
        <v>2.38</v>
      </c>
      <c r="J334">
        <v>3.49</v>
      </c>
      <c r="K334">
        <f t="shared" si="20"/>
        <v>2.3034000000000003</v>
      </c>
      <c r="L334">
        <f t="shared" si="21"/>
        <v>386.97120000000007</v>
      </c>
      <c r="M334" s="24">
        <v>460.59999999999991</v>
      </c>
      <c r="N334">
        <f t="shared" si="22"/>
        <v>1.1902694567451011</v>
      </c>
      <c r="O334">
        <f t="shared" si="23"/>
        <v>1.1902694567451011</v>
      </c>
    </row>
    <row r="335" spans="1:15" x14ac:dyDescent="0.2">
      <c r="A335">
        <v>1974</v>
      </c>
      <c r="B335" t="s">
        <v>15</v>
      </c>
      <c r="C335">
        <v>1.2</v>
      </c>
      <c r="E335">
        <v>1.2</v>
      </c>
      <c r="F335">
        <v>1.2</v>
      </c>
      <c r="G335">
        <v>49.308333330000004</v>
      </c>
      <c r="H335">
        <v>6.09</v>
      </c>
      <c r="I335">
        <v>6.09</v>
      </c>
      <c r="J335">
        <v>3.49</v>
      </c>
      <c r="K335">
        <f t="shared" si="20"/>
        <v>4.1879999999999997</v>
      </c>
      <c r="L335">
        <f t="shared" si="21"/>
        <v>703.58399999999995</v>
      </c>
      <c r="M335" s="24">
        <v>310.20000000000005</v>
      </c>
      <c r="N335">
        <f t="shared" si="22"/>
        <v>0.44088552326374686</v>
      </c>
      <c r="O335">
        <f t="shared" si="23"/>
        <v>0.44088552326374686</v>
      </c>
    </row>
    <row r="336" spans="1:15" x14ac:dyDescent="0.2">
      <c r="A336">
        <v>1974</v>
      </c>
      <c r="B336" t="s">
        <v>17</v>
      </c>
      <c r="C336" t="s">
        <v>18</v>
      </c>
      <c r="D336" t="s">
        <v>14</v>
      </c>
      <c r="E336">
        <v>1.65</v>
      </c>
      <c r="F336">
        <v>1.65</v>
      </c>
      <c r="G336">
        <v>49.308333330000004</v>
      </c>
      <c r="H336">
        <v>8.3800000000000008</v>
      </c>
      <c r="I336">
        <v>8.3800000000000008</v>
      </c>
      <c r="J336">
        <v>3.49</v>
      </c>
      <c r="K336">
        <f t="shared" si="20"/>
        <v>5.7584999999999997</v>
      </c>
      <c r="L336">
        <f t="shared" si="21"/>
        <v>967.428</v>
      </c>
      <c r="M336" s="24">
        <v>514.40000000000009</v>
      </c>
      <c r="N336">
        <f t="shared" si="22"/>
        <v>0.53171915636099032</v>
      </c>
      <c r="O336">
        <f t="shared" si="23"/>
        <v>0.53171915636099032</v>
      </c>
    </row>
    <row r="337" spans="1:15" x14ac:dyDescent="0.2">
      <c r="A337">
        <v>1974</v>
      </c>
      <c r="B337" t="s">
        <v>19</v>
      </c>
      <c r="C337" t="s">
        <v>20</v>
      </c>
      <c r="D337" t="s">
        <v>14</v>
      </c>
      <c r="E337">
        <v>1.25</v>
      </c>
      <c r="F337">
        <v>1</v>
      </c>
      <c r="G337">
        <v>49.308333330000004</v>
      </c>
      <c r="H337">
        <v>6.35</v>
      </c>
      <c r="I337">
        <v>5.08</v>
      </c>
      <c r="J337">
        <v>3.49</v>
      </c>
      <c r="K337">
        <f t="shared" si="20"/>
        <v>4.3625000000000007</v>
      </c>
      <c r="L337">
        <f t="shared" si="21"/>
        <v>732.90000000000009</v>
      </c>
      <c r="M337" s="24">
        <v>452.79999999999995</v>
      </c>
      <c r="N337">
        <f t="shared" si="22"/>
        <v>0.61781962068495011</v>
      </c>
      <c r="O337">
        <f t="shared" si="23"/>
        <v>0.61781962068495011</v>
      </c>
    </row>
    <row r="338" spans="1:15" x14ac:dyDescent="0.2">
      <c r="A338">
        <v>1974</v>
      </c>
      <c r="B338" t="s">
        <v>21</v>
      </c>
      <c r="C338">
        <v>1.85</v>
      </c>
      <c r="E338">
        <v>1.85</v>
      </c>
      <c r="F338">
        <v>1.85</v>
      </c>
      <c r="G338">
        <v>49.308333330000004</v>
      </c>
      <c r="H338">
        <v>9.39</v>
      </c>
      <c r="I338">
        <v>9.39</v>
      </c>
      <c r="J338">
        <v>3.49</v>
      </c>
      <c r="K338">
        <f t="shared" si="20"/>
        <v>6.456500000000001</v>
      </c>
      <c r="L338">
        <f t="shared" si="21"/>
        <v>1084.6920000000002</v>
      </c>
      <c r="M338" s="24">
        <v>498.79999999999995</v>
      </c>
      <c r="N338">
        <f t="shared" si="22"/>
        <v>0.45985404151593251</v>
      </c>
      <c r="O338">
        <f t="shared" si="23"/>
        <v>0.45985404151593251</v>
      </c>
    </row>
    <row r="339" spans="1:15" x14ac:dyDescent="0.2">
      <c r="A339">
        <v>1974</v>
      </c>
      <c r="B339" t="s">
        <v>22</v>
      </c>
      <c r="C339">
        <v>1.6</v>
      </c>
      <c r="E339">
        <v>1.6</v>
      </c>
      <c r="F339">
        <v>1.6</v>
      </c>
      <c r="G339">
        <v>49.308333330000004</v>
      </c>
      <c r="H339">
        <v>8.1300000000000008</v>
      </c>
      <c r="I339">
        <v>8.1300000000000008</v>
      </c>
      <c r="J339">
        <v>3.49</v>
      </c>
      <c r="K339">
        <f t="shared" si="20"/>
        <v>5.5840000000000005</v>
      </c>
      <c r="L339">
        <f t="shared" si="21"/>
        <v>938.11200000000008</v>
      </c>
      <c r="M339" s="24">
        <v>451.20000000000005</v>
      </c>
      <c r="N339">
        <f t="shared" si="22"/>
        <v>0.48096602537863281</v>
      </c>
      <c r="O339">
        <f t="shared" si="23"/>
        <v>0.48096602537863281</v>
      </c>
    </row>
    <row r="340" spans="1:15" x14ac:dyDescent="0.2">
      <c r="A340">
        <v>1974</v>
      </c>
      <c r="B340" t="s">
        <v>23</v>
      </c>
      <c r="C340" t="s">
        <v>90</v>
      </c>
      <c r="E340">
        <v>2.25</v>
      </c>
      <c r="F340">
        <v>1.6</v>
      </c>
      <c r="G340">
        <v>49.308333330000004</v>
      </c>
      <c r="H340">
        <v>11.43</v>
      </c>
      <c r="I340">
        <v>8.1300000000000008</v>
      </c>
      <c r="J340">
        <v>3.49</v>
      </c>
      <c r="K340">
        <f t="shared" si="20"/>
        <v>7.8525000000000009</v>
      </c>
      <c r="L340">
        <f t="shared" si="21"/>
        <v>1319.2200000000003</v>
      </c>
      <c r="M340" s="24">
        <v>451.40000000000009</v>
      </c>
      <c r="N340">
        <f t="shared" si="22"/>
        <v>0.34217188944982641</v>
      </c>
      <c r="O340">
        <f t="shared" si="23"/>
        <v>0.34217188944982641</v>
      </c>
    </row>
    <row r="341" spans="1:15" x14ac:dyDescent="0.2">
      <c r="A341">
        <v>1974</v>
      </c>
      <c r="B341" t="s">
        <v>25</v>
      </c>
      <c r="C341" s="1">
        <v>1.6</v>
      </c>
      <c r="E341">
        <v>1.6</v>
      </c>
      <c r="F341">
        <v>1.6</v>
      </c>
      <c r="G341">
        <v>49.308333330000004</v>
      </c>
      <c r="H341">
        <v>8.1300000000000008</v>
      </c>
      <c r="I341">
        <v>8.1300000000000008</v>
      </c>
      <c r="J341">
        <v>3.49</v>
      </c>
      <c r="K341">
        <f t="shared" si="20"/>
        <v>5.5840000000000005</v>
      </c>
      <c r="L341">
        <f t="shared" si="21"/>
        <v>938.11200000000008</v>
      </c>
      <c r="M341" s="24">
        <v>441.40000000000009</v>
      </c>
      <c r="N341">
        <f t="shared" si="22"/>
        <v>0.47051951152954025</v>
      </c>
      <c r="O341">
        <f t="shared" si="23"/>
        <v>0.47051951152954025</v>
      </c>
    </row>
    <row r="342" spans="1:15" x14ac:dyDescent="0.2">
      <c r="A342">
        <v>1974</v>
      </c>
      <c r="B342" t="s">
        <v>27</v>
      </c>
      <c r="C342" t="s">
        <v>10</v>
      </c>
      <c r="E342">
        <v>0</v>
      </c>
      <c r="F342">
        <v>0</v>
      </c>
      <c r="G342">
        <v>49.308333330000004</v>
      </c>
      <c r="H342">
        <v>0</v>
      </c>
      <c r="I342">
        <v>0</v>
      </c>
      <c r="J342">
        <v>3.49</v>
      </c>
      <c r="K342">
        <f t="shared" si="20"/>
        <v>0</v>
      </c>
      <c r="L342">
        <f t="shared" si="21"/>
        <v>0</v>
      </c>
      <c r="M342" s="24">
        <v>460</v>
      </c>
      <c r="N342">
        <f t="shared" si="22"/>
        <v>0</v>
      </c>
      <c r="O342">
        <f t="shared" si="23"/>
        <v>0</v>
      </c>
    </row>
    <row r="343" spans="1:15" x14ac:dyDescent="0.2">
      <c r="A343">
        <v>1974</v>
      </c>
      <c r="B343" t="s">
        <v>28</v>
      </c>
      <c r="C343">
        <v>1.25</v>
      </c>
      <c r="E343">
        <v>1.25</v>
      </c>
      <c r="F343">
        <v>1.25</v>
      </c>
      <c r="G343">
        <v>49.308333330000004</v>
      </c>
      <c r="H343">
        <v>6.35</v>
      </c>
      <c r="I343">
        <v>6.35</v>
      </c>
      <c r="J343">
        <v>3.49</v>
      </c>
      <c r="K343">
        <f t="shared" si="20"/>
        <v>4.3625000000000007</v>
      </c>
      <c r="L343">
        <f t="shared" si="21"/>
        <v>732.90000000000009</v>
      </c>
      <c r="M343" s="24">
        <v>365.20000000000005</v>
      </c>
      <c r="N343">
        <f t="shared" si="22"/>
        <v>0.49829444671851547</v>
      </c>
      <c r="O343">
        <f t="shared" si="23"/>
        <v>0.49829444671851547</v>
      </c>
    </row>
    <row r="344" spans="1:15" x14ac:dyDescent="0.2">
      <c r="A344">
        <v>1974</v>
      </c>
      <c r="B344" t="s">
        <v>29</v>
      </c>
      <c r="C344">
        <v>1.9</v>
      </c>
      <c r="E344">
        <v>1.9</v>
      </c>
      <c r="F344">
        <v>1.9</v>
      </c>
      <c r="G344">
        <v>49.308333330000004</v>
      </c>
      <c r="H344">
        <v>9.65</v>
      </c>
      <c r="I344">
        <v>9.65</v>
      </c>
      <c r="J344">
        <v>3.49</v>
      </c>
      <c r="K344">
        <f t="shared" si="20"/>
        <v>6.6310000000000002</v>
      </c>
      <c r="L344">
        <f t="shared" si="21"/>
        <v>1114.008</v>
      </c>
      <c r="N344">
        <f t="shared" si="22"/>
        <v>0</v>
      </c>
      <c r="O344">
        <f t="shared" si="23"/>
        <v>0</v>
      </c>
    </row>
    <row r="345" spans="1:15" x14ac:dyDescent="0.2">
      <c r="A345">
        <v>1974</v>
      </c>
      <c r="B345" t="s">
        <v>30</v>
      </c>
      <c r="C345">
        <v>1.6</v>
      </c>
      <c r="E345">
        <v>1.6</v>
      </c>
      <c r="F345">
        <v>1.6</v>
      </c>
      <c r="G345">
        <v>49.308333330000004</v>
      </c>
      <c r="H345">
        <v>8.1300000000000008</v>
      </c>
      <c r="I345">
        <v>8.1300000000000008</v>
      </c>
      <c r="J345">
        <v>3.49</v>
      </c>
      <c r="K345">
        <f t="shared" si="20"/>
        <v>5.5840000000000005</v>
      </c>
      <c r="L345">
        <f t="shared" si="21"/>
        <v>938.11200000000008</v>
      </c>
      <c r="M345" s="24">
        <v>550.59999999999991</v>
      </c>
      <c r="N345">
        <f t="shared" si="22"/>
        <v>0.58692352299085804</v>
      </c>
      <c r="O345">
        <f t="shared" si="23"/>
        <v>0.58692352299085804</v>
      </c>
    </row>
    <row r="346" spans="1:15" x14ac:dyDescent="0.2">
      <c r="A346">
        <v>1974</v>
      </c>
      <c r="B346" t="s">
        <v>31</v>
      </c>
      <c r="C346">
        <v>1.4</v>
      </c>
      <c r="E346">
        <v>1.4</v>
      </c>
      <c r="F346">
        <v>1.4</v>
      </c>
      <c r="G346">
        <v>49.308333330000004</v>
      </c>
      <c r="H346">
        <v>7.11</v>
      </c>
      <c r="I346">
        <v>7.11</v>
      </c>
      <c r="J346">
        <v>3.49</v>
      </c>
      <c r="K346">
        <f t="shared" si="20"/>
        <v>4.8860000000000001</v>
      </c>
      <c r="L346">
        <f t="shared" si="21"/>
        <v>820.84800000000007</v>
      </c>
      <c r="M346" s="24">
        <v>384.59999999999991</v>
      </c>
      <c r="N346">
        <f t="shared" si="22"/>
        <v>0.46853985147067406</v>
      </c>
      <c r="O346">
        <f t="shared" si="23"/>
        <v>0.46853985147067406</v>
      </c>
    </row>
    <row r="347" spans="1:15" x14ac:dyDescent="0.2">
      <c r="A347">
        <v>1974</v>
      </c>
      <c r="B347" t="s">
        <v>32</v>
      </c>
      <c r="C347">
        <v>1.4</v>
      </c>
      <c r="E347">
        <v>1.4</v>
      </c>
      <c r="F347">
        <v>1.4</v>
      </c>
      <c r="G347">
        <v>49.308333330000004</v>
      </c>
      <c r="H347">
        <v>7.11</v>
      </c>
      <c r="I347">
        <v>7.11</v>
      </c>
      <c r="J347">
        <v>3.49</v>
      </c>
      <c r="K347">
        <f t="shared" si="20"/>
        <v>4.8860000000000001</v>
      </c>
      <c r="L347">
        <f t="shared" si="21"/>
        <v>820.84800000000007</v>
      </c>
      <c r="M347" s="24">
        <v>480.40000000000009</v>
      </c>
      <c r="N347">
        <f t="shared" si="22"/>
        <v>0.58524842601797167</v>
      </c>
      <c r="O347">
        <f t="shared" si="23"/>
        <v>0.58524842601797167</v>
      </c>
    </row>
    <row r="348" spans="1:15" x14ac:dyDescent="0.2">
      <c r="A348">
        <v>1974</v>
      </c>
      <c r="B348" t="s">
        <v>33</v>
      </c>
      <c r="C348">
        <v>1.25</v>
      </c>
      <c r="E348">
        <v>1.25</v>
      </c>
      <c r="F348">
        <v>1.25</v>
      </c>
      <c r="G348">
        <v>49.308333330000004</v>
      </c>
      <c r="H348">
        <v>6.35</v>
      </c>
      <c r="I348">
        <v>6.35</v>
      </c>
      <c r="J348">
        <v>3.49</v>
      </c>
      <c r="K348">
        <f t="shared" si="20"/>
        <v>4.3625000000000007</v>
      </c>
      <c r="L348">
        <f t="shared" si="21"/>
        <v>732.90000000000009</v>
      </c>
      <c r="M348" s="24">
        <v>414.59999999999991</v>
      </c>
      <c r="N348">
        <f t="shared" si="22"/>
        <v>0.56569791240278322</v>
      </c>
      <c r="O348">
        <f t="shared" si="23"/>
        <v>0.56569791240278322</v>
      </c>
    </row>
    <row r="349" spans="1:15" x14ac:dyDescent="0.2">
      <c r="A349">
        <v>1974</v>
      </c>
      <c r="B349" t="s">
        <v>34</v>
      </c>
      <c r="C349" t="s">
        <v>10</v>
      </c>
      <c r="E349">
        <v>0</v>
      </c>
      <c r="F349">
        <v>0</v>
      </c>
      <c r="G349">
        <v>49.308333330000004</v>
      </c>
      <c r="H349">
        <v>0</v>
      </c>
      <c r="I349">
        <v>0</v>
      </c>
      <c r="J349">
        <v>3.49</v>
      </c>
      <c r="K349">
        <f t="shared" si="20"/>
        <v>0</v>
      </c>
      <c r="L349">
        <f t="shared" si="21"/>
        <v>0</v>
      </c>
      <c r="M349" s="24">
        <v>406.79999999999995</v>
      </c>
      <c r="N349">
        <f t="shared" si="22"/>
        <v>0</v>
      </c>
      <c r="O349">
        <f t="shared" si="23"/>
        <v>0</v>
      </c>
    </row>
    <row r="350" spans="1:15" x14ac:dyDescent="0.2">
      <c r="A350">
        <v>1974</v>
      </c>
      <c r="B350" t="s">
        <v>35</v>
      </c>
      <c r="C350" t="s">
        <v>10</v>
      </c>
      <c r="E350">
        <v>0</v>
      </c>
      <c r="F350">
        <v>0</v>
      </c>
      <c r="G350">
        <v>49.308333330000004</v>
      </c>
      <c r="H350">
        <v>0</v>
      </c>
      <c r="I350">
        <v>0</v>
      </c>
      <c r="J350">
        <v>3.49</v>
      </c>
      <c r="K350">
        <f t="shared" si="20"/>
        <v>0</v>
      </c>
      <c r="L350">
        <f t="shared" si="21"/>
        <v>0</v>
      </c>
      <c r="M350" s="24">
        <v>389.40000000000009</v>
      </c>
      <c r="N350">
        <f t="shared" si="22"/>
        <v>0</v>
      </c>
      <c r="O350">
        <f t="shared" si="23"/>
        <v>0</v>
      </c>
    </row>
    <row r="351" spans="1:15" x14ac:dyDescent="0.2">
      <c r="A351">
        <v>1974</v>
      </c>
      <c r="B351" t="s">
        <v>36</v>
      </c>
      <c r="C351" t="s">
        <v>37</v>
      </c>
      <c r="D351" t="s">
        <v>14</v>
      </c>
      <c r="E351">
        <v>0.75</v>
      </c>
      <c r="F351">
        <v>0.65</v>
      </c>
      <c r="G351">
        <v>49.308333330000004</v>
      </c>
      <c r="H351">
        <v>3.81</v>
      </c>
      <c r="I351">
        <v>3.3</v>
      </c>
      <c r="J351">
        <v>3.49</v>
      </c>
      <c r="K351">
        <f t="shared" si="20"/>
        <v>2.6175000000000002</v>
      </c>
      <c r="L351">
        <f t="shared" si="21"/>
        <v>439.74</v>
      </c>
      <c r="M351" s="24">
        <v>348.20000000000005</v>
      </c>
      <c r="N351">
        <f t="shared" si="22"/>
        <v>0.7918315368172103</v>
      </c>
      <c r="O351">
        <f t="shared" si="23"/>
        <v>0.7918315368172103</v>
      </c>
    </row>
    <row r="352" spans="1:15" x14ac:dyDescent="0.2">
      <c r="A352">
        <v>1974</v>
      </c>
      <c r="B352" t="s">
        <v>38</v>
      </c>
      <c r="C352" t="s">
        <v>10</v>
      </c>
      <c r="E352">
        <v>0</v>
      </c>
      <c r="F352">
        <v>0</v>
      </c>
      <c r="G352">
        <v>49.308333330000004</v>
      </c>
      <c r="H352">
        <v>0</v>
      </c>
      <c r="I352">
        <v>0</v>
      </c>
      <c r="J352">
        <v>3.49</v>
      </c>
      <c r="K352">
        <f t="shared" si="20"/>
        <v>0</v>
      </c>
      <c r="L352">
        <f t="shared" si="21"/>
        <v>0</v>
      </c>
      <c r="M352" s="24">
        <v>356.20000000000005</v>
      </c>
      <c r="N352">
        <f t="shared" si="22"/>
        <v>0</v>
      </c>
      <c r="O352">
        <f t="shared" si="23"/>
        <v>0</v>
      </c>
    </row>
    <row r="353" spans="1:15" x14ac:dyDescent="0.2">
      <c r="A353">
        <v>1974</v>
      </c>
      <c r="B353" t="s">
        <v>39</v>
      </c>
      <c r="C353" t="s">
        <v>91</v>
      </c>
      <c r="E353">
        <v>1.8</v>
      </c>
      <c r="F353">
        <v>1.4</v>
      </c>
      <c r="G353">
        <v>49.308333330000004</v>
      </c>
      <c r="H353">
        <v>9.14</v>
      </c>
      <c r="I353">
        <v>7.11</v>
      </c>
      <c r="J353">
        <v>3.49</v>
      </c>
      <c r="K353">
        <f t="shared" si="20"/>
        <v>6.2820000000000009</v>
      </c>
      <c r="L353">
        <f t="shared" si="21"/>
        <v>1055.3760000000002</v>
      </c>
      <c r="M353" s="24">
        <v>378.79999999999995</v>
      </c>
      <c r="N353">
        <f t="shared" si="22"/>
        <v>0.35892421279240755</v>
      </c>
      <c r="O353">
        <f t="shared" si="23"/>
        <v>0.35892421279240755</v>
      </c>
    </row>
    <row r="354" spans="1:15" x14ac:dyDescent="0.2">
      <c r="A354">
        <v>1974</v>
      </c>
      <c r="B354" t="s">
        <v>40</v>
      </c>
      <c r="C354">
        <v>1.6</v>
      </c>
      <c r="E354">
        <v>1.6</v>
      </c>
      <c r="F354">
        <v>1.6</v>
      </c>
      <c r="G354">
        <v>49.308333330000004</v>
      </c>
      <c r="H354">
        <v>8.1300000000000008</v>
      </c>
      <c r="I354">
        <v>8.1300000000000008</v>
      </c>
      <c r="J354">
        <v>3.49</v>
      </c>
      <c r="K354">
        <f t="shared" si="20"/>
        <v>5.5840000000000005</v>
      </c>
      <c r="L354">
        <f t="shared" si="21"/>
        <v>938.11200000000008</v>
      </c>
      <c r="M354" s="24">
        <v>503.59999999999991</v>
      </c>
      <c r="N354">
        <f t="shared" si="22"/>
        <v>0.53682289534725047</v>
      </c>
      <c r="O354">
        <f t="shared" si="23"/>
        <v>0.53682289534725047</v>
      </c>
    </row>
    <row r="355" spans="1:15" x14ac:dyDescent="0.2">
      <c r="A355">
        <v>1974</v>
      </c>
      <c r="B355" t="s">
        <v>42</v>
      </c>
      <c r="C355">
        <v>1.75</v>
      </c>
      <c r="E355">
        <v>1.75</v>
      </c>
      <c r="F355">
        <v>1.75</v>
      </c>
      <c r="G355">
        <v>49.308333330000004</v>
      </c>
      <c r="H355">
        <v>8.89</v>
      </c>
      <c r="I355">
        <v>8.89</v>
      </c>
      <c r="J355">
        <v>3.49</v>
      </c>
      <c r="K355">
        <f t="shared" si="20"/>
        <v>6.1074999999999999</v>
      </c>
      <c r="L355">
        <f t="shared" si="21"/>
        <v>1026.06</v>
      </c>
      <c r="M355" s="24">
        <v>471.40000000000009</v>
      </c>
      <c r="N355">
        <f t="shared" si="22"/>
        <v>0.45942732393817137</v>
      </c>
      <c r="O355">
        <f t="shared" si="23"/>
        <v>0.45942732393817137</v>
      </c>
    </row>
    <row r="356" spans="1:15" x14ac:dyDescent="0.2">
      <c r="A356">
        <v>1974</v>
      </c>
      <c r="B356" t="s">
        <v>43</v>
      </c>
      <c r="C356">
        <v>1.6</v>
      </c>
      <c r="E356">
        <v>1.6</v>
      </c>
      <c r="F356">
        <v>1.6</v>
      </c>
      <c r="G356">
        <v>49.308333330000004</v>
      </c>
      <c r="H356">
        <v>8.1300000000000008</v>
      </c>
      <c r="I356">
        <v>8.1300000000000008</v>
      </c>
      <c r="J356">
        <v>3.49</v>
      </c>
      <c r="K356">
        <f t="shared" si="20"/>
        <v>5.5840000000000005</v>
      </c>
      <c r="L356">
        <f t="shared" si="21"/>
        <v>938.11200000000008</v>
      </c>
      <c r="M356" s="24">
        <v>463.2</v>
      </c>
      <c r="N356">
        <f t="shared" si="22"/>
        <v>0.49375767498976664</v>
      </c>
      <c r="O356">
        <f t="shared" si="23"/>
        <v>0.49375767498976664</v>
      </c>
    </row>
    <row r="357" spans="1:15" x14ac:dyDescent="0.2">
      <c r="A357">
        <v>1974</v>
      </c>
      <c r="B357" t="s">
        <v>44</v>
      </c>
      <c r="C357" t="s">
        <v>92</v>
      </c>
      <c r="E357">
        <v>1.6</v>
      </c>
      <c r="F357">
        <v>0.75</v>
      </c>
      <c r="G357">
        <v>49.308333330000004</v>
      </c>
      <c r="H357">
        <v>8.1300000000000008</v>
      </c>
      <c r="I357">
        <v>3.81</v>
      </c>
      <c r="J357">
        <v>3.49</v>
      </c>
      <c r="K357">
        <f t="shared" si="20"/>
        <v>5.5840000000000005</v>
      </c>
      <c r="L357">
        <f t="shared" si="21"/>
        <v>938.11200000000008</v>
      </c>
      <c r="M357" s="24">
        <v>456.2</v>
      </c>
      <c r="N357">
        <f t="shared" si="22"/>
        <v>0.4862958793832719</v>
      </c>
      <c r="O357">
        <f t="shared" si="23"/>
        <v>0.4862958793832719</v>
      </c>
    </row>
    <row r="358" spans="1:15" x14ac:dyDescent="0.2">
      <c r="A358">
        <v>1974</v>
      </c>
      <c r="B358" t="s">
        <v>46</v>
      </c>
      <c r="C358" t="s">
        <v>10</v>
      </c>
      <c r="E358">
        <v>0</v>
      </c>
      <c r="F358">
        <v>0</v>
      </c>
      <c r="G358">
        <v>49.308333330000004</v>
      </c>
      <c r="H358">
        <v>0</v>
      </c>
      <c r="I358">
        <v>0</v>
      </c>
      <c r="J358">
        <v>3.49</v>
      </c>
      <c r="K358">
        <f t="shared" si="20"/>
        <v>0</v>
      </c>
      <c r="L358">
        <f t="shared" si="21"/>
        <v>0</v>
      </c>
      <c r="M358" s="24">
        <v>292.39999999999998</v>
      </c>
      <c r="N358">
        <f t="shared" si="22"/>
        <v>0</v>
      </c>
      <c r="O358">
        <f t="shared" si="23"/>
        <v>0</v>
      </c>
    </row>
    <row r="359" spans="1:15" x14ac:dyDescent="0.2">
      <c r="A359">
        <v>1974</v>
      </c>
      <c r="B359" t="s">
        <v>47</v>
      </c>
      <c r="C359" t="s">
        <v>10</v>
      </c>
      <c r="E359">
        <v>0</v>
      </c>
      <c r="F359">
        <v>0</v>
      </c>
      <c r="G359">
        <v>49.308333330000004</v>
      </c>
      <c r="H359">
        <v>0</v>
      </c>
      <c r="I359">
        <v>0</v>
      </c>
      <c r="J359">
        <v>3.49</v>
      </c>
      <c r="K359">
        <f t="shared" si="20"/>
        <v>0</v>
      </c>
      <c r="L359">
        <f t="shared" si="21"/>
        <v>0</v>
      </c>
      <c r="M359" s="24">
        <v>388.6</v>
      </c>
      <c r="N359">
        <f t="shared" si="22"/>
        <v>0</v>
      </c>
      <c r="O359">
        <f t="shared" si="23"/>
        <v>0</v>
      </c>
    </row>
    <row r="360" spans="1:15" x14ac:dyDescent="0.2">
      <c r="A360">
        <v>1974</v>
      </c>
      <c r="B360" t="s">
        <v>48</v>
      </c>
      <c r="C360">
        <v>1.6</v>
      </c>
      <c r="E360">
        <v>1.6</v>
      </c>
      <c r="F360">
        <v>1.6</v>
      </c>
      <c r="G360">
        <v>49.308333330000004</v>
      </c>
      <c r="H360">
        <v>8.1300000000000008</v>
      </c>
      <c r="I360">
        <v>8.1300000000000008</v>
      </c>
      <c r="J360">
        <v>3.49</v>
      </c>
      <c r="K360">
        <f t="shared" si="20"/>
        <v>5.5840000000000005</v>
      </c>
      <c r="L360">
        <f t="shared" si="21"/>
        <v>938.11200000000008</v>
      </c>
      <c r="M360" s="24">
        <v>363.6</v>
      </c>
      <c r="N360">
        <f t="shared" si="22"/>
        <v>0.38758698321735569</v>
      </c>
      <c r="O360">
        <f t="shared" si="23"/>
        <v>0.38758698321735569</v>
      </c>
    </row>
    <row r="361" spans="1:15" x14ac:dyDescent="0.2">
      <c r="A361">
        <v>1974</v>
      </c>
      <c r="B361" t="s">
        <v>49</v>
      </c>
      <c r="C361">
        <v>1</v>
      </c>
      <c r="E361">
        <v>1</v>
      </c>
      <c r="F361">
        <v>1</v>
      </c>
      <c r="G361">
        <v>49.308333330000004</v>
      </c>
      <c r="H361">
        <v>5.08</v>
      </c>
      <c r="I361">
        <v>5.08</v>
      </c>
      <c r="J361">
        <v>3.49</v>
      </c>
      <c r="K361">
        <f t="shared" si="20"/>
        <v>3.49</v>
      </c>
      <c r="L361">
        <f t="shared" si="21"/>
        <v>586.32000000000005</v>
      </c>
      <c r="M361" s="24">
        <v>387.8</v>
      </c>
      <c r="N361">
        <f t="shared" si="22"/>
        <v>0.6614135625596943</v>
      </c>
      <c r="O361">
        <f t="shared" si="23"/>
        <v>0.6614135625596943</v>
      </c>
    </row>
    <row r="362" spans="1:15" x14ac:dyDescent="0.2">
      <c r="A362">
        <v>1974</v>
      </c>
      <c r="B362" t="s">
        <v>50</v>
      </c>
      <c r="C362">
        <v>1.6</v>
      </c>
      <c r="E362">
        <v>1.6</v>
      </c>
      <c r="F362">
        <v>1.6</v>
      </c>
      <c r="G362">
        <v>49.308333330000004</v>
      </c>
      <c r="H362">
        <v>8.1300000000000008</v>
      </c>
      <c r="I362">
        <v>8.1300000000000008</v>
      </c>
      <c r="J362">
        <v>3.49</v>
      </c>
      <c r="K362">
        <f t="shared" si="20"/>
        <v>5.5840000000000005</v>
      </c>
      <c r="L362">
        <f t="shared" si="21"/>
        <v>938.11200000000008</v>
      </c>
      <c r="M362" s="24">
        <v>570.79999999999995</v>
      </c>
      <c r="N362">
        <f t="shared" si="22"/>
        <v>0.60845613316960012</v>
      </c>
      <c r="O362">
        <f t="shared" si="23"/>
        <v>0.60845613316960012</v>
      </c>
    </row>
    <row r="363" spans="1:15" x14ac:dyDescent="0.2">
      <c r="A363">
        <v>1974</v>
      </c>
      <c r="B363" t="s">
        <v>51</v>
      </c>
      <c r="C363">
        <v>1.6</v>
      </c>
      <c r="E363">
        <v>1.6</v>
      </c>
      <c r="F363">
        <v>1.6</v>
      </c>
      <c r="G363">
        <v>49.308333330000004</v>
      </c>
      <c r="H363">
        <v>8.1300000000000008</v>
      </c>
      <c r="I363">
        <v>8.1300000000000008</v>
      </c>
      <c r="J363">
        <v>3.49</v>
      </c>
      <c r="K363">
        <f t="shared" si="20"/>
        <v>5.5840000000000005</v>
      </c>
      <c r="L363">
        <f t="shared" si="21"/>
        <v>938.11200000000008</v>
      </c>
      <c r="M363" s="24">
        <v>426.8</v>
      </c>
      <c r="N363">
        <f t="shared" si="22"/>
        <v>0.45495633783599398</v>
      </c>
      <c r="O363">
        <f t="shared" si="23"/>
        <v>0.45495633783599398</v>
      </c>
    </row>
    <row r="364" spans="1:15" x14ac:dyDescent="0.2">
      <c r="A364">
        <v>1974</v>
      </c>
      <c r="B364" t="s">
        <v>52</v>
      </c>
      <c r="C364">
        <v>1.5</v>
      </c>
      <c r="E364">
        <v>1.5</v>
      </c>
      <c r="F364">
        <v>1.5</v>
      </c>
      <c r="G364">
        <v>49.308333330000004</v>
      </c>
      <c r="H364">
        <v>7.62</v>
      </c>
      <c r="I364">
        <v>7.62</v>
      </c>
      <c r="J364">
        <v>3.49</v>
      </c>
      <c r="K364">
        <f t="shared" si="20"/>
        <v>5.2350000000000003</v>
      </c>
      <c r="L364">
        <f t="shared" si="21"/>
        <v>879.48</v>
      </c>
      <c r="M364" s="24">
        <v>504</v>
      </c>
      <c r="N364">
        <f t="shared" si="22"/>
        <v>0.57306590257879653</v>
      </c>
      <c r="O364">
        <f t="shared" si="23"/>
        <v>0.57306590257879653</v>
      </c>
    </row>
    <row r="365" spans="1:15" x14ac:dyDescent="0.2">
      <c r="A365">
        <v>1974</v>
      </c>
      <c r="B365" t="s">
        <v>53</v>
      </c>
      <c r="C365" t="s">
        <v>86</v>
      </c>
      <c r="E365">
        <v>1.6</v>
      </c>
      <c r="F365">
        <v>1.3</v>
      </c>
      <c r="G365">
        <v>49.308333330000004</v>
      </c>
      <c r="H365">
        <v>8.1300000000000008</v>
      </c>
      <c r="I365">
        <v>6.6</v>
      </c>
      <c r="J365">
        <v>3.49</v>
      </c>
      <c r="K365">
        <f t="shared" si="20"/>
        <v>5.5840000000000005</v>
      </c>
      <c r="L365">
        <f t="shared" si="21"/>
        <v>938.11200000000008</v>
      </c>
      <c r="M365" s="24">
        <v>373.2</v>
      </c>
      <c r="N365">
        <f t="shared" si="22"/>
        <v>0.39782030290626275</v>
      </c>
      <c r="O365">
        <f t="shared" si="23"/>
        <v>0.39782030290626275</v>
      </c>
    </row>
    <row r="366" spans="1:15" x14ac:dyDescent="0.2">
      <c r="A366">
        <v>1974</v>
      </c>
      <c r="B366" t="s">
        <v>55</v>
      </c>
      <c r="C366">
        <v>1.85</v>
      </c>
      <c r="E366">
        <v>1.85</v>
      </c>
      <c r="F366">
        <v>1.85</v>
      </c>
      <c r="G366">
        <v>49.308333330000004</v>
      </c>
      <c r="H366">
        <v>9.39</v>
      </c>
      <c r="I366">
        <v>9.39</v>
      </c>
      <c r="J366">
        <v>3.49</v>
      </c>
      <c r="K366">
        <f t="shared" si="20"/>
        <v>6.456500000000001</v>
      </c>
      <c r="L366">
        <f t="shared" si="21"/>
        <v>1084.6920000000002</v>
      </c>
      <c r="M366" s="24">
        <v>452.8</v>
      </c>
      <c r="N366">
        <f t="shared" si="22"/>
        <v>0.4174456896519933</v>
      </c>
      <c r="O366">
        <f t="shared" si="23"/>
        <v>0.4174456896519933</v>
      </c>
    </row>
    <row r="367" spans="1:15" x14ac:dyDescent="0.2">
      <c r="A367">
        <v>1974</v>
      </c>
      <c r="B367" t="s">
        <v>56</v>
      </c>
      <c r="C367">
        <v>1.45</v>
      </c>
      <c r="E367">
        <v>1.45</v>
      </c>
      <c r="F367">
        <v>1.45</v>
      </c>
      <c r="G367">
        <v>49.308333330000004</v>
      </c>
      <c r="H367">
        <v>7.36</v>
      </c>
      <c r="I367">
        <v>7.36</v>
      </c>
      <c r="J367">
        <v>3.49</v>
      </c>
      <c r="K367">
        <f t="shared" si="20"/>
        <v>5.0605000000000002</v>
      </c>
      <c r="L367">
        <f t="shared" si="21"/>
        <v>850.16399999999999</v>
      </c>
      <c r="M367" s="24">
        <v>360.4</v>
      </c>
      <c r="N367">
        <f t="shared" si="22"/>
        <v>0.42391820872208186</v>
      </c>
      <c r="O367">
        <f t="shared" si="23"/>
        <v>0.42391820872208186</v>
      </c>
    </row>
    <row r="368" spans="1:15" x14ac:dyDescent="0.2">
      <c r="A368">
        <v>1974</v>
      </c>
      <c r="B368" t="s">
        <v>57</v>
      </c>
      <c r="C368" t="s">
        <v>87</v>
      </c>
      <c r="E368">
        <v>1.45</v>
      </c>
      <c r="F368">
        <v>1</v>
      </c>
      <c r="G368">
        <v>49.308333330000004</v>
      </c>
      <c r="H368">
        <v>7.36</v>
      </c>
      <c r="I368">
        <v>5.08</v>
      </c>
      <c r="J368">
        <v>3.49</v>
      </c>
      <c r="K368">
        <f t="shared" si="20"/>
        <v>5.0605000000000002</v>
      </c>
      <c r="L368">
        <f t="shared" si="21"/>
        <v>850.16399999999999</v>
      </c>
      <c r="M368" s="24">
        <v>387</v>
      </c>
      <c r="N368">
        <f t="shared" si="22"/>
        <v>0.45520628961000464</v>
      </c>
      <c r="O368">
        <f t="shared" si="23"/>
        <v>0.45520628961000464</v>
      </c>
    </row>
    <row r="369" spans="1:15" x14ac:dyDescent="0.2">
      <c r="A369">
        <v>1974</v>
      </c>
      <c r="B369" t="s">
        <v>59</v>
      </c>
      <c r="C369" t="s">
        <v>60</v>
      </c>
      <c r="D369" t="s">
        <v>14</v>
      </c>
      <c r="E369">
        <v>1.25</v>
      </c>
      <c r="F369">
        <v>0.75</v>
      </c>
      <c r="G369">
        <v>49.308333330000004</v>
      </c>
      <c r="H369">
        <v>6.35</v>
      </c>
      <c r="I369">
        <v>3.81</v>
      </c>
      <c r="J369">
        <v>3.49</v>
      </c>
      <c r="K369">
        <f t="shared" si="20"/>
        <v>4.3625000000000007</v>
      </c>
      <c r="L369">
        <f t="shared" si="21"/>
        <v>732.90000000000009</v>
      </c>
      <c r="M369" s="24">
        <v>419.8</v>
      </c>
      <c r="N369">
        <f t="shared" si="22"/>
        <v>0.57279301405375893</v>
      </c>
      <c r="O369">
        <f t="shared" si="23"/>
        <v>0.57279301405375893</v>
      </c>
    </row>
    <row r="370" spans="1:15" x14ac:dyDescent="0.2">
      <c r="A370">
        <v>1974</v>
      </c>
      <c r="B370" t="s">
        <v>61</v>
      </c>
      <c r="C370">
        <v>1.4</v>
      </c>
      <c r="E370">
        <v>1.4</v>
      </c>
      <c r="F370">
        <v>1.4</v>
      </c>
      <c r="G370">
        <v>49.308333330000004</v>
      </c>
      <c r="H370">
        <v>7.11</v>
      </c>
      <c r="I370">
        <v>7.11</v>
      </c>
      <c r="J370">
        <v>3.49</v>
      </c>
      <c r="K370">
        <f t="shared" si="20"/>
        <v>4.8860000000000001</v>
      </c>
      <c r="L370">
        <f t="shared" si="21"/>
        <v>820.84800000000007</v>
      </c>
      <c r="M370" s="24">
        <v>359.4</v>
      </c>
      <c r="N370">
        <f t="shared" si="22"/>
        <v>0.43783989240395293</v>
      </c>
      <c r="O370">
        <f t="shared" si="23"/>
        <v>0.43783989240395293</v>
      </c>
    </row>
    <row r="371" spans="1:15" x14ac:dyDescent="0.2">
      <c r="A371">
        <v>1974</v>
      </c>
      <c r="B371" t="s">
        <v>62</v>
      </c>
      <c r="C371" t="s">
        <v>93</v>
      </c>
      <c r="E371">
        <v>1.25</v>
      </c>
      <c r="F371">
        <v>1.25</v>
      </c>
      <c r="G371">
        <v>49.308333330000004</v>
      </c>
      <c r="H371">
        <v>6.35</v>
      </c>
      <c r="I371">
        <v>6.35</v>
      </c>
      <c r="J371">
        <v>3.49</v>
      </c>
      <c r="K371">
        <f t="shared" si="20"/>
        <v>4.3625000000000007</v>
      </c>
      <c r="L371">
        <f t="shared" si="21"/>
        <v>732.90000000000009</v>
      </c>
      <c r="M371" s="24">
        <v>450.2</v>
      </c>
      <c r="N371">
        <f t="shared" si="22"/>
        <v>0.61427206985946237</v>
      </c>
      <c r="O371">
        <f t="shared" si="23"/>
        <v>0.61427206985946237</v>
      </c>
    </row>
    <row r="372" spans="1:15" x14ac:dyDescent="0.2">
      <c r="A372">
        <v>1974</v>
      </c>
      <c r="B372" t="s">
        <v>63</v>
      </c>
      <c r="C372">
        <v>1.6</v>
      </c>
      <c r="E372">
        <v>1.6</v>
      </c>
      <c r="F372">
        <v>1.6</v>
      </c>
      <c r="G372">
        <v>49.308333330000004</v>
      </c>
      <c r="H372">
        <v>8.1300000000000008</v>
      </c>
      <c r="I372">
        <v>8.1300000000000008</v>
      </c>
      <c r="J372">
        <v>3.49</v>
      </c>
      <c r="K372">
        <f t="shared" si="20"/>
        <v>5.5840000000000005</v>
      </c>
      <c r="L372">
        <f t="shared" si="21"/>
        <v>938.11200000000008</v>
      </c>
      <c r="M372" s="24">
        <v>391.4</v>
      </c>
      <c r="N372">
        <f t="shared" si="22"/>
        <v>0.41722097148314907</v>
      </c>
      <c r="O372">
        <f t="shared" si="23"/>
        <v>0.41722097148314907</v>
      </c>
    </row>
    <row r="373" spans="1:15" x14ac:dyDescent="0.2">
      <c r="A373">
        <v>1974</v>
      </c>
      <c r="B373" t="s">
        <v>64</v>
      </c>
      <c r="C373" t="s">
        <v>94</v>
      </c>
      <c r="E373">
        <v>1.6</v>
      </c>
      <c r="F373">
        <v>0.65</v>
      </c>
      <c r="G373">
        <v>49.308333330000004</v>
      </c>
      <c r="H373">
        <v>8.1300000000000008</v>
      </c>
      <c r="I373">
        <v>3.3</v>
      </c>
      <c r="J373">
        <v>3.49</v>
      </c>
      <c r="K373">
        <f t="shared" si="20"/>
        <v>5.5840000000000005</v>
      </c>
      <c r="L373">
        <f t="shared" si="21"/>
        <v>938.11200000000008</v>
      </c>
      <c r="N373">
        <f t="shared" si="22"/>
        <v>0</v>
      </c>
      <c r="O373">
        <f t="shared" si="23"/>
        <v>0</v>
      </c>
    </row>
    <row r="374" spans="1:15" x14ac:dyDescent="0.2">
      <c r="A374">
        <v>1974</v>
      </c>
      <c r="B374" t="s">
        <v>66</v>
      </c>
      <c r="C374">
        <v>1.6</v>
      </c>
      <c r="E374">
        <v>1.6</v>
      </c>
      <c r="F374">
        <v>1.6</v>
      </c>
      <c r="G374">
        <v>49.308333330000004</v>
      </c>
      <c r="H374">
        <v>8.1300000000000008</v>
      </c>
      <c r="I374">
        <v>8.1300000000000008</v>
      </c>
      <c r="J374">
        <v>3.49</v>
      </c>
      <c r="K374">
        <f t="shared" si="20"/>
        <v>5.5840000000000005</v>
      </c>
      <c r="L374">
        <f t="shared" si="21"/>
        <v>938.11200000000008</v>
      </c>
      <c r="M374" s="24">
        <v>389.8</v>
      </c>
      <c r="N374">
        <f t="shared" si="22"/>
        <v>0.4155154182016646</v>
      </c>
      <c r="O374">
        <f t="shared" si="23"/>
        <v>0.4155154182016646</v>
      </c>
    </row>
    <row r="375" spans="1:15" x14ac:dyDescent="0.2">
      <c r="A375">
        <v>1974</v>
      </c>
      <c r="B375" t="s">
        <v>67</v>
      </c>
      <c r="C375" t="s">
        <v>10</v>
      </c>
      <c r="E375">
        <v>0</v>
      </c>
      <c r="F375">
        <v>0</v>
      </c>
      <c r="G375">
        <v>49.308333330000004</v>
      </c>
      <c r="H375">
        <v>0</v>
      </c>
      <c r="I375">
        <v>0</v>
      </c>
      <c r="J375">
        <v>3.49</v>
      </c>
      <c r="K375">
        <f t="shared" si="20"/>
        <v>0</v>
      </c>
      <c r="L375">
        <f t="shared" si="21"/>
        <v>0</v>
      </c>
      <c r="M375" s="24">
        <v>340.8</v>
      </c>
      <c r="N375">
        <f t="shared" si="22"/>
        <v>0</v>
      </c>
      <c r="O375">
        <f t="shared" si="23"/>
        <v>0</v>
      </c>
    </row>
    <row r="376" spans="1:15" x14ac:dyDescent="0.2">
      <c r="A376">
        <v>1974</v>
      </c>
      <c r="B376" t="s">
        <v>68</v>
      </c>
      <c r="C376">
        <v>1</v>
      </c>
      <c r="E376">
        <v>1</v>
      </c>
      <c r="F376">
        <v>1</v>
      </c>
      <c r="G376">
        <v>49.308333330000004</v>
      </c>
      <c r="H376">
        <v>5.08</v>
      </c>
      <c r="I376">
        <v>5.08</v>
      </c>
      <c r="J376">
        <v>3.49</v>
      </c>
      <c r="K376">
        <f t="shared" si="20"/>
        <v>3.49</v>
      </c>
      <c r="L376">
        <f t="shared" si="21"/>
        <v>586.32000000000005</v>
      </c>
      <c r="M376" s="24">
        <v>351.6</v>
      </c>
      <c r="N376">
        <f t="shared" si="22"/>
        <v>0.599672533769955</v>
      </c>
      <c r="O376">
        <f t="shared" si="23"/>
        <v>0.599672533769955</v>
      </c>
    </row>
    <row r="377" spans="1:15" x14ac:dyDescent="0.2">
      <c r="A377">
        <v>1974</v>
      </c>
      <c r="B377" t="s">
        <v>70</v>
      </c>
      <c r="C377" t="s">
        <v>10</v>
      </c>
      <c r="E377">
        <v>0</v>
      </c>
      <c r="F377">
        <v>0</v>
      </c>
      <c r="G377">
        <v>49.308333330000004</v>
      </c>
      <c r="H377">
        <v>0</v>
      </c>
      <c r="I377">
        <v>0</v>
      </c>
      <c r="J377">
        <v>3.49</v>
      </c>
      <c r="K377">
        <f t="shared" si="20"/>
        <v>0</v>
      </c>
      <c r="L377">
        <f t="shared" si="21"/>
        <v>0</v>
      </c>
      <c r="M377" s="24">
        <v>349.8</v>
      </c>
      <c r="N377">
        <f t="shared" si="22"/>
        <v>0</v>
      </c>
      <c r="O377">
        <f t="shared" si="23"/>
        <v>0</v>
      </c>
    </row>
    <row r="378" spans="1:15" x14ac:dyDescent="0.2">
      <c r="A378">
        <v>1974</v>
      </c>
      <c r="B378" t="s">
        <v>71</v>
      </c>
      <c r="C378">
        <v>1.4</v>
      </c>
      <c r="E378">
        <v>1.4</v>
      </c>
      <c r="F378">
        <v>1.4</v>
      </c>
      <c r="G378">
        <v>49.308333330000004</v>
      </c>
      <c r="H378">
        <v>7.11</v>
      </c>
      <c r="I378">
        <v>7.11</v>
      </c>
      <c r="J378">
        <v>3.49</v>
      </c>
      <c r="K378">
        <f t="shared" si="20"/>
        <v>4.8860000000000001</v>
      </c>
      <c r="L378">
        <f t="shared" si="21"/>
        <v>820.84800000000007</v>
      </c>
      <c r="M378" s="24">
        <v>413.8</v>
      </c>
      <c r="N378">
        <f t="shared" si="22"/>
        <v>0.50411281991306545</v>
      </c>
      <c r="O378">
        <f t="shared" si="23"/>
        <v>0.50411281991306545</v>
      </c>
    </row>
    <row r="379" spans="1:15" x14ac:dyDescent="0.2">
      <c r="A379">
        <v>1974</v>
      </c>
      <c r="B379" t="s">
        <v>72</v>
      </c>
      <c r="C379" t="s">
        <v>73</v>
      </c>
      <c r="E379" t="s">
        <v>73</v>
      </c>
      <c r="F379" t="s">
        <v>73</v>
      </c>
      <c r="G379">
        <v>49.308333330000004</v>
      </c>
      <c r="H379" t="s">
        <v>73</v>
      </c>
      <c r="I379" t="s">
        <v>73</v>
      </c>
      <c r="J379">
        <v>3.49</v>
      </c>
      <c r="K379" t="e">
        <f t="shared" si="20"/>
        <v>#VALUE!</v>
      </c>
      <c r="L379" t="e">
        <f t="shared" si="21"/>
        <v>#VALUE!</v>
      </c>
      <c r="N379">
        <f t="shared" si="22"/>
        <v>0</v>
      </c>
      <c r="O379">
        <f t="shared" si="23"/>
        <v>0</v>
      </c>
    </row>
    <row r="380" spans="1:15" x14ac:dyDescent="0.2">
      <c r="A380">
        <v>1974</v>
      </c>
      <c r="B380" t="s">
        <v>74</v>
      </c>
      <c r="C380" t="s">
        <v>95</v>
      </c>
      <c r="D380" t="s">
        <v>14</v>
      </c>
      <c r="E380">
        <v>1.35</v>
      </c>
      <c r="F380">
        <v>1.2</v>
      </c>
      <c r="G380">
        <v>49.308333330000004</v>
      </c>
      <c r="H380">
        <v>6.86</v>
      </c>
      <c r="I380">
        <v>6.09</v>
      </c>
      <c r="J380">
        <v>3.49</v>
      </c>
      <c r="K380">
        <f t="shared" si="20"/>
        <v>4.7115000000000009</v>
      </c>
      <c r="L380">
        <f t="shared" si="21"/>
        <v>791.53200000000015</v>
      </c>
      <c r="M380" s="24">
        <v>409.8</v>
      </c>
      <c r="N380">
        <f t="shared" si="22"/>
        <v>0.51773017389063225</v>
      </c>
      <c r="O380">
        <f t="shared" si="23"/>
        <v>0.51773017389063225</v>
      </c>
    </row>
    <row r="381" spans="1:15" x14ac:dyDescent="0.2">
      <c r="A381">
        <v>1974</v>
      </c>
      <c r="B381" t="s">
        <v>76</v>
      </c>
      <c r="C381">
        <v>1.6</v>
      </c>
      <c r="E381">
        <v>1.6</v>
      </c>
      <c r="F381">
        <v>1.6</v>
      </c>
      <c r="G381">
        <v>49.308333330000004</v>
      </c>
      <c r="H381">
        <v>8.1300000000000008</v>
      </c>
      <c r="I381">
        <v>8.1300000000000008</v>
      </c>
      <c r="J381">
        <v>3.49</v>
      </c>
      <c r="K381">
        <f t="shared" si="20"/>
        <v>5.5840000000000005</v>
      </c>
      <c r="L381">
        <f t="shared" si="21"/>
        <v>938.11200000000008</v>
      </c>
      <c r="M381" s="24">
        <v>402.8</v>
      </c>
      <c r="N381">
        <f t="shared" si="22"/>
        <v>0.42937303861372628</v>
      </c>
      <c r="O381">
        <f t="shared" si="23"/>
        <v>0.42937303861372628</v>
      </c>
    </row>
    <row r="382" spans="1:15" x14ac:dyDescent="0.2">
      <c r="A382">
        <v>1974</v>
      </c>
      <c r="B382" t="s">
        <v>77</v>
      </c>
      <c r="C382" t="s">
        <v>10</v>
      </c>
      <c r="E382">
        <v>0</v>
      </c>
      <c r="F382">
        <v>0</v>
      </c>
      <c r="G382">
        <v>49.308333330000004</v>
      </c>
      <c r="H382">
        <v>0</v>
      </c>
      <c r="I382">
        <v>0</v>
      </c>
      <c r="J382">
        <v>3.49</v>
      </c>
      <c r="K382">
        <f t="shared" si="20"/>
        <v>0</v>
      </c>
      <c r="L382">
        <f t="shared" si="21"/>
        <v>0</v>
      </c>
      <c r="M382" s="24">
        <v>470.4</v>
      </c>
      <c r="N382">
        <f t="shared" si="22"/>
        <v>0</v>
      </c>
      <c r="O382">
        <f t="shared" si="23"/>
        <v>0</v>
      </c>
    </row>
    <row r="383" spans="1:15" x14ac:dyDescent="0.2">
      <c r="A383">
        <v>1974</v>
      </c>
      <c r="B383" t="s">
        <v>78</v>
      </c>
      <c r="C383">
        <v>1.6</v>
      </c>
      <c r="E383">
        <v>1.6</v>
      </c>
      <c r="F383">
        <v>1.6</v>
      </c>
      <c r="G383">
        <v>49.308333330000004</v>
      </c>
      <c r="H383">
        <v>8.1300000000000008</v>
      </c>
      <c r="I383">
        <v>8.1300000000000008</v>
      </c>
      <c r="J383">
        <v>3.49</v>
      </c>
      <c r="K383">
        <f t="shared" si="20"/>
        <v>5.5840000000000005</v>
      </c>
      <c r="L383">
        <f t="shared" si="21"/>
        <v>938.11200000000008</v>
      </c>
      <c r="M383" s="24">
        <v>461.6</v>
      </c>
      <c r="N383">
        <f t="shared" si="22"/>
        <v>0.49205212170828216</v>
      </c>
      <c r="O383">
        <f t="shared" si="23"/>
        <v>0.49205212170828216</v>
      </c>
    </row>
    <row r="384" spans="1:15" x14ac:dyDescent="0.2">
      <c r="A384">
        <v>1974</v>
      </c>
      <c r="B384" t="s">
        <v>79</v>
      </c>
      <c r="C384">
        <v>1.2</v>
      </c>
      <c r="E384">
        <v>1.2</v>
      </c>
      <c r="F384">
        <v>1.2</v>
      </c>
      <c r="G384">
        <v>49.308333330000004</v>
      </c>
      <c r="H384">
        <v>6.09</v>
      </c>
      <c r="I384">
        <v>6.09</v>
      </c>
      <c r="J384">
        <v>3.49</v>
      </c>
      <c r="K384">
        <f t="shared" si="20"/>
        <v>4.1879999999999997</v>
      </c>
      <c r="L384">
        <f t="shared" si="21"/>
        <v>703.58399999999995</v>
      </c>
      <c r="M384" s="24">
        <v>320.60000000000002</v>
      </c>
      <c r="N384">
        <f t="shared" si="22"/>
        <v>0.45566698503661263</v>
      </c>
      <c r="O384">
        <f t="shared" si="23"/>
        <v>0.45566698503661263</v>
      </c>
    </row>
    <row r="385" spans="1:15" x14ac:dyDescent="0.2">
      <c r="A385">
        <v>1974</v>
      </c>
      <c r="B385" t="s">
        <v>80</v>
      </c>
      <c r="C385" t="s">
        <v>96</v>
      </c>
      <c r="D385" t="s">
        <v>14</v>
      </c>
      <c r="E385">
        <v>1.45</v>
      </c>
      <c r="F385">
        <v>1.45</v>
      </c>
      <c r="G385">
        <v>49.308333330000004</v>
      </c>
      <c r="H385">
        <v>7.36</v>
      </c>
      <c r="I385">
        <v>7.36</v>
      </c>
      <c r="J385">
        <v>3.49</v>
      </c>
      <c r="K385">
        <f t="shared" si="20"/>
        <v>5.0605000000000002</v>
      </c>
      <c r="L385">
        <f t="shared" si="21"/>
        <v>850.16399999999999</v>
      </c>
      <c r="M385" s="25">
        <v>445.6</v>
      </c>
      <c r="N385">
        <f t="shared" si="22"/>
        <v>0.52413416705482707</v>
      </c>
      <c r="O385">
        <f t="shared" si="23"/>
        <v>0.52413416705482707</v>
      </c>
    </row>
    <row r="386" spans="1:15" x14ac:dyDescent="0.2">
      <c r="A386">
        <v>1974</v>
      </c>
      <c r="B386" t="s">
        <v>82</v>
      </c>
      <c r="C386">
        <v>1.5</v>
      </c>
      <c r="E386">
        <v>1.5</v>
      </c>
      <c r="F386">
        <v>1.5</v>
      </c>
      <c r="G386">
        <v>49.308333330000004</v>
      </c>
      <c r="H386">
        <v>7.62</v>
      </c>
      <c r="I386">
        <v>7.62</v>
      </c>
      <c r="J386">
        <v>3.49</v>
      </c>
      <c r="K386">
        <f t="shared" si="20"/>
        <v>5.2350000000000003</v>
      </c>
      <c r="L386">
        <f t="shared" si="21"/>
        <v>879.48</v>
      </c>
      <c r="M386" s="24">
        <v>400</v>
      </c>
      <c r="N386">
        <f t="shared" si="22"/>
        <v>0.45481420839587028</v>
      </c>
      <c r="O386">
        <f t="shared" si="23"/>
        <v>0.45481420839587028</v>
      </c>
    </row>
    <row r="387" spans="1:15" x14ac:dyDescent="0.2">
      <c r="A387">
        <v>1975</v>
      </c>
      <c r="B387" t="s">
        <v>9</v>
      </c>
      <c r="C387" t="s">
        <v>10</v>
      </c>
      <c r="E387">
        <v>0</v>
      </c>
      <c r="F387">
        <v>0</v>
      </c>
      <c r="G387">
        <v>53.816666669999996</v>
      </c>
      <c r="H387">
        <v>0</v>
      </c>
      <c r="I387">
        <v>0</v>
      </c>
      <c r="J387">
        <v>3.2</v>
      </c>
      <c r="K387">
        <f t="shared" ref="K387:K450" si="24">E387*J387</f>
        <v>0</v>
      </c>
      <c r="L387">
        <f t="shared" ref="L387:L450" si="25">K387*168</f>
        <v>0</v>
      </c>
      <c r="M387" s="24">
        <v>318.49999999999994</v>
      </c>
      <c r="N387">
        <f t="shared" ref="N387:N450" si="26">IFERROR(M387/L387,0)</f>
        <v>0</v>
      </c>
      <c r="O387">
        <f t="shared" ref="O387:O450" si="27">IFERROR(M387/L387,0)</f>
        <v>0</v>
      </c>
    </row>
    <row r="388" spans="1:15" x14ac:dyDescent="0.2">
      <c r="A388">
        <v>1975</v>
      </c>
      <c r="B388" t="s">
        <v>11</v>
      </c>
      <c r="C388">
        <v>2.1</v>
      </c>
      <c r="E388">
        <v>2.1</v>
      </c>
      <c r="F388">
        <v>2.1</v>
      </c>
      <c r="G388">
        <v>53.816666669999996</v>
      </c>
      <c r="H388">
        <v>9.77</v>
      </c>
      <c r="I388">
        <v>9.77</v>
      </c>
      <c r="J388">
        <v>3.2</v>
      </c>
      <c r="K388">
        <f t="shared" si="24"/>
        <v>6.7200000000000006</v>
      </c>
      <c r="L388">
        <f t="shared" si="25"/>
        <v>1128.96</v>
      </c>
      <c r="M388" s="24">
        <v>727.00000000000023</v>
      </c>
      <c r="N388">
        <f t="shared" si="26"/>
        <v>0.64395549886621328</v>
      </c>
      <c r="O388">
        <f t="shared" si="27"/>
        <v>0.64395549886621328</v>
      </c>
    </row>
    <row r="389" spans="1:15" x14ac:dyDescent="0.2">
      <c r="A389">
        <v>1975</v>
      </c>
      <c r="B389" t="s">
        <v>12</v>
      </c>
      <c r="C389" t="s">
        <v>89</v>
      </c>
      <c r="D389" t="s">
        <v>14</v>
      </c>
      <c r="E389">
        <v>0.66</v>
      </c>
      <c r="F389">
        <v>0.46800000000000003</v>
      </c>
      <c r="G389">
        <v>53.816666669999996</v>
      </c>
      <c r="H389">
        <v>3.07</v>
      </c>
      <c r="I389">
        <v>2.1800000000000002</v>
      </c>
      <c r="J389">
        <v>3.2</v>
      </c>
      <c r="K389">
        <f t="shared" si="24"/>
        <v>2.1120000000000001</v>
      </c>
      <c r="L389">
        <f t="shared" si="25"/>
        <v>354.81600000000003</v>
      </c>
      <c r="M389" s="24">
        <v>470.99999999999989</v>
      </c>
      <c r="N389">
        <f t="shared" si="26"/>
        <v>1.3274485930735926</v>
      </c>
      <c r="O389">
        <f t="shared" si="27"/>
        <v>1.3274485930735926</v>
      </c>
    </row>
    <row r="390" spans="1:15" x14ac:dyDescent="0.2">
      <c r="A390">
        <v>1975</v>
      </c>
      <c r="B390" t="s">
        <v>15</v>
      </c>
      <c r="C390">
        <v>1.2</v>
      </c>
      <c r="E390">
        <v>1.2</v>
      </c>
      <c r="F390">
        <v>1.2</v>
      </c>
      <c r="G390">
        <v>53.816666669999996</v>
      </c>
      <c r="H390">
        <v>5.58</v>
      </c>
      <c r="I390">
        <v>5.58</v>
      </c>
      <c r="J390">
        <v>3.2</v>
      </c>
      <c r="K390">
        <f t="shared" si="24"/>
        <v>3.84</v>
      </c>
      <c r="L390">
        <f t="shared" si="25"/>
        <v>645.12</v>
      </c>
      <c r="M390" s="24">
        <v>319.50000000000006</v>
      </c>
      <c r="N390">
        <f t="shared" si="26"/>
        <v>0.49525669642857151</v>
      </c>
      <c r="O390">
        <f t="shared" si="27"/>
        <v>0.49525669642857151</v>
      </c>
    </row>
    <row r="391" spans="1:15" x14ac:dyDescent="0.2">
      <c r="A391">
        <v>1975</v>
      </c>
      <c r="B391" t="s">
        <v>17</v>
      </c>
      <c r="C391" t="s">
        <v>18</v>
      </c>
      <c r="D391" t="s">
        <v>14</v>
      </c>
      <c r="E391">
        <v>1.65</v>
      </c>
      <c r="F391">
        <v>1.65</v>
      </c>
      <c r="G391">
        <v>53.816666669999996</v>
      </c>
      <c r="H391">
        <v>7.68</v>
      </c>
      <c r="I391">
        <v>7.68</v>
      </c>
      <c r="J391">
        <v>3.2</v>
      </c>
      <c r="K391">
        <f t="shared" si="24"/>
        <v>5.28</v>
      </c>
      <c r="L391">
        <f t="shared" si="25"/>
        <v>887.04000000000008</v>
      </c>
      <c r="M391" s="24">
        <v>522.00000000000011</v>
      </c>
      <c r="N391">
        <f t="shared" si="26"/>
        <v>0.58847402597402609</v>
      </c>
      <c r="O391">
        <f t="shared" si="27"/>
        <v>0.58847402597402609</v>
      </c>
    </row>
    <row r="392" spans="1:15" x14ac:dyDescent="0.2">
      <c r="A392">
        <v>1975</v>
      </c>
      <c r="B392" t="s">
        <v>19</v>
      </c>
      <c r="C392" t="s">
        <v>20</v>
      </c>
      <c r="D392" t="s">
        <v>14</v>
      </c>
      <c r="E392">
        <v>1.25</v>
      </c>
      <c r="F392">
        <v>1</v>
      </c>
      <c r="G392">
        <v>53.816666669999996</v>
      </c>
      <c r="H392">
        <v>5.82</v>
      </c>
      <c r="I392">
        <v>4.6500000000000004</v>
      </c>
      <c r="J392">
        <v>3.2</v>
      </c>
      <c r="K392">
        <f t="shared" si="24"/>
        <v>4</v>
      </c>
      <c r="L392">
        <f t="shared" si="25"/>
        <v>672</v>
      </c>
      <c r="M392" s="24">
        <v>460.49999999999994</v>
      </c>
      <c r="N392">
        <f t="shared" si="26"/>
        <v>0.6852678571428571</v>
      </c>
      <c r="O392">
        <f t="shared" si="27"/>
        <v>0.6852678571428571</v>
      </c>
    </row>
    <row r="393" spans="1:15" x14ac:dyDescent="0.2">
      <c r="A393">
        <v>1975</v>
      </c>
      <c r="B393" t="s">
        <v>21</v>
      </c>
      <c r="C393">
        <v>1.85</v>
      </c>
      <c r="E393">
        <v>1.85</v>
      </c>
      <c r="F393">
        <v>1.85</v>
      </c>
      <c r="G393">
        <v>53.816666669999996</v>
      </c>
      <c r="H393">
        <v>8.61</v>
      </c>
      <c r="I393">
        <v>8.61</v>
      </c>
      <c r="J393">
        <v>3.2</v>
      </c>
      <c r="K393">
        <f t="shared" si="24"/>
        <v>5.9200000000000008</v>
      </c>
      <c r="L393">
        <f t="shared" si="25"/>
        <v>994.56000000000017</v>
      </c>
      <c r="M393" s="24">
        <v>501.49999999999994</v>
      </c>
      <c r="N393">
        <f t="shared" si="26"/>
        <v>0.50424308236808224</v>
      </c>
      <c r="O393">
        <f t="shared" si="27"/>
        <v>0.50424308236808224</v>
      </c>
    </row>
    <row r="394" spans="1:15" x14ac:dyDescent="0.2">
      <c r="A394">
        <v>1975</v>
      </c>
      <c r="B394" t="s">
        <v>22</v>
      </c>
      <c r="C394">
        <v>1.6</v>
      </c>
      <c r="E394">
        <v>1.6</v>
      </c>
      <c r="F394">
        <v>1.6</v>
      </c>
      <c r="G394">
        <v>53.816666669999996</v>
      </c>
      <c r="H394">
        <v>7.44</v>
      </c>
      <c r="I394">
        <v>7.44</v>
      </c>
      <c r="J394">
        <v>3.2</v>
      </c>
      <c r="K394">
        <f t="shared" si="24"/>
        <v>5.120000000000001</v>
      </c>
      <c r="L394">
        <f t="shared" si="25"/>
        <v>860.1600000000002</v>
      </c>
      <c r="M394" s="24">
        <v>457.50000000000006</v>
      </c>
      <c r="N394">
        <f t="shared" si="26"/>
        <v>0.5318777901785714</v>
      </c>
      <c r="O394">
        <f t="shared" si="27"/>
        <v>0.5318777901785714</v>
      </c>
    </row>
    <row r="395" spans="1:15" x14ac:dyDescent="0.2">
      <c r="A395">
        <v>1975</v>
      </c>
      <c r="B395" t="s">
        <v>23</v>
      </c>
      <c r="C395" t="s">
        <v>90</v>
      </c>
      <c r="E395">
        <v>2.25</v>
      </c>
      <c r="F395">
        <v>1.6</v>
      </c>
      <c r="G395">
        <v>53.816666669999996</v>
      </c>
      <c r="H395">
        <v>10.47</v>
      </c>
      <c r="I395">
        <v>7.44</v>
      </c>
      <c r="J395">
        <v>3.2</v>
      </c>
      <c r="K395">
        <f t="shared" si="24"/>
        <v>7.2</v>
      </c>
      <c r="L395">
        <f t="shared" si="25"/>
        <v>1209.6000000000001</v>
      </c>
      <c r="M395" s="24">
        <v>450.00000000000011</v>
      </c>
      <c r="N395">
        <f t="shared" si="26"/>
        <v>0.37202380952380959</v>
      </c>
      <c r="O395">
        <f t="shared" si="27"/>
        <v>0.37202380952380959</v>
      </c>
    </row>
    <row r="396" spans="1:15" x14ac:dyDescent="0.2">
      <c r="A396">
        <v>1975</v>
      </c>
      <c r="B396" t="s">
        <v>25</v>
      </c>
      <c r="C396" s="1">
        <v>1.6</v>
      </c>
      <c r="E396">
        <v>1.6</v>
      </c>
      <c r="F396">
        <v>1.6</v>
      </c>
      <c r="G396">
        <v>53.816666669999996</v>
      </c>
      <c r="H396">
        <v>7.44</v>
      </c>
      <c r="I396">
        <v>7.44</v>
      </c>
      <c r="J396">
        <v>3.2</v>
      </c>
      <c r="K396">
        <f t="shared" si="24"/>
        <v>5.120000000000001</v>
      </c>
      <c r="L396">
        <f t="shared" si="25"/>
        <v>860.1600000000002</v>
      </c>
      <c r="M396" s="24">
        <v>448.00000000000011</v>
      </c>
      <c r="N396">
        <f t="shared" si="26"/>
        <v>0.52083333333333337</v>
      </c>
      <c r="O396">
        <f t="shared" si="27"/>
        <v>0.52083333333333337</v>
      </c>
    </row>
    <row r="397" spans="1:15" x14ac:dyDescent="0.2">
      <c r="A397">
        <v>1975</v>
      </c>
      <c r="B397" t="s">
        <v>27</v>
      </c>
      <c r="C397" t="s">
        <v>10</v>
      </c>
      <c r="E397">
        <v>0</v>
      </c>
      <c r="F397">
        <v>0</v>
      </c>
      <c r="G397">
        <v>53.816666669999996</v>
      </c>
      <c r="H397">
        <v>0</v>
      </c>
      <c r="I397">
        <v>0</v>
      </c>
      <c r="J397">
        <v>3.2</v>
      </c>
      <c r="K397">
        <f t="shared" si="24"/>
        <v>0</v>
      </c>
      <c r="L397">
        <f t="shared" si="25"/>
        <v>0</v>
      </c>
      <c r="M397" s="24">
        <v>467.5</v>
      </c>
      <c r="N397">
        <f t="shared" si="26"/>
        <v>0</v>
      </c>
      <c r="O397">
        <f t="shared" si="27"/>
        <v>0</v>
      </c>
    </row>
    <row r="398" spans="1:15" x14ac:dyDescent="0.2">
      <c r="A398">
        <v>1975</v>
      </c>
      <c r="B398" t="s">
        <v>28</v>
      </c>
      <c r="C398">
        <v>1.25</v>
      </c>
      <c r="E398">
        <v>1.25</v>
      </c>
      <c r="F398">
        <v>1.25</v>
      </c>
      <c r="G398">
        <v>53.816666669999996</v>
      </c>
      <c r="H398">
        <v>5.82</v>
      </c>
      <c r="I398">
        <v>5.82</v>
      </c>
      <c r="J398">
        <v>3.2</v>
      </c>
      <c r="K398">
        <f t="shared" si="24"/>
        <v>4</v>
      </c>
      <c r="L398">
        <f t="shared" si="25"/>
        <v>672</v>
      </c>
      <c r="M398" s="24">
        <v>374.00000000000006</v>
      </c>
      <c r="N398">
        <f t="shared" si="26"/>
        <v>0.55654761904761918</v>
      </c>
      <c r="O398">
        <f t="shared" si="27"/>
        <v>0.55654761904761918</v>
      </c>
    </row>
    <row r="399" spans="1:15" x14ac:dyDescent="0.2">
      <c r="A399">
        <v>1975</v>
      </c>
      <c r="B399" t="s">
        <v>29</v>
      </c>
      <c r="C399">
        <v>1.9</v>
      </c>
      <c r="E399">
        <v>1.9</v>
      </c>
      <c r="F399">
        <v>1.9</v>
      </c>
      <c r="G399">
        <v>53.816666669999996</v>
      </c>
      <c r="H399">
        <v>8.84</v>
      </c>
      <c r="I399">
        <v>8.84</v>
      </c>
      <c r="J399">
        <v>3.2</v>
      </c>
      <c r="K399">
        <f t="shared" si="24"/>
        <v>6.08</v>
      </c>
      <c r="L399">
        <f t="shared" si="25"/>
        <v>1021.44</v>
      </c>
      <c r="N399">
        <f t="shared" si="26"/>
        <v>0</v>
      </c>
      <c r="O399">
        <f t="shared" si="27"/>
        <v>0</v>
      </c>
    </row>
    <row r="400" spans="1:15" x14ac:dyDescent="0.2">
      <c r="A400">
        <v>1975</v>
      </c>
      <c r="B400" t="s">
        <v>30</v>
      </c>
      <c r="C400">
        <v>1.6</v>
      </c>
      <c r="E400">
        <v>1.6</v>
      </c>
      <c r="F400">
        <v>1.6</v>
      </c>
      <c r="G400">
        <v>53.816666669999996</v>
      </c>
      <c r="H400">
        <v>7.44</v>
      </c>
      <c r="I400">
        <v>7.44</v>
      </c>
      <c r="J400">
        <v>3.2</v>
      </c>
      <c r="K400">
        <f t="shared" si="24"/>
        <v>5.120000000000001</v>
      </c>
      <c r="L400">
        <f t="shared" si="25"/>
        <v>860.1600000000002</v>
      </c>
      <c r="M400" s="24">
        <v>561.49999999999989</v>
      </c>
      <c r="N400">
        <f t="shared" si="26"/>
        <v>0.6527855282738092</v>
      </c>
      <c r="O400">
        <f t="shared" si="27"/>
        <v>0.6527855282738092</v>
      </c>
    </row>
    <row r="401" spans="1:15" x14ac:dyDescent="0.2">
      <c r="A401">
        <v>1975</v>
      </c>
      <c r="B401" t="s">
        <v>31</v>
      </c>
      <c r="C401">
        <v>1.4</v>
      </c>
      <c r="E401">
        <v>1.4</v>
      </c>
      <c r="F401">
        <v>1.4</v>
      </c>
      <c r="G401">
        <v>53.816666669999996</v>
      </c>
      <c r="H401">
        <v>6.51</v>
      </c>
      <c r="I401">
        <v>6.51</v>
      </c>
      <c r="J401">
        <v>3.2</v>
      </c>
      <c r="K401">
        <f t="shared" si="24"/>
        <v>4.4799999999999995</v>
      </c>
      <c r="L401">
        <f t="shared" si="25"/>
        <v>752.63999999999987</v>
      </c>
      <c r="M401" s="24">
        <v>392.49999999999989</v>
      </c>
      <c r="N401">
        <f t="shared" si="26"/>
        <v>0.52149766156462574</v>
      </c>
      <c r="O401">
        <f t="shared" si="27"/>
        <v>0.52149766156462574</v>
      </c>
    </row>
    <row r="402" spans="1:15" x14ac:dyDescent="0.2">
      <c r="A402">
        <v>1975</v>
      </c>
      <c r="B402" t="s">
        <v>32</v>
      </c>
      <c r="C402">
        <v>1.4</v>
      </c>
      <c r="E402">
        <v>1.4</v>
      </c>
      <c r="F402">
        <v>1.4</v>
      </c>
      <c r="G402">
        <v>53.816666669999996</v>
      </c>
      <c r="H402">
        <v>6.51</v>
      </c>
      <c r="I402">
        <v>6.51</v>
      </c>
      <c r="J402">
        <v>3.2</v>
      </c>
      <c r="K402">
        <f t="shared" si="24"/>
        <v>4.4799999999999995</v>
      </c>
      <c r="L402">
        <f t="shared" si="25"/>
        <v>752.63999999999987</v>
      </c>
      <c r="M402" s="24">
        <v>481.50000000000011</v>
      </c>
      <c r="N402">
        <f t="shared" si="26"/>
        <v>0.63974808673469419</v>
      </c>
      <c r="O402">
        <f t="shared" si="27"/>
        <v>0.63974808673469419</v>
      </c>
    </row>
    <row r="403" spans="1:15" x14ac:dyDescent="0.2">
      <c r="A403">
        <v>1975</v>
      </c>
      <c r="B403" t="s">
        <v>33</v>
      </c>
      <c r="C403">
        <v>1.25</v>
      </c>
      <c r="E403">
        <v>1.25</v>
      </c>
      <c r="F403">
        <v>1.25</v>
      </c>
      <c r="G403">
        <v>53.816666669999996</v>
      </c>
      <c r="H403">
        <v>5.82</v>
      </c>
      <c r="I403">
        <v>5.82</v>
      </c>
      <c r="J403">
        <v>3.2</v>
      </c>
      <c r="K403">
        <f t="shared" si="24"/>
        <v>4</v>
      </c>
      <c r="L403">
        <f t="shared" si="25"/>
        <v>672</v>
      </c>
      <c r="M403" s="24">
        <v>417.49999999999989</v>
      </c>
      <c r="N403">
        <f t="shared" si="26"/>
        <v>0.62127976190476175</v>
      </c>
      <c r="O403">
        <f t="shared" si="27"/>
        <v>0.62127976190476175</v>
      </c>
    </row>
    <row r="404" spans="1:15" x14ac:dyDescent="0.2">
      <c r="A404">
        <v>1975</v>
      </c>
      <c r="B404" t="s">
        <v>34</v>
      </c>
      <c r="C404" t="s">
        <v>10</v>
      </c>
      <c r="E404">
        <v>0</v>
      </c>
      <c r="F404">
        <v>0</v>
      </c>
      <c r="G404">
        <v>53.816666669999996</v>
      </c>
      <c r="H404">
        <v>0</v>
      </c>
      <c r="I404">
        <v>0</v>
      </c>
      <c r="J404">
        <v>3.2</v>
      </c>
      <c r="K404">
        <f t="shared" si="24"/>
        <v>0</v>
      </c>
      <c r="L404">
        <f t="shared" si="25"/>
        <v>0</v>
      </c>
      <c r="M404" s="24">
        <v>413.49999999999994</v>
      </c>
      <c r="N404">
        <f t="shared" si="26"/>
        <v>0</v>
      </c>
      <c r="O404">
        <f t="shared" si="27"/>
        <v>0</v>
      </c>
    </row>
    <row r="405" spans="1:15" x14ac:dyDescent="0.2">
      <c r="A405">
        <v>1975</v>
      </c>
      <c r="B405" t="s">
        <v>35</v>
      </c>
      <c r="C405" t="s">
        <v>10</v>
      </c>
      <c r="E405">
        <v>0</v>
      </c>
      <c r="F405">
        <v>0</v>
      </c>
      <c r="G405">
        <v>53.816666669999996</v>
      </c>
      <c r="H405">
        <v>0</v>
      </c>
      <c r="I405">
        <v>0</v>
      </c>
      <c r="J405">
        <v>3.2</v>
      </c>
      <c r="K405">
        <f t="shared" si="24"/>
        <v>0</v>
      </c>
      <c r="L405">
        <f t="shared" si="25"/>
        <v>0</v>
      </c>
      <c r="M405" s="24">
        <v>396.50000000000011</v>
      </c>
      <c r="N405">
        <f t="shared" si="26"/>
        <v>0</v>
      </c>
      <c r="O405">
        <f t="shared" si="27"/>
        <v>0</v>
      </c>
    </row>
    <row r="406" spans="1:15" x14ac:dyDescent="0.2">
      <c r="A406">
        <v>1975</v>
      </c>
      <c r="B406" t="s">
        <v>36</v>
      </c>
      <c r="C406" t="s">
        <v>37</v>
      </c>
      <c r="D406" t="s">
        <v>14</v>
      </c>
      <c r="E406">
        <v>0.75</v>
      </c>
      <c r="F406">
        <v>0.65</v>
      </c>
      <c r="G406">
        <v>53.816666669999996</v>
      </c>
      <c r="H406">
        <v>3.49</v>
      </c>
      <c r="I406">
        <v>3.02</v>
      </c>
      <c r="J406">
        <v>3.2</v>
      </c>
      <c r="K406">
        <f t="shared" si="24"/>
        <v>2.4000000000000004</v>
      </c>
      <c r="L406">
        <f t="shared" si="25"/>
        <v>403.20000000000005</v>
      </c>
      <c r="M406" s="24">
        <v>355.50000000000006</v>
      </c>
      <c r="N406">
        <f t="shared" si="26"/>
        <v>0.8816964285714286</v>
      </c>
      <c r="O406">
        <f t="shared" si="27"/>
        <v>0.8816964285714286</v>
      </c>
    </row>
    <row r="407" spans="1:15" x14ac:dyDescent="0.2">
      <c r="A407">
        <v>1975</v>
      </c>
      <c r="B407" t="s">
        <v>38</v>
      </c>
      <c r="C407" t="s">
        <v>10</v>
      </c>
      <c r="E407">
        <v>0</v>
      </c>
      <c r="F407">
        <v>0</v>
      </c>
      <c r="G407">
        <v>53.816666669999996</v>
      </c>
      <c r="H407">
        <v>0</v>
      </c>
      <c r="I407">
        <v>0</v>
      </c>
      <c r="J407">
        <v>3.2</v>
      </c>
      <c r="K407">
        <f t="shared" si="24"/>
        <v>0</v>
      </c>
      <c r="L407">
        <f t="shared" si="25"/>
        <v>0</v>
      </c>
      <c r="M407" s="24">
        <v>367.50000000000006</v>
      </c>
      <c r="N407">
        <f t="shared" si="26"/>
        <v>0</v>
      </c>
      <c r="O407">
        <f t="shared" si="27"/>
        <v>0</v>
      </c>
    </row>
    <row r="408" spans="1:15" x14ac:dyDescent="0.2">
      <c r="A408">
        <v>1975</v>
      </c>
      <c r="B408" t="s">
        <v>39</v>
      </c>
      <c r="C408" t="s">
        <v>91</v>
      </c>
      <c r="E408">
        <v>1.8</v>
      </c>
      <c r="F408">
        <v>1.4</v>
      </c>
      <c r="G408">
        <v>53.816666669999996</v>
      </c>
      <c r="H408">
        <v>8.3800000000000008</v>
      </c>
      <c r="I408">
        <v>6.51</v>
      </c>
      <c r="J408">
        <v>3.2</v>
      </c>
      <c r="K408">
        <f t="shared" si="24"/>
        <v>5.7600000000000007</v>
      </c>
      <c r="L408">
        <f t="shared" si="25"/>
        <v>967.68000000000006</v>
      </c>
      <c r="M408" s="24">
        <v>386.99999999999994</v>
      </c>
      <c r="N408">
        <f t="shared" si="26"/>
        <v>0.39992559523809518</v>
      </c>
      <c r="O408">
        <f t="shared" si="27"/>
        <v>0.39992559523809518</v>
      </c>
    </row>
    <row r="409" spans="1:15" x14ac:dyDescent="0.2">
      <c r="A409">
        <v>1975</v>
      </c>
      <c r="B409" t="s">
        <v>40</v>
      </c>
      <c r="C409">
        <v>1.6</v>
      </c>
      <c r="E409">
        <v>1.6</v>
      </c>
      <c r="F409">
        <v>1.6</v>
      </c>
      <c r="G409">
        <v>53.816666669999996</v>
      </c>
      <c r="H409">
        <v>7.44</v>
      </c>
      <c r="I409">
        <v>7.44</v>
      </c>
      <c r="J409">
        <v>3.2</v>
      </c>
      <c r="K409">
        <f t="shared" si="24"/>
        <v>5.120000000000001</v>
      </c>
      <c r="L409">
        <f t="shared" si="25"/>
        <v>860.1600000000002</v>
      </c>
      <c r="M409" s="24">
        <v>507.49999999999989</v>
      </c>
      <c r="N409">
        <f t="shared" si="26"/>
        <v>0.59000651041666641</v>
      </c>
      <c r="O409">
        <f t="shared" si="27"/>
        <v>0.59000651041666641</v>
      </c>
    </row>
    <row r="410" spans="1:15" x14ac:dyDescent="0.2">
      <c r="A410">
        <v>1975</v>
      </c>
      <c r="B410" t="s">
        <v>42</v>
      </c>
      <c r="C410">
        <v>1.75</v>
      </c>
      <c r="E410">
        <v>1.75</v>
      </c>
      <c r="F410">
        <v>1.75</v>
      </c>
      <c r="G410">
        <v>53.816666669999996</v>
      </c>
      <c r="H410">
        <v>8.14</v>
      </c>
      <c r="I410">
        <v>8.14</v>
      </c>
      <c r="J410">
        <v>3.2</v>
      </c>
      <c r="K410">
        <f t="shared" si="24"/>
        <v>5.6000000000000005</v>
      </c>
      <c r="L410">
        <f t="shared" si="25"/>
        <v>940.80000000000007</v>
      </c>
      <c r="M410" s="24">
        <v>477.00000000000011</v>
      </c>
      <c r="N410">
        <f t="shared" si="26"/>
        <v>0.50701530612244905</v>
      </c>
      <c r="O410">
        <f t="shared" si="27"/>
        <v>0.50701530612244905</v>
      </c>
    </row>
    <row r="411" spans="1:15" x14ac:dyDescent="0.2">
      <c r="A411">
        <v>1975</v>
      </c>
      <c r="B411" t="s">
        <v>43</v>
      </c>
      <c r="C411">
        <v>1.6</v>
      </c>
      <c r="E411">
        <v>1.6</v>
      </c>
      <c r="F411">
        <v>1.6</v>
      </c>
      <c r="G411">
        <v>53.816666669999996</v>
      </c>
      <c r="H411">
        <v>7.44</v>
      </c>
      <c r="I411">
        <v>7.44</v>
      </c>
      <c r="J411">
        <v>3.2</v>
      </c>
      <c r="K411">
        <f t="shared" si="24"/>
        <v>5.120000000000001</v>
      </c>
      <c r="L411">
        <f t="shared" si="25"/>
        <v>860.1600000000002</v>
      </c>
      <c r="M411" s="24">
        <v>468.5</v>
      </c>
      <c r="N411">
        <f t="shared" si="26"/>
        <v>0.54466610863095222</v>
      </c>
      <c r="O411">
        <f t="shared" si="27"/>
        <v>0.54466610863095222</v>
      </c>
    </row>
    <row r="412" spans="1:15" x14ac:dyDescent="0.2">
      <c r="A412">
        <v>1975</v>
      </c>
      <c r="B412" t="s">
        <v>44</v>
      </c>
      <c r="C412" t="s">
        <v>92</v>
      </c>
      <c r="E412">
        <v>1.6</v>
      </c>
      <c r="F412">
        <v>0.75</v>
      </c>
      <c r="G412">
        <v>53.816666669999996</v>
      </c>
      <c r="H412">
        <v>7.44</v>
      </c>
      <c r="I412">
        <v>3.49</v>
      </c>
      <c r="J412">
        <v>3.2</v>
      </c>
      <c r="K412">
        <f t="shared" si="24"/>
        <v>5.120000000000001</v>
      </c>
      <c r="L412">
        <f t="shared" si="25"/>
        <v>860.1600000000002</v>
      </c>
      <c r="M412" s="24">
        <v>458</v>
      </c>
      <c r="N412">
        <f t="shared" si="26"/>
        <v>0.53245907738095222</v>
      </c>
      <c r="O412">
        <f t="shared" si="27"/>
        <v>0.53245907738095222</v>
      </c>
    </row>
    <row r="413" spans="1:15" x14ac:dyDescent="0.2">
      <c r="A413">
        <v>1975</v>
      </c>
      <c r="B413" t="s">
        <v>46</v>
      </c>
      <c r="C413" t="s">
        <v>10</v>
      </c>
      <c r="E413">
        <v>0</v>
      </c>
      <c r="F413">
        <v>0</v>
      </c>
      <c r="G413">
        <v>53.816666669999996</v>
      </c>
      <c r="H413">
        <v>0</v>
      </c>
      <c r="I413">
        <v>0</v>
      </c>
      <c r="J413">
        <v>3.2</v>
      </c>
      <c r="K413">
        <f t="shared" si="24"/>
        <v>0</v>
      </c>
      <c r="L413">
        <f t="shared" si="25"/>
        <v>0</v>
      </c>
      <c r="M413" s="24">
        <v>303</v>
      </c>
      <c r="N413">
        <f t="shared" si="26"/>
        <v>0</v>
      </c>
      <c r="O413">
        <f t="shared" si="27"/>
        <v>0</v>
      </c>
    </row>
    <row r="414" spans="1:15" x14ac:dyDescent="0.2">
      <c r="A414">
        <v>1975</v>
      </c>
      <c r="B414" t="s">
        <v>47</v>
      </c>
      <c r="C414" t="s">
        <v>10</v>
      </c>
      <c r="E414">
        <v>0</v>
      </c>
      <c r="F414">
        <v>0</v>
      </c>
      <c r="G414">
        <v>53.816666669999996</v>
      </c>
      <c r="H414">
        <v>0</v>
      </c>
      <c r="I414">
        <v>0</v>
      </c>
      <c r="J414">
        <v>3.2</v>
      </c>
      <c r="K414">
        <f t="shared" si="24"/>
        <v>0</v>
      </c>
      <c r="L414">
        <f t="shared" si="25"/>
        <v>0</v>
      </c>
      <c r="M414" s="24">
        <v>393.5</v>
      </c>
      <c r="N414">
        <f t="shared" si="26"/>
        <v>0</v>
      </c>
      <c r="O414">
        <f t="shared" si="27"/>
        <v>0</v>
      </c>
    </row>
    <row r="415" spans="1:15" x14ac:dyDescent="0.2">
      <c r="A415">
        <v>1975</v>
      </c>
      <c r="B415" t="s">
        <v>48</v>
      </c>
      <c r="C415">
        <v>1.6</v>
      </c>
      <c r="E415">
        <v>1.6</v>
      </c>
      <c r="F415">
        <v>1.6</v>
      </c>
      <c r="G415">
        <v>53.816666669999996</v>
      </c>
      <c r="H415">
        <v>7.44</v>
      </c>
      <c r="I415">
        <v>7.44</v>
      </c>
      <c r="J415">
        <v>3.2</v>
      </c>
      <c r="K415">
        <f t="shared" si="24"/>
        <v>5.120000000000001</v>
      </c>
      <c r="L415">
        <f t="shared" si="25"/>
        <v>860.1600000000002</v>
      </c>
      <c r="M415" s="24">
        <v>369</v>
      </c>
      <c r="N415">
        <f t="shared" si="26"/>
        <v>0.42898995535714274</v>
      </c>
      <c r="O415">
        <f t="shared" si="27"/>
        <v>0.42898995535714274</v>
      </c>
    </row>
    <row r="416" spans="1:15" x14ac:dyDescent="0.2">
      <c r="A416">
        <v>1975</v>
      </c>
      <c r="B416" t="s">
        <v>49</v>
      </c>
      <c r="C416">
        <v>1</v>
      </c>
      <c r="E416">
        <v>1</v>
      </c>
      <c r="F416">
        <v>1</v>
      </c>
      <c r="G416">
        <v>53.816666669999996</v>
      </c>
      <c r="H416">
        <v>4.6500000000000004</v>
      </c>
      <c r="I416">
        <v>4.6500000000000004</v>
      </c>
      <c r="J416">
        <v>3.2</v>
      </c>
      <c r="K416">
        <f t="shared" si="24"/>
        <v>3.2</v>
      </c>
      <c r="L416">
        <f t="shared" si="25"/>
        <v>537.6</v>
      </c>
      <c r="M416" s="24">
        <v>393.5</v>
      </c>
      <c r="N416">
        <f t="shared" si="26"/>
        <v>0.73195684523809523</v>
      </c>
      <c r="O416">
        <f t="shared" si="27"/>
        <v>0.73195684523809523</v>
      </c>
    </row>
    <row r="417" spans="1:15" x14ac:dyDescent="0.2">
      <c r="A417">
        <v>1975</v>
      </c>
      <c r="B417" t="s">
        <v>50</v>
      </c>
      <c r="C417">
        <v>1.6</v>
      </c>
      <c r="E417">
        <v>1.6</v>
      </c>
      <c r="F417">
        <v>1.6</v>
      </c>
      <c r="G417">
        <v>53.816666669999996</v>
      </c>
      <c r="H417">
        <v>7.44</v>
      </c>
      <c r="I417">
        <v>7.44</v>
      </c>
      <c r="J417">
        <v>3.2</v>
      </c>
      <c r="K417">
        <f t="shared" si="24"/>
        <v>5.120000000000001</v>
      </c>
      <c r="L417">
        <f t="shared" si="25"/>
        <v>860.1600000000002</v>
      </c>
      <c r="M417" s="24">
        <v>578</v>
      </c>
      <c r="N417">
        <f t="shared" si="26"/>
        <v>0.67196800595238082</v>
      </c>
      <c r="O417">
        <f t="shared" si="27"/>
        <v>0.67196800595238082</v>
      </c>
    </row>
    <row r="418" spans="1:15" x14ac:dyDescent="0.2">
      <c r="A418">
        <v>1975</v>
      </c>
      <c r="B418" t="s">
        <v>51</v>
      </c>
      <c r="C418">
        <v>1.6</v>
      </c>
      <c r="E418">
        <v>1.6</v>
      </c>
      <c r="F418">
        <v>1.6</v>
      </c>
      <c r="G418">
        <v>53.816666669999996</v>
      </c>
      <c r="H418">
        <v>7.44</v>
      </c>
      <c r="I418">
        <v>7.44</v>
      </c>
      <c r="J418">
        <v>3.2</v>
      </c>
      <c r="K418">
        <f t="shared" si="24"/>
        <v>5.120000000000001</v>
      </c>
      <c r="L418">
        <f t="shared" si="25"/>
        <v>860.1600000000002</v>
      </c>
      <c r="M418" s="24">
        <v>438.5</v>
      </c>
      <c r="N418">
        <f t="shared" si="26"/>
        <v>0.50978887648809512</v>
      </c>
      <c r="O418">
        <f t="shared" si="27"/>
        <v>0.50978887648809512</v>
      </c>
    </row>
    <row r="419" spans="1:15" x14ac:dyDescent="0.2">
      <c r="A419">
        <v>1975</v>
      </c>
      <c r="B419" t="s">
        <v>52</v>
      </c>
      <c r="C419">
        <v>1.5</v>
      </c>
      <c r="E419">
        <v>1.5</v>
      </c>
      <c r="F419">
        <v>1.5</v>
      </c>
      <c r="G419">
        <v>53.816666669999996</v>
      </c>
      <c r="H419">
        <v>6.98</v>
      </c>
      <c r="I419">
        <v>6.98</v>
      </c>
      <c r="J419">
        <v>3.2</v>
      </c>
      <c r="K419">
        <f t="shared" si="24"/>
        <v>4.8000000000000007</v>
      </c>
      <c r="L419">
        <f t="shared" si="25"/>
        <v>806.40000000000009</v>
      </c>
      <c r="M419" s="24">
        <v>509</v>
      </c>
      <c r="N419">
        <f t="shared" si="26"/>
        <v>0.63120039682539675</v>
      </c>
      <c r="O419">
        <f t="shared" si="27"/>
        <v>0.63120039682539675</v>
      </c>
    </row>
    <row r="420" spans="1:15" x14ac:dyDescent="0.2">
      <c r="A420">
        <v>1975</v>
      </c>
      <c r="B420" t="s">
        <v>53</v>
      </c>
      <c r="C420" t="s">
        <v>86</v>
      </c>
      <c r="E420">
        <v>1.6</v>
      </c>
      <c r="F420">
        <v>1.3</v>
      </c>
      <c r="G420">
        <v>53.816666669999996</v>
      </c>
      <c r="H420">
        <v>7.44</v>
      </c>
      <c r="I420">
        <v>6.05</v>
      </c>
      <c r="J420">
        <v>3.2</v>
      </c>
      <c r="K420">
        <f t="shared" si="24"/>
        <v>5.120000000000001</v>
      </c>
      <c r="L420">
        <f t="shared" si="25"/>
        <v>860.1600000000002</v>
      </c>
      <c r="M420" s="24">
        <v>382</v>
      </c>
      <c r="N420">
        <f t="shared" si="26"/>
        <v>0.44410342261904751</v>
      </c>
      <c r="O420">
        <f t="shared" si="27"/>
        <v>0.44410342261904751</v>
      </c>
    </row>
    <row r="421" spans="1:15" x14ac:dyDescent="0.2">
      <c r="A421">
        <v>1975</v>
      </c>
      <c r="B421" t="s">
        <v>55</v>
      </c>
      <c r="C421">
        <v>1.85</v>
      </c>
      <c r="E421">
        <v>1.85</v>
      </c>
      <c r="F421">
        <v>1.85</v>
      </c>
      <c r="G421">
        <v>53.816666669999996</v>
      </c>
      <c r="H421">
        <v>8.61</v>
      </c>
      <c r="I421">
        <v>8.61</v>
      </c>
      <c r="J421">
        <v>3.2</v>
      </c>
      <c r="K421">
        <f t="shared" si="24"/>
        <v>5.9200000000000008</v>
      </c>
      <c r="L421">
        <f t="shared" si="25"/>
        <v>994.56000000000017</v>
      </c>
      <c r="M421" s="24">
        <v>459.5</v>
      </c>
      <c r="N421">
        <f t="shared" si="26"/>
        <v>0.46201335263835258</v>
      </c>
      <c r="O421">
        <f t="shared" si="27"/>
        <v>0.46201335263835258</v>
      </c>
    </row>
    <row r="422" spans="1:15" x14ac:dyDescent="0.2">
      <c r="A422">
        <v>1975</v>
      </c>
      <c r="B422" t="s">
        <v>56</v>
      </c>
      <c r="C422">
        <v>1.45</v>
      </c>
      <c r="E422">
        <v>1.45</v>
      </c>
      <c r="F422">
        <v>1.45</v>
      </c>
      <c r="G422">
        <v>53.816666669999996</v>
      </c>
      <c r="H422">
        <v>6.75</v>
      </c>
      <c r="I422">
        <v>6.75</v>
      </c>
      <c r="J422">
        <v>3.2</v>
      </c>
      <c r="K422">
        <f t="shared" si="24"/>
        <v>4.6399999999999997</v>
      </c>
      <c r="L422">
        <f t="shared" si="25"/>
        <v>779.52</v>
      </c>
      <c r="M422" s="24">
        <v>368</v>
      </c>
      <c r="N422">
        <f t="shared" si="26"/>
        <v>0.47208538587848936</v>
      </c>
      <c r="O422">
        <f t="shared" si="27"/>
        <v>0.47208538587848936</v>
      </c>
    </row>
    <row r="423" spans="1:15" x14ac:dyDescent="0.2">
      <c r="A423">
        <v>1975</v>
      </c>
      <c r="B423" t="s">
        <v>57</v>
      </c>
      <c r="C423" t="s">
        <v>87</v>
      </c>
      <c r="E423">
        <v>1.45</v>
      </c>
      <c r="F423">
        <v>1</v>
      </c>
      <c r="G423">
        <v>53.816666669999996</v>
      </c>
      <c r="H423">
        <v>6.75</v>
      </c>
      <c r="I423">
        <v>4.6500000000000004</v>
      </c>
      <c r="J423">
        <v>3.2</v>
      </c>
      <c r="K423">
        <f t="shared" si="24"/>
        <v>4.6399999999999997</v>
      </c>
      <c r="L423">
        <f t="shared" si="25"/>
        <v>779.52</v>
      </c>
      <c r="M423" s="24">
        <v>390.5</v>
      </c>
      <c r="N423">
        <f t="shared" si="26"/>
        <v>0.50094930213464695</v>
      </c>
      <c r="O423">
        <f t="shared" si="27"/>
        <v>0.50094930213464695</v>
      </c>
    </row>
    <row r="424" spans="1:15" x14ac:dyDescent="0.2">
      <c r="A424">
        <v>1975</v>
      </c>
      <c r="B424" t="s">
        <v>59</v>
      </c>
      <c r="C424" t="s">
        <v>60</v>
      </c>
      <c r="D424" t="s">
        <v>14</v>
      </c>
      <c r="E424">
        <v>1.25</v>
      </c>
      <c r="F424">
        <v>0.75</v>
      </c>
      <c r="G424">
        <v>53.816666669999996</v>
      </c>
      <c r="H424">
        <v>5.82</v>
      </c>
      <c r="I424">
        <v>3.49</v>
      </c>
      <c r="J424">
        <v>3.2</v>
      </c>
      <c r="K424">
        <f t="shared" si="24"/>
        <v>4</v>
      </c>
      <c r="L424">
        <f t="shared" si="25"/>
        <v>672</v>
      </c>
      <c r="M424" s="24">
        <v>424</v>
      </c>
      <c r="N424">
        <f t="shared" si="26"/>
        <v>0.63095238095238093</v>
      </c>
      <c r="O424">
        <f t="shared" si="27"/>
        <v>0.63095238095238093</v>
      </c>
    </row>
    <row r="425" spans="1:15" x14ac:dyDescent="0.2">
      <c r="A425">
        <v>1975</v>
      </c>
      <c r="B425" t="s">
        <v>61</v>
      </c>
      <c r="C425">
        <v>1.4</v>
      </c>
      <c r="E425">
        <v>1.4</v>
      </c>
      <c r="F425">
        <v>1.4</v>
      </c>
      <c r="G425">
        <v>53.816666669999996</v>
      </c>
      <c r="H425">
        <v>6.51</v>
      </c>
      <c r="I425">
        <v>6.51</v>
      </c>
      <c r="J425">
        <v>3.2</v>
      </c>
      <c r="K425">
        <f t="shared" si="24"/>
        <v>4.4799999999999995</v>
      </c>
      <c r="L425">
        <f t="shared" si="25"/>
        <v>752.63999999999987</v>
      </c>
      <c r="M425" s="24">
        <v>370.5</v>
      </c>
      <c r="N425">
        <f t="shared" si="26"/>
        <v>0.49226721938775519</v>
      </c>
      <c r="O425">
        <f t="shared" si="27"/>
        <v>0.49226721938775519</v>
      </c>
    </row>
    <row r="426" spans="1:15" x14ac:dyDescent="0.2">
      <c r="A426">
        <v>1975</v>
      </c>
      <c r="B426" t="s">
        <v>62</v>
      </c>
      <c r="C426" t="s">
        <v>93</v>
      </c>
      <c r="E426">
        <v>1.25</v>
      </c>
      <c r="F426">
        <v>1.25</v>
      </c>
      <c r="G426">
        <v>53.816666669999996</v>
      </c>
      <c r="H426">
        <v>5.82</v>
      </c>
      <c r="I426">
        <v>5.82</v>
      </c>
      <c r="J426">
        <v>3.2</v>
      </c>
      <c r="K426">
        <f t="shared" si="24"/>
        <v>4</v>
      </c>
      <c r="L426">
        <f t="shared" si="25"/>
        <v>672</v>
      </c>
      <c r="M426" s="24">
        <v>460</v>
      </c>
      <c r="N426">
        <f t="shared" si="26"/>
        <v>0.68452380952380953</v>
      </c>
      <c r="O426">
        <f t="shared" si="27"/>
        <v>0.68452380952380953</v>
      </c>
    </row>
    <row r="427" spans="1:15" x14ac:dyDescent="0.2">
      <c r="A427">
        <v>1975</v>
      </c>
      <c r="B427" t="s">
        <v>63</v>
      </c>
      <c r="C427">
        <v>1.6</v>
      </c>
      <c r="E427">
        <v>1.6</v>
      </c>
      <c r="F427">
        <v>1.6</v>
      </c>
      <c r="G427">
        <v>53.816666669999996</v>
      </c>
      <c r="H427">
        <v>7.44</v>
      </c>
      <c r="I427">
        <v>7.44</v>
      </c>
      <c r="J427">
        <v>3.2</v>
      </c>
      <c r="K427">
        <f t="shared" si="24"/>
        <v>5.120000000000001</v>
      </c>
      <c r="L427">
        <f t="shared" si="25"/>
        <v>860.1600000000002</v>
      </c>
      <c r="M427" s="24">
        <v>400</v>
      </c>
      <c r="N427">
        <f t="shared" si="26"/>
        <v>0.46502976190476181</v>
      </c>
      <c r="O427">
        <f t="shared" si="27"/>
        <v>0.46502976190476181</v>
      </c>
    </row>
    <row r="428" spans="1:15" x14ac:dyDescent="0.2">
      <c r="A428">
        <v>1975</v>
      </c>
      <c r="B428" t="s">
        <v>64</v>
      </c>
      <c r="C428" t="s">
        <v>94</v>
      </c>
      <c r="E428">
        <v>1.6</v>
      </c>
      <c r="F428">
        <v>0.65</v>
      </c>
      <c r="G428">
        <v>53.816666669999996</v>
      </c>
      <c r="H428">
        <v>7.44</v>
      </c>
      <c r="I428">
        <v>3.02</v>
      </c>
      <c r="J428">
        <v>3.2</v>
      </c>
      <c r="K428">
        <f t="shared" si="24"/>
        <v>5.120000000000001</v>
      </c>
      <c r="L428">
        <f t="shared" si="25"/>
        <v>860.1600000000002</v>
      </c>
      <c r="N428">
        <f t="shared" si="26"/>
        <v>0</v>
      </c>
      <c r="O428">
        <f t="shared" si="27"/>
        <v>0</v>
      </c>
    </row>
    <row r="429" spans="1:15" x14ac:dyDescent="0.2">
      <c r="A429">
        <v>1975</v>
      </c>
      <c r="B429" t="s">
        <v>66</v>
      </c>
      <c r="C429">
        <v>1.6</v>
      </c>
      <c r="E429">
        <v>1.6</v>
      </c>
      <c r="F429">
        <v>1.6</v>
      </c>
      <c r="G429">
        <v>53.816666669999996</v>
      </c>
      <c r="H429">
        <v>7.44</v>
      </c>
      <c r="I429">
        <v>7.44</v>
      </c>
      <c r="J429">
        <v>3.2</v>
      </c>
      <c r="K429">
        <f t="shared" si="24"/>
        <v>5.120000000000001</v>
      </c>
      <c r="L429">
        <f t="shared" si="25"/>
        <v>860.1600000000002</v>
      </c>
      <c r="M429" s="24">
        <v>398</v>
      </c>
      <c r="N429">
        <f t="shared" si="26"/>
        <v>0.46270461309523797</v>
      </c>
      <c r="O429">
        <f t="shared" si="27"/>
        <v>0.46270461309523797</v>
      </c>
    </row>
    <row r="430" spans="1:15" x14ac:dyDescent="0.2">
      <c r="A430">
        <v>1975</v>
      </c>
      <c r="B430" t="s">
        <v>67</v>
      </c>
      <c r="C430" t="s">
        <v>10</v>
      </c>
      <c r="E430">
        <v>0</v>
      </c>
      <c r="F430">
        <v>0</v>
      </c>
      <c r="G430">
        <v>53.816666669999996</v>
      </c>
      <c r="H430">
        <v>0</v>
      </c>
      <c r="I430">
        <v>0</v>
      </c>
      <c r="J430">
        <v>3.2</v>
      </c>
      <c r="K430">
        <f t="shared" si="24"/>
        <v>0</v>
      </c>
      <c r="L430">
        <f t="shared" si="25"/>
        <v>0</v>
      </c>
      <c r="M430" s="24">
        <v>352</v>
      </c>
      <c r="N430">
        <f t="shared" si="26"/>
        <v>0</v>
      </c>
      <c r="O430">
        <f t="shared" si="27"/>
        <v>0</v>
      </c>
    </row>
    <row r="431" spans="1:15" x14ac:dyDescent="0.2">
      <c r="A431">
        <v>1975</v>
      </c>
      <c r="B431" t="s">
        <v>68</v>
      </c>
      <c r="C431">
        <v>1</v>
      </c>
      <c r="E431">
        <v>1</v>
      </c>
      <c r="F431">
        <v>1</v>
      </c>
      <c r="G431">
        <v>53.816666669999996</v>
      </c>
      <c r="H431">
        <v>4.6500000000000004</v>
      </c>
      <c r="I431">
        <v>4.6500000000000004</v>
      </c>
      <c r="J431">
        <v>3.2</v>
      </c>
      <c r="K431">
        <f t="shared" si="24"/>
        <v>3.2</v>
      </c>
      <c r="L431">
        <f t="shared" si="25"/>
        <v>537.6</v>
      </c>
      <c r="M431" s="24">
        <v>355</v>
      </c>
      <c r="N431">
        <f t="shared" si="26"/>
        <v>0.66034226190476186</v>
      </c>
      <c r="O431">
        <f t="shared" si="27"/>
        <v>0.66034226190476186</v>
      </c>
    </row>
    <row r="432" spans="1:15" x14ac:dyDescent="0.2">
      <c r="A432">
        <v>1975</v>
      </c>
      <c r="B432" t="s">
        <v>70</v>
      </c>
      <c r="C432" t="s">
        <v>10</v>
      </c>
      <c r="E432">
        <v>0</v>
      </c>
      <c r="F432">
        <v>0</v>
      </c>
      <c r="G432">
        <v>53.816666669999996</v>
      </c>
      <c r="H432">
        <v>0</v>
      </c>
      <c r="I432">
        <v>0</v>
      </c>
      <c r="J432">
        <v>3.2</v>
      </c>
      <c r="K432">
        <f t="shared" si="24"/>
        <v>0</v>
      </c>
      <c r="L432">
        <f t="shared" si="25"/>
        <v>0</v>
      </c>
      <c r="M432" s="24">
        <v>358.5</v>
      </c>
      <c r="N432">
        <f t="shared" si="26"/>
        <v>0</v>
      </c>
      <c r="O432">
        <f t="shared" si="27"/>
        <v>0</v>
      </c>
    </row>
    <row r="433" spans="1:15" x14ac:dyDescent="0.2">
      <c r="A433">
        <v>1975</v>
      </c>
      <c r="B433" t="s">
        <v>71</v>
      </c>
      <c r="C433">
        <v>1.4</v>
      </c>
      <c r="E433">
        <v>1.4</v>
      </c>
      <c r="F433">
        <v>1.4</v>
      </c>
      <c r="G433">
        <v>53.816666669999996</v>
      </c>
      <c r="H433">
        <v>6.51</v>
      </c>
      <c r="I433">
        <v>6.51</v>
      </c>
      <c r="J433">
        <v>3.2</v>
      </c>
      <c r="K433">
        <f t="shared" si="24"/>
        <v>4.4799999999999995</v>
      </c>
      <c r="L433">
        <f t="shared" si="25"/>
        <v>752.63999999999987</v>
      </c>
      <c r="M433" s="24">
        <v>426</v>
      </c>
      <c r="N433">
        <f t="shared" si="26"/>
        <v>0.56600765306122458</v>
      </c>
      <c r="O433">
        <f t="shared" si="27"/>
        <v>0.56600765306122458</v>
      </c>
    </row>
    <row r="434" spans="1:15" x14ac:dyDescent="0.2">
      <c r="A434">
        <v>1975</v>
      </c>
      <c r="B434" t="s">
        <v>72</v>
      </c>
      <c r="C434" t="s">
        <v>73</v>
      </c>
      <c r="E434" t="s">
        <v>73</v>
      </c>
      <c r="F434" t="s">
        <v>73</v>
      </c>
      <c r="G434">
        <v>53.816666669999996</v>
      </c>
      <c r="H434" t="s">
        <v>73</v>
      </c>
      <c r="I434" t="s">
        <v>73</v>
      </c>
      <c r="J434">
        <v>3.2</v>
      </c>
      <c r="K434" t="e">
        <f t="shared" si="24"/>
        <v>#VALUE!</v>
      </c>
      <c r="L434" t="e">
        <f t="shared" si="25"/>
        <v>#VALUE!</v>
      </c>
      <c r="N434">
        <f t="shared" si="26"/>
        <v>0</v>
      </c>
      <c r="O434">
        <f t="shared" si="27"/>
        <v>0</v>
      </c>
    </row>
    <row r="435" spans="1:15" x14ac:dyDescent="0.2">
      <c r="A435">
        <v>1975</v>
      </c>
      <c r="B435" t="s">
        <v>74</v>
      </c>
      <c r="C435" t="s">
        <v>95</v>
      </c>
      <c r="D435" t="s">
        <v>14</v>
      </c>
      <c r="E435">
        <v>1.35</v>
      </c>
      <c r="F435">
        <v>1.2</v>
      </c>
      <c r="G435">
        <v>53.816666669999996</v>
      </c>
      <c r="H435">
        <v>6.28</v>
      </c>
      <c r="I435">
        <v>5.58</v>
      </c>
      <c r="J435">
        <v>3.2</v>
      </c>
      <c r="K435">
        <f t="shared" si="24"/>
        <v>4.32</v>
      </c>
      <c r="L435">
        <f t="shared" si="25"/>
        <v>725.76</v>
      </c>
      <c r="M435" s="24">
        <v>419</v>
      </c>
      <c r="N435">
        <f t="shared" si="26"/>
        <v>0.57732583774250446</v>
      </c>
      <c r="O435">
        <f t="shared" si="27"/>
        <v>0.57732583774250446</v>
      </c>
    </row>
    <row r="436" spans="1:15" x14ac:dyDescent="0.2">
      <c r="A436">
        <v>1975</v>
      </c>
      <c r="B436" t="s">
        <v>76</v>
      </c>
      <c r="C436">
        <v>1.6</v>
      </c>
      <c r="E436">
        <v>1.6</v>
      </c>
      <c r="F436">
        <v>1.6</v>
      </c>
      <c r="G436">
        <v>53.816666669999996</v>
      </c>
      <c r="H436">
        <v>7.44</v>
      </c>
      <c r="I436">
        <v>7.44</v>
      </c>
      <c r="J436">
        <v>3.2</v>
      </c>
      <c r="K436">
        <f t="shared" si="24"/>
        <v>5.120000000000001</v>
      </c>
      <c r="L436">
        <f t="shared" si="25"/>
        <v>860.1600000000002</v>
      </c>
      <c r="M436" s="24">
        <v>409.5</v>
      </c>
      <c r="N436">
        <f t="shared" si="26"/>
        <v>0.47607421874999989</v>
      </c>
      <c r="O436">
        <f t="shared" si="27"/>
        <v>0.47607421874999989</v>
      </c>
    </row>
    <row r="437" spans="1:15" x14ac:dyDescent="0.2">
      <c r="A437">
        <v>1975</v>
      </c>
      <c r="B437" t="s">
        <v>77</v>
      </c>
      <c r="C437" t="s">
        <v>10</v>
      </c>
      <c r="E437">
        <v>0</v>
      </c>
      <c r="F437">
        <v>0</v>
      </c>
      <c r="G437">
        <v>53.816666669999996</v>
      </c>
      <c r="H437">
        <v>0</v>
      </c>
      <c r="I437">
        <v>0</v>
      </c>
      <c r="J437">
        <v>3.2</v>
      </c>
      <c r="K437">
        <f t="shared" si="24"/>
        <v>0</v>
      </c>
      <c r="L437">
        <f t="shared" si="25"/>
        <v>0</v>
      </c>
      <c r="M437" s="24">
        <v>477.5</v>
      </c>
      <c r="N437">
        <f t="shared" si="26"/>
        <v>0</v>
      </c>
      <c r="O437">
        <f t="shared" si="27"/>
        <v>0</v>
      </c>
    </row>
    <row r="438" spans="1:15" x14ac:dyDescent="0.2">
      <c r="A438">
        <v>1975</v>
      </c>
      <c r="B438" t="s">
        <v>78</v>
      </c>
      <c r="C438">
        <v>1.6</v>
      </c>
      <c r="E438">
        <v>1.6</v>
      </c>
      <c r="F438">
        <v>1.6</v>
      </c>
      <c r="G438">
        <v>53.816666669999996</v>
      </c>
      <c r="H438">
        <v>7.44</v>
      </c>
      <c r="I438">
        <v>7.44</v>
      </c>
      <c r="J438">
        <v>3.2</v>
      </c>
      <c r="K438">
        <f t="shared" si="24"/>
        <v>5.120000000000001</v>
      </c>
      <c r="L438">
        <f t="shared" si="25"/>
        <v>860.1600000000002</v>
      </c>
      <c r="M438" s="24">
        <v>468.5</v>
      </c>
      <c r="N438">
        <f t="shared" si="26"/>
        <v>0.54466610863095222</v>
      </c>
      <c r="O438">
        <f t="shared" si="27"/>
        <v>0.54466610863095222</v>
      </c>
    </row>
    <row r="439" spans="1:15" x14ac:dyDescent="0.2">
      <c r="A439">
        <v>1975</v>
      </c>
      <c r="B439" t="s">
        <v>79</v>
      </c>
      <c r="C439">
        <v>1.2</v>
      </c>
      <c r="E439">
        <v>1.2</v>
      </c>
      <c r="F439">
        <v>1.2</v>
      </c>
      <c r="G439">
        <v>53.816666669999996</v>
      </c>
      <c r="H439">
        <v>5.58</v>
      </c>
      <c r="I439">
        <v>5.58</v>
      </c>
      <c r="J439">
        <v>3.2</v>
      </c>
      <c r="K439">
        <f t="shared" si="24"/>
        <v>3.84</v>
      </c>
      <c r="L439">
        <f t="shared" si="25"/>
        <v>645.12</v>
      </c>
      <c r="M439" s="24">
        <v>331.5</v>
      </c>
      <c r="N439">
        <f t="shared" si="26"/>
        <v>0.51385788690476186</v>
      </c>
      <c r="O439">
        <f t="shared" si="27"/>
        <v>0.51385788690476186</v>
      </c>
    </row>
    <row r="440" spans="1:15" x14ac:dyDescent="0.2">
      <c r="A440">
        <v>1975</v>
      </c>
      <c r="B440" t="s">
        <v>80</v>
      </c>
      <c r="C440" t="s">
        <v>96</v>
      </c>
      <c r="D440" t="s">
        <v>14</v>
      </c>
      <c r="E440">
        <v>1.45</v>
      </c>
      <c r="F440">
        <v>1.45</v>
      </c>
      <c r="G440">
        <v>53.816666669999996</v>
      </c>
      <c r="H440">
        <v>6.75</v>
      </c>
      <c r="I440">
        <v>6.75</v>
      </c>
      <c r="J440">
        <v>3.2</v>
      </c>
      <c r="K440">
        <f t="shared" si="24"/>
        <v>4.6399999999999997</v>
      </c>
      <c r="L440">
        <f t="shared" si="25"/>
        <v>779.52</v>
      </c>
      <c r="M440" s="25">
        <v>448.5</v>
      </c>
      <c r="N440">
        <f t="shared" si="26"/>
        <v>0.57535406403940892</v>
      </c>
      <c r="O440">
        <f t="shared" si="27"/>
        <v>0.57535406403940892</v>
      </c>
    </row>
    <row r="441" spans="1:15" x14ac:dyDescent="0.2">
      <c r="A441">
        <v>1975</v>
      </c>
      <c r="B441" t="s">
        <v>82</v>
      </c>
      <c r="C441">
        <v>1.5</v>
      </c>
      <c r="E441">
        <v>1.5</v>
      </c>
      <c r="F441">
        <v>1.5</v>
      </c>
      <c r="G441">
        <v>53.816666669999996</v>
      </c>
      <c r="H441">
        <v>6.98</v>
      </c>
      <c r="I441">
        <v>6.98</v>
      </c>
      <c r="J441">
        <v>3.2</v>
      </c>
      <c r="K441">
        <f t="shared" si="24"/>
        <v>4.8000000000000007</v>
      </c>
      <c r="L441">
        <f t="shared" si="25"/>
        <v>806.40000000000009</v>
      </c>
      <c r="M441" s="24">
        <v>416.5</v>
      </c>
      <c r="N441">
        <f t="shared" si="26"/>
        <v>0.51649305555555547</v>
      </c>
      <c r="O441">
        <f t="shared" si="27"/>
        <v>0.51649305555555547</v>
      </c>
    </row>
    <row r="442" spans="1:15" x14ac:dyDescent="0.2">
      <c r="A442">
        <v>1976</v>
      </c>
      <c r="B442" t="s">
        <v>9</v>
      </c>
      <c r="C442" t="s">
        <v>10</v>
      </c>
      <c r="E442">
        <v>0</v>
      </c>
      <c r="F442">
        <v>0</v>
      </c>
      <c r="G442">
        <v>56.908333329999998</v>
      </c>
      <c r="H442">
        <v>0</v>
      </c>
      <c r="I442">
        <v>0</v>
      </c>
      <c r="J442">
        <v>3.03</v>
      </c>
      <c r="K442">
        <f t="shared" si="24"/>
        <v>0</v>
      </c>
      <c r="L442">
        <f t="shared" si="25"/>
        <v>0</v>
      </c>
      <c r="M442" s="24">
        <v>329.19999999999993</v>
      </c>
      <c r="N442">
        <f t="shared" si="26"/>
        <v>0</v>
      </c>
      <c r="O442">
        <f t="shared" si="27"/>
        <v>0</v>
      </c>
    </row>
    <row r="443" spans="1:15" x14ac:dyDescent="0.2">
      <c r="A443">
        <v>1976</v>
      </c>
      <c r="B443" t="s">
        <v>11</v>
      </c>
      <c r="C443">
        <v>2.8</v>
      </c>
      <c r="E443">
        <v>2.8</v>
      </c>
      <c r="F443">
        <v>2.8</v>
      </c>
      <c r="G443">
        <v>56.908333329999998</v>
      </c>
      <c r="H443">
        <v>12.32</v>
      </c>
      <c r="I443">
        <v>12.32</v>
      </c>
      <c r="J443">
        <v>3.03</v>
      </c>
      <c r="K443">
        <f t="shared" si="24"/>
        <v>8.4839999999999982</v>
      </c>
      <c r="L443">
        <f t="shared" si="25"/>
        <v>1425.3119999999997</v>
      </c>
      <c r="M443" s="24">
        <v>727.20000000000027</v>
      </c>
      <c r="N443">
        <f t="shared" si="26"/>
        <v>0.51020408163265341</v>
      </c>
      <c r="O443">
        <f t="shared" si="27"/>
        <v>0.51020408163265341</v>
      </c>
    </row>
    <row r="444" spans="1:15" x14ac:dyDescent="0.2">
      <c r="A444">
        <v>1976</v>
      </c>
      <c r="B444" t="s">
        <v>12</v>
      </c>
      <c r="C444" t="s">
        <v>97</v>
      </c>
      <c r="E444">
        <v>0</v>
      </c>
      <c r="F444">
        <v>0</v>
      </c>
      <c r="G444">
        <v>56.908333329999998</v>
      </c>
      <c r="H444">
        <v>0</v>
      </c>
      <c r="I444">
        <v>0</v>
      </c>
      <c r="J444">
        <v>3.03</v>
      </c>
      <c r="K444">
        <f t="shared" si="24"/>
        <v>0</v>
      </c>
      <c r="L444">
        <f t="shared" si="25"/>
        <v>0</v>
      </c>
      <c r="M444" s="24">
        <v>481.39999999999986</v>
      </c>
      <c r="N444">
        <f t="shared" si="26"/>
        <v>0</v>
      </c>
      <c r="O444">
        <f t="shared" si="27"/>
        <v>0</v>
      </c>
    </row>
    <row r="445" spans="1:15" x14ac:dyDescent="0.2">
      <c r="A445">
        <v>1976</v>
      </c>
      <c r="B445" t="s">
        <v>15</v>
      </c>
      <c r="C445">
        <v>1.9</v>
      </c>
      <c r="E445">
        <v>1.9</v>
      </c>
      <c r="F445">
        <v>1.9</v>
      </c>
      <c r="G445">
        <v>56.908333329999998</v>
      </c>
      <c r="H445">
        <v>8.36</v>
      </c>
      <c r="I445">
        <v>8.36</v>
      </c>
      <c r="J445">
        <v>3.03</v>
      </c>
      <c r="K445">
        <f t="shared" si="24"/>
        <v>5.7569999999999997</v>
      </c>
      <c r="L445">
        <f t="shared" si="25"/>
        <v>967.17599999999993</v>
      </c>
      <c r="M445" s="24">
        <v>328.80000000000007</v>
      </c>
      <c r="N445">
        <f t="shared" si="26"/>
        <v>0.33995880791086636</v>
      </c>
      <c r="O445">
        <f t="shared" si="27"/>
        <v>0.33995880791086636</v>
      </c>
    </row>
    <row r="446" spans="1:15" x14ac:dyDescent="0.2">
      <c r="A446">
        <v>1976</v>
      </c>
      <c r="B446" t="s">
        <v>17</v>
      </c>
      <c r="C446">
        <v>2</v>
      </c>
      <c r="E446">
        <v>2</v>
      </c>
      <c r="F446">
        <v>2</v>
      </c>
      <c r="G446">
        <v>56.908333329999998</v>
      </c>
      <c r="H446">
        <v>8.8000000000000007</v>
      </c>
      <c r="I446">
        <v>8.8000000000000007</v>
      </c>
      <c r="J446">
        <v>3.03</v>
      </c>
      <c r="K446">
        <f t="shared" si="24"/>
        <v>6.06</v>
      </c>
      <c r="L446">
        <f t="shared" si="25"/>
        <v>1018.0799999999999</v>
      </c>
      <c r="M446" s="24">
        <v>529.60000000000014</v>
      </c>
      <c r="N446">
        <f t="shared" si="26"/>
        <v>0.52019487663052033</v>
      </c>
      <c r="O446">
        <f t="shared" si="27"/>
        <v>0.52019487663052033</v>
      </c>
    </row>
    <row r="447" spans="1:15" x14ac:dyDescent="0.2">
      <c r="A447">
        <v>1976</v>
      </c>
      <c r="B447" t="s">
        <v>19</v>
      </c>
      <c r="C447" t="s">
        <v>20</v>
      </c>
      <c r="D447" t="s">
        <v>14</v>
      </c>
      <c r="E447">
        <v>1.25</v>
      </c>
      <c r="F447">
        <v>1</v>
      </c>
      <c r="G447">
        <v>56.908333329999998</v>
      </c>
      <c r="H447">
        <v>5.5</v>
      </c>
      <c r="I447">
        <v>4.4000000000000004</v>
      </c>
      <c r="J447">
        <v>3.03</v>
      </c>
      <c r="K447">
        <f t="shared" si="24"/>
        <v>3.7874999999999996</v>
      </c>
      <c r="L447">
        <f t="shared" si="25"/>
        <v>636.29999999999995</v>
      </c>
      <c r="M447" s="24">
        <v>468.19999999999993</v>
      </c>
      <c r="N447">
        <f t="shared" si="26"/>
        <v>0.73581643878673575</v>
      </c>
      <c r="O447">
        <f t="shared" si="27"/>
        <v>0.73581643878673575</v>
      </c>
    </row>
    <row r="448" spans="1:15" x14ac:dyDescent="0.2">
      <c r="A448">
        <v>1976</v>
      </c>
      <c r="B448" t="s">
        <v>21</v>
      </c>
      <c r="C448" t="s">
        <v>98</v>
      </c>
      <c r="E448">
        <v>2.31</v>
      </c>
      <c r="F448">
        <v>2.21</v>
      </c>
      <c r="G448">
        <v>56.908333329999998</v>
      </c>
      <c r="H448">
        <v>10.16</v>
      </c>
      <c r="I448">
        <v>9.7200000000000006</v>
      </c>
      <c r="J448">
        <v>3.03</v>
      </c>
      <c r="K448">
        <f t="shared" si="24"/>
        <v>6.9992999999999999</v>
      </c>
      <c r="L448">
        <f t="shared" si="25"/>
        <v>1175.8824</v>
      </c>
      <c r="M448" s="24">
        <v>504.19999999999993</v>
      </c>
      <c r="N448">
        <f t="shared" si="26"/>
        <v>0.42878437503614303</v>
      </c>
      <c r="O448">
        <f t="shared" si="27"/>
        <v>0.42878437503614303</v>
      </c>
    </row>
    <row r="449" spans="1:15" x14ac:dyDescent="0.2">
      <c r="A449">
        <v>1976</v>
      </c>
      <c r="B449" t="s">
        <v>22</v>
      </c>
      <c r="C449">
        <v>2</v>
      </c>
      <c r="E449">
        <v>2</v>
      </c>
      <c r="F449">
        <v>2</v>
      </c>
      <c r="G449">
        <v>56.908333329999998</v>
      </c>
      <c r="H449">
        <v>8.8000000000000007</v>
      </c>
      <c r="I449">
        <v>8.8000000000000007</v>
      </c>
      <c r="J449">
        <v>3.03</v>
      </c>
      <c r="K449">
        <f t="shared" si="24"/>
        <v>6.06</v>
      </c>
      <c r="L449">
        <f t="shared" si="25"/>
        <v>1018.0799999999999</v>
      </c>
      <c r="M449" s="24">
        <v>463.80000000000007</v>
      </c>
      <c r="N449">
        <f t="shared" si="26"/>
        <v>0.45556341348420565</v>
      </c>
      <c r="O449">
        <f t="shared" si="27"/>
        <v>0.45556341348420565</v>
      </c>
    </row>
    <row r="450" spans="1:15" x14ac:dyDescent="0.2">
      <c r="A450">
        <v>1976</v>
      </c>
      <c r="B450" t="s">
        <v>23</v>
      </c>
      <c r="C450" t="s">
        <v>99</v>
      </c>
      <c r="E450">
        <v>2.75</v>
      </c>
      <c r="F450">
        <v>2.25</v>
      </c>
      <c r="G450">
        <v>56.908333329999998</v>
      </c>
      <c r="H450">
        <v>12.1</v>
      </c>
      <c r="I450">
        <v>9.9</v>
      </c>
      <c r="J450">
        <v>3.03</v>
      </c>
      <c r="K450">
        <f t="shared" si="24"/>
        <v>8.3324999999999996</v>
      </c>
      <c r="L450">
        <f t="shared" si="25"/>
        <v>1399.86</v>
      </c>
      <c r="M450" s="24">
        <v>448.60000000000014</v>
      </c>
      <c r="N450">
        <f t="shared" si="26"/>
        <v>0.32046061749032057</v>
      </c>
      <c r="O450">
        <f t="shared" si="27"/>
        <v>0.32046061749032057</v>
      </c>
    </row>
    <row r="451" spans="1:15" x14ac:dyDescent="0.2">
      <c r="A451">
        <v>1976</v>
      </c>
      <c r="B451" t="s">
        <v>25</v>
      </c>
      <c r="C451" t="s">
        <v>100</v>
      </c>
      <c r="E451">
        <v>2.2999999999999998</v>
      </c>
      <c r="F451">
        <v>2.2000000000000002</v>
      </c>
      <c r="G451">
        <v>56.908333329999998</v>
      </c>
      <c r="H451">
        <v>10.119999999999999</v>
      </c>
      <c r="I451">
        <v>9.68</v>
      </c>
      <c r="J451">
        <v>3.03</v>
      </c>
      <c r="K451">
        <f t="shared" ref="K451:K514" si="28">E451*J451</f>
        <v>6.9689999999999994</v>
      </c>
      <c r="L451">
        <f t="shared" ref="L451:L514" si="29">K451*168</f>
        <v>1170.7919999999999</v>
      </c>
      <c r="M451" s="24">
        <v>454.60000000000014</v>
      </c>
      <c r="N451">
        <f t="shared" ref="N451:N514" si="30">IFERROR(M451/L451,0)</f>
        <v>0.38828417003191018</v>
      </c>
      <c r="O451">
        <f t="shared" ref="O451:O514" si="31">IFERROR(M451/L451,0)</f>
        <v>0.38828417003191018</v>
      </c>
    </row>
    <row r="452" spans="1:15" x14ac:dyDescent="0.2">
      <c r="A452">
        <v>1976</v>
      </c>
      <c r="B452" t="s">
        <v>27</v>
      </c>
      <c r="C452" t="s">
        <v>10</v>
      </c>
      <c r="E452">
        <v>0</v>
      </c>
      <c r="F452">
        <v>0</v>
      </c>
      <c r="G452">
        <v>56.908333329999998</v>
      </c>
      <c r="H452">
        <v>0</v>
      </c>
      <c r="I452">
        <v>0</v>
      </c>
      <c r="J452">
        <v>3.03</v>
      </c>
      <c r="K452">
        <f t="shared" si="28"/>
        <v>0</v>
      </c>
      <c r="L452">
        <f t="shared" si="29"/>
        <v>0</v>
      </c>
      <c r="M452" s="24">
        <v>475</v>
      </c>
      <c r="N452">
        <f t="shared" si="30"/>
        <v>0</v>
      </c>
      <c r="O452">
        <f t="shared" si="31"/>
        <v>0</v>
      </c>
    </row>
    <row r="453" spans="1:15" x14ac:dyDescent="0.2">
      <c r="A453">
        <v>1976</v>
      </c>
      <c r="B453" t="s">
        <v>28</v>
      </c>
      <c r="C453">
        <v>1.25</v>
      </c>
      <c r="E453">
        <v>1.25</v>
      </c>
      <c r="F453">
        <v>1.25</v>
      </c>
      <c r="G453">
        <v>56.908333329999998</v>
      </c>
      <c r="H453">
        <v>5.5</v>
      </c>
      <c r="I453">
        <v>5.5</v>
      </c>
      <c r="J453">
        <v>3.03</v>
      </c>
      <c r="K453">
        <f t="shared" si="28"/>
        <v>3.7874999999999996</v>
      </c>
      <c r="L453">
        <f t="shared" si="29"/>
        <v>636.29999999999995</v>
      </c>
      <c r="M453" s="24">
        <v>382.80000000000007</v>
      </c>
      <c r="N453">
        <f t="shared" si="30"/>
        <v>0.60160301744460176</v>
      </c>
      <c r="O453">
        <f t="shared" si="31"/>
        <v>0.60160301744460176</v>
      </c>
    </row>
    <row r="454" spans="1:15" x14ac:dyDescent="0.2">
      <c r="A454">
        <v>1976</v>
      </c>
      <c r="B454" t="s">
        <v>29</v>
      </c>
      <c r="C454">
        <v>2.2999999999999998</v>
      </c>
      <c r="E454">
        <v>2.2999999999999998</v>
      </c>
      <c r="F454">
        <v>2.2999999999999998</v>
      </c>
      <c r="G454">
        <v>56.908333329999998</v>
      </c>
      <c r="H454">
        <v>10.119999999999999</v>
      </c>
      <c r="I454">
        <v>10.119999999999999</v>
      </c>
      <c r="J454">
        <v>3.03</v>
      </c>
      <c r="K454">
        <f t="shared" si="28"/>
        <v>6.9689999999999994</v>
      </c>
      <c r="L454">
        <f t="shared" si="29"/>
        <v>1170.7919999999999</v>
      </c>
      <c r="N454">
        <f t="shared" si="30"/>
        <v>0</v>
      </c>
      <c r="O454">
        <f t="shared" si="31"/>
        <v>0</v>
      </c>
    </row>
    <row r="455" spans="1:15" x14ac:dyDescent="0.2">
      <c r="A455">
        <v>1976</v>
      </c>
      <c r="B455" t="s">
        <v>30</v>
      </c>
      <c r="C455">
        <v>2.4</v>
      </c>
      <c r="E455">
        <v>2.4</v>
      </c>
      <c r="F455">
        <v>2.4</v>
      </c>
      <c r="G455">
        <v>56.908333329999998</v>
      </c>
      <c r="H455">
        <v>10.56</v>
      </c>
      <c r="I455">
        <v>10.56</v>
      </c>
      <c r="J455">
        <v>3.03</v>
      </c>
      <c r="K455">
        <f t="shared" si="28"/>
        <v>7.2719999999999994</v>
      </c>
      <c r="L455">
        <f t="shared" si="29"/>
        <v>1221.6959999999999</v>
      </c>
      <c r="M455" s="24">
        <v>572.39999999999986</v>
      </c>
      <c r="N455">
        <f t="shared" si="30"/>
        <v>0.46852899575671847</v>
      </c>
      <c r="O455">
        <f t="shared" si="31"/>
        <v>0.46852899575671847</v>
      </c>
    </row>
    <row r="456" spans="1:15" x14ac:dyDescent="0.2">
      <c r="A456">
        <v>1976</v>
      </c>
      <c r="B456" t="s">
        <v>31</v>
      </c>
      <c r="C456">
        <v>1.6</v>
      </c>
      <c r="E456">
        <v>1.6</v>
      </c>
      <c r="F456">
        <v>1.6</v>
      </c>
      <c r="G456">
        <v>56.908333329999998</v>
      </c>
      <c r="H456">
        <v>7.04</v>
      </c>
      <c r="I456">
        <v>7.04</v>
      </c>
      <c r="J456">
        <v>3.03</v>
      </c>
      <c r="K456">
        <f t="shared" si="28"/>
        <v>4.8479999999999999</v>
      </c>
      <c r="L456">
        <f t="shared" si="29"/>
        <v>814.46399999999994</v>
      </c>
      <c r="M456" s="24">
        <v>400.39999999999986</v>
      </c>
      <c r="N456">
        <f t="shared" si="30"/>
        <v>0.49161166116611649</v>
      </c>
      <c r="O456">
        <f t="shared" si="31"/>
        <v>0.49161166116611649</v>
      </c>
    </row>
    <row r="457" spans="1:15" x14ac:dyDescent="0.2">
      <c r="A457">
        <v>1976</v>
      </c>
      <c r="B457" t="s">
        <v>32</v>
      </c>
      <c r="C457">
        <v>2.1</v>
      </c>
      <c r="E457">
        <v>2.1</v>
      </c>
      <c r="F457">
        <v>2.1</v>
      </c>
      <c r="G457">
        <v>56.908333329999998</v>
      </c>
      <c r="H457">
        <v>9.24</v>
      </c>
      <c r="I457">
        <v>9.24</v>
      </c>
      <c r="J457">
        <v>3.03</v>
      </c>
      <c r="K457">
        <f t="shared" si="28"/>
        <v>6.3629999999999995</v>
      </c>
      <c r="L457">
        <f t="shared" si="29"/>
        <v>1068.9839999999999</v>
      </c>
      <c r="M457" s="24">
        <v>482.60000000000014</v>
      </c>
      <c r="N457">
        <f t="shared" si="30"/>
        <v>0.45145671029688017</v>
      </c>
      <c r="O457">
        <f t="shared" si="31"/>
        <v>0.45145671029688017</v>
      </c>
    </row>
    <row r="458" spans="1:15" x14ac:dyDescent="0.2">
      <c r="A458">
        <v>1976</v>
      </c>
      <c r="B458" t="s">
        <v>33</v>
      </c>
      <c r="C458">
        <v>1.25</v>
      </c>
      <c r="E458">
        <v>1.25</v>
      </c>
      <c r="F458">
        <v>1.25</v>
      </c>
      <c r="G458">
        <v>56.908333329999998</v>
      </c>
      <c r="H458">
        <v>5.5</v>
      </c>
      <c r="I458">
        <v>5.5</v>
      </c>
      <c r="J458">
        <v>3.03</v>
      </c>
      <c r="K458">
        <f t="shared" si="28"/>
        <v>3.7874999999999996</v>
      </c>
      <c r="L458">
        <f t="shared" si="29"/>
        <v>636.29999999999995</v>
      </c>
      <c r="M458" s="24">
        <v>420.39999999999986</v>
      </c>
      <c r="N458">
        <f t="shared" si="30"/>
        <v>0.6606946408926605</v>
      </c>
      <c r="O458">
        <f t="shared" si="31"/>
        <v>0.6606946408926605</v>
      </c>
    </row>
    <row r="459" spans="1:15" x14ac:dyDescent="0.2">
      <c r="A459">
        <v>1976</v>
      </c>
      <c r="B459" t="s">
        <v>34</v>
      </c>
      <c r="C459" t="s">
        <v>10</v>
      </c>
      <c r="E459">
        <v>0</v>
      </c>
      <c r="F459">
        <v>0</v>
      </c>
      <c r="G459">
        <v>56.908333329999998</v>
      </c>
      <c r="H459">
        <v>0</v>
      </c>
      <c r="I459">
        <v>0</v>
      </c>
      <c r="J459">
        <v>3.03</v>
      </c>
      <c r="K459">
        <f t="shared" si="28"/>
        <v>0</v>
      </c>
      <c r="L459">
        <f t="shared" si="29"/>
        <v>0</v>
      </c>
      <c r="M459" s="24">
        <v>420.19999999999993</v>
      </c>
      <c r="N459">
        <f t="shared" si="30"/>
        <v>0</v>
      </c>
      <c r="O459">
        <f t="shared" si="31"/>
        <v>0</v>
      </c>
    </row>
    <row r="460" spans="1:15" x14ac:dyDescent="0.2">
      <c r="A460">
        <v>1976</v>
      </c>
      <c r="B460" t="s">
        <v>35</v>
      </c>
      <c r="C460" t="s">
        <v>10</v>
      </c>
      <c r="E460">
        <v>0</v>
      </c>
      <c r="F460">
        <v>0</v>
      </c>
      <c r="G460">
        <v>56.908333329999998</v>
      </c>
      <c r="H460">
        <v>0</v>
      </c>
      <c r="I460">
        <v>0</v>
      </c>
      <c r="J460">
        <v>3.03</v>
      </c>
      <c r="K460">
        <f t="shared" si="28"/>
        <v>0</v>
      </c>
      <c r="L460">
        <f t="shared" si="29"/>
        <v>0</v>
      </c>
      <c r="M460" s="24">
        <v>403.60000000000014</v>
      </c>
      <c r="N460">
        <f t="shared" si="30"/>
        <v>0</v>
      </c>
      <c r="O460">
        <f t="shared" si="31"/>
        <v>0</v>
      </c>
    </row>
    <row r="461" spans="1:15" x14ac:dyDescent="0.2">
      <c r="A461">
        <v>1976</v>
      </c>
      <c r="B461" t="s">
        <v>36</v>
      </c>
      <c r="C461">
        <v>1.6</v>
      </c>
      <c r="E461">
        <v>1.6</v>
      </c>
      <c r="F461">
        <v>1.6</v>
      </c>
      <c r="G461">
        <v>56.908333329999998</v>
      </c>
      <c r="H461">
        <v>7.04</v>
      </c>
      <c r="I461">
        <v>7.04</v>
      </c>
      <c r="J461">
        <v>3.03</v>
      </c>
      <c r="K461">
        <f t="shared" si="28"/>
        <v>4.8479999999999999</v>
      </c>
      <c r="L461">
        <f t="shared" si="29"/>
        <v>814.46399999999994</v>
      </c>
      <c r="M461" s="24">
        <v>362.80000000000007</v>
      </c>
      <c r="N461">
        <f t="shared" si="30"/>
        <v>0.44544633034732056</v>
      </c>
      <c r="O461">
        <f t="shared" si="31"/>
        <v>0.44544633034732056</v>
      </c>
    </row>
    <row r="462" spans="1:15" x14ac:dyDescent="0.2">
      <c r="A462">
        <v>1976</v>
      </c>
      <c r="B462" t="s">
        <v>38</v>
      </c>
      <c r="C462" t="s">
        <v>10</v>
      </c>
      <c r="E462">
        <v>0</v>
      </c>
      <c r="F462">
        <v>0</v>
      </c>
      <c r="G462">
        <v>56.908333329999998</v>
      </c>
      <c r="H462">
        <v>0</v>
      </c>
      <c r="I462">
        <v>0</v>
      </c>
      <c r="J462">
        <v>3.03</v>
      </c>
      <c r="K462">
        <f t="shared" si="28"/>
        <v>0</v>
      </c>
      <c r="L462">
        <f t="shared" si="29"/>
        <v>0</v>
      </c>
      <c r="M462" s="24">
        <v>378.80000000000007</v>
      </c>
      <c r="N462">
        <f t="shared" si="30"/>
        <v>0</v>
      </c>
      <c r="O462">
        <f t="shared" si="31"/>
        <v>0</v>
      </c>
    </row>
    <row r="463" spans="1:15" x14ac:dyDescent="0.2">
      <c r="A463">
        <v>1976</v>
      </c>
      <c r="B463" t="s">
        <v>39</v>
      </c>
      <c r="C463">
        <v>2.2999999999999998</v>
      </c>
      <c r="E463">
        <v>2.2999999999999998</v>
      </c>
      <c r="F463">
        <v>2.2999999999999998</v>
      </c>
      <c r="G463">
        <v>56.908333329999998</v>
      </c>
      <c r="H463">
        <v>10.119999999999999</v>
      </c>
      <c r="I463">
        <v>10.119999999999999</v>
      </c>
      <c r="J463">
        <v>3.03</v>
      </c>
      <c r="K463">
        <f t="shared" si="28"/>
        <v>6.9689999999999994</v>
      </c>
      <c r="L463">
        <f t="shared" si="29"/>
        <v>1170.7919999999999</v>
      </c>
      <c r="M463" s="24">
        <v>395.19999999999993</v>
      </c>
      <c r="N463">
        <f t="shared" si="30"/>
        <v>0.33754928287859837</v>
      </c>
      <c r="O463">
        <f t="shared" si="31"/>
        <v>0.33754928287859837</v>
      </c>
    </row>
    <row r="464" spans="1:15" x14ac:dyDescent="0.2">
      <c r="A464">
        <v>1976</v>
      </c>
      <c r="B464" t="s">
        <v>40</v>
      </c>
      <c r="C464" t="s">
        <v>101</v>
      </c>
      <c r="E464">
        <v>2.2999999999999998</v>
      </c>
      <c r="F464">
        <v>2.2000000000000002</v>
      </c>
      <c r="G464">
        <v>56.908333329999998</v>
      </c>
      <c r="H464">
        <v>10.119999999999999</v>
      </c>
      <c r="I464">
        <v>9.68</v>
      </c>
      <c r="J464">
        <v>3.03</v>
      </c>
      <c r="K464">
        <f t="shared" si="28"/>
        <v>6.9689999999999994</v>
      </c>
      <c r="L464">
        <f t="shared" si="29"/>
        <v>1170.7919999999999</v>
      </c>
      <c r="M464" s="24">
        <v>511.39999999999986</v>
      </c>
      <c r="N464">
        <f t="shared" si="30"/>
        <v>0.43679833821891495</v>
      </c>
      <c r="O464">
        <f t="shared" si="31"/>
        <v>0.43679833821891495</v>
      </c>
    </row>
    <row r="465" spans="1:15" x14ac:dyDescent="0.2">
      <c r="A465">
        <v>1976</v>
      </c>
      <c r="B465" t="s">
        <v>42</v>
      </c>
      <c r="C465">
        <v>2.1</v>
      </c>
      <c r="E465">
        <v>2.1</v>
      </c>
      <c r="F465">
        <v>2.1</v>
      </c>
      <c r="G465">
        <v>56.908333329999998</v>
      </c>
      <c r="H465">
        <v>9.24</v>
      </c>
      <c r="I465">
        <v>9.24</v>
      </c>
      <c r="J465">
        <v>3.03</v>
      </c>
      <c r="K465">
        <f t="shared" si="28"/>
        <v>6.3629999999999995</v>
      </c>
      <c r="L465">
        <f t="shared" si="29"/>
        <v>1068.9839999999999</v>
      </c>
      <c r="M465" s="24">
        <v>482.60000000000014</v>
      </c>
      <c r="N465">
        <f t="shared" si="30"/>
        <v>0.45145671029688017</v>
      </c>
      <c r="O465">
        <f t="shared" si="31"/>
        <v>0.45145671029688017</v>
      </c>
    </row>
    <row r="466" spans="1:15" x14ac:dyDescent="0.2">
      <c r="A466">
        <v>1976</v>
      </c>
      <c r="B466" t="s">
        <v>43</v>
      </c>
      <c r="C466">
        <v>2.2000000000000002</v>
      </c>
      <c r="E466">
        <v>2.2000000000000002</v>
      </c>
      <c r="F466">
        <v>2.2000000000000002</v>
      </c>
      <c r="G466">
        <v>56.908333329999998</v>
      </c>
      <c r="H466">
        <v>9.68</v>
      </c>
      <c r="I466">
        <v>9.68</v>
      </c>
      <c r="J466">
        <v>3.03</v>
      </c>
      <c r="K466">
        <f t="shared" si="28"/>
        <v>6.6660000000000004</v>
      </c>
      <c r="L466">
        <f t="shared" si="29"/>
        <v>1119.8880000000001</v>
      </c>
      <c r="M466" s="24">
        <v>473.8</v>
      </c>
      <c r="N466">
        <f t="shared" si="30"/>
        <v>0.42307802208792306</v>
      </c>
      <c r="O466">
        <f t="shared" si="31"/>
        <v>0.42307802208792306</v>
      </c>
    </row>
    <row r="467" spans="1:15" x14ac:dyDescent="0.2">
      <c r="A467">
        <v>1976</v>
      </c>
      <c r="B467" t="s">
        <v>44</v>
      </c>
      <c r="C467">
        <v>1.8</v>
      </c>
      <c r="E467">
        <v>1.8</v>
      </c>
      <c r="F467">
        <v>1.8</v>
      </c>
      <c r="G467">
        <v>56.908333329999998</v>
      </c>
      <c r="H467">
        <v>7.92</v>
      </c>
      <c r="I467">
        <v>7.92</v>
      </c>
      <c r="J467">
        <v>3.03</v>
      </c>
      <c r="K467">
        <f t="shared" si="28"/>
        <v>5.4539999999999997</v>
      </c>
      <c r="L467">
        <f t="shared" si="29"/>
        <v>916.27199999999993</v>
      </c>
      <c r="M467" s="24">
        <v>459.8</v>
      </c>
      <c r="N467">
        <f t="shared" si="30"/>
        <v>0.50181605462133516</v>
      </c>
      <c r="O467">
        <f t="shared" si="31"/>
        <v>0.50181605462133516</v>
      </c>
    </row>
    <row r="468" spans="1:15" x14ac:dyDescent="0.2">
      <c r="A468">
        <v>1976</v>
      </c>
      <c r="B468" t="s">
        <v>46</v>
      </c>
      <c r="C468" t="s">
        <v>10</v>
      </c>
      <c r="E468">
        <v>0</v>
      </c>
      <c r="F468">
        <v>0</v>
      </c>
      <c r="G468">
        <v>56.908333329999998</v>
      </c>
      <c r="H468">
        <v>0</v>
      </c>
      <c r="I468">
        <v>0</v>
      </c>
      <c r="J468">
        <v>3.03</v>
      </c>
      <c r="K468">
        <f t="shared" si="28"/>
        <v>0</v>
      </c>
      <c r="L468">
        <f t="shared" si="29"/>
        <v>0</v>
      </c>
      <c r="M468" s="24">
        <v>313.60000000000002</v>
      </c>
      <c r="N468">
        <f t="shared" si="30"/>
        <v>0</v>
      </c>
      <c r="O468">
        <f t="shared" si="31"/>
        <v>0</v>
      </c>
    </row>
    <row r="469" spans="1:15" x14ac:dyDescent="0.2">
      <c r="A469">
        <v>1976</v>
      </c>
      <c r="B469" t="s">
        <v>47</v>
      </c>
      <c r="C469" t="s">
        <v>10</v>
      </c>
      <c r="E469">
        <v>0</v>
      </c>
      <c r="F469">
        <v>0</v>
      </c>
      <c r="G469">
        <v>56.908333329999998</v>
      </c>
      <c r="H469">
        <v>0</v>
      </c>
      <c r="I469">
        <v>0</v>
      </c>
      <c r="J469">
        <v>3.03</v>
      </c>
      <c r="K469">
        <f t="shared" si="28"/>
        <v>0</v>
      </c>
      <c r="L469">
        <f t="shared" si="29"/>
        <v>0</v>
      </c>
      <c r="M469" s="24">
        <v>398.4</v>
      </c>
      <c r="N469">
        <f t="shared" si="30"/>
        <v>0</v>
      </c>
      <c r="O469">
        <f t="shared" si="31"/>
        <v>0</v>
      </c>
    </row>
    <row r="470" spans="1:15" x14ac:dyDescent="0.2">
      <c r="A470">
        <v>1976</v>
      </c>
      <c r="B470" t="s">
        <v>48</v>
      </c>
      <c r="C470">
        <v>1.8</v>
      </c>
      <c r="E470">
        <v>1.8</v>
      </c>
      <c r="F470">
        <v>1.8</v>
      </c>
      <c r="G470">
        <v>56.908333329999998</v>
      </c>
      <c r="H470">
        <v>7.92</v>
      </c>
      <c r="I470">
        <v>7.92</v>
      </c>
      <c r="J470">
        <v>3.03</v>
      </c>
      <c r="K470">
        <f t="shared" si="28"/>
        <v>5.4539999999999997</v>
      </c>
      <c r="L470">
        <f t="shared" si="29"/>
        <v>916.27199999999993</v>
      </c>
      <c r="M470" s="24">
        <v>374.4</v>
      </c>
      <c r="N470">
        <f t="shared" si="30"/>
        <v>0.40861228980040859</v>
      </c>
      <c r="O470">
        <f t="shared" si="31"/>
        <v>0.40861228980040859</v>
      </c>
    </row>
    <row r="471" spans="1:15" x14ac:dyDescent="0.2">
      <c r="A471">
        <v>1976</v>
      </c>
      <c r="B471" t="s">
        <v>49</v>
      </c>
      <c r="C471">
        <v>1.6</v>
      </c>
      <c r="E471">
        <v>1.6</v>
      </c>
      <c r="F471">
        <v>1.6</v>
      </c>
      <c r="G471">
        <v>56.908333329999998</v>
      </c>
      <c r="H471">
        <v>7.04</v>
      </c>
      <c r="I471">
        <v>7.04</v>
      </c>
      <c r="J471">
        <v>3.03</v>
      </c>
      <c r="K471">
        <f t="shared" si="28"/>
        <v>4.8479999999999999</v>
      </c>
      <c r="L471">
        <f t="shared" si="29"/>
        <v>814.46399999999994</v>
      </c>
      <c r="M471" s="24">
        <v>399.2</v>
      </c>
      <c r="N471">
        <f t="shared" si="30"/>
        <v>0.49013829954424015</v>
      </c>
      <c r="O471">
        <f t="shared" si="31"/>
        <v>0.49013829954424015</v>
      </c>
    </row>
    <row r="472" spans="1:15" x14ac:dyDescent="0.2">
      <c r="A472">
        <v>1976</v>
      </c>
      <c r="B472" t="s">
        <v>50</v>
      </c>
      <c r="C472" t="s">
        <v>101</v>
      </c>
      <c r="E472">
        <v>2.2999999999999998</v>
      </c>
      <c r="F472">
        <v>2.2000000000000002</v>
      </c>
      <c r="G472">
        <v>56.908333329999998</v>
      </c>
      <c r="H472">
        <v>10.119999999999999</v>
      </c>
      <c r="I472">
        <v>9.68</v>
      </c>
      <c r="J472">
        <v>3.03</v>
      </c>
      <c r="K472">
        <f t="shared" si="28"/>
        <v>6.9689999999999994</v>
      </c>
      <c r="L472">
        <f t="shared" si="29"/>
        <v>1170.7919999999999</v>
      </c>
      <c r="M472" s="24">
        <v>585.20000000000005</v>
      </c>
      <c r="N472">
        <f t="shared" si="30"/>
        <v>0.49983259195484775</v>
      </c>
      <c r="O472">
        <f t="shared" si="31"/>
        <v>0.49983259195484775</v>
      </c>
    </row>
    <row r="473" spans="1:15" x14ac:dyDescent="0.2">
      <c r="A473">
        <v>1976</v>
      </c>
      <c r="B473" t="s">
        <v>51</v>
      </c>
      <c r="C473" t="s">
        <v>102</v>
      </c>
      <c r="E473">
        <v>2.2999999999999998</v>
      </c>
      <c r="F473">
        <v>2.2000000000000002</v>
      </c>
      <c r="G473">
        <v>56.908333329999998</v>
      </c>
      <c r="H473">
        <v>10.119999999999999</v>
      </c>
      <c r="I473">
        <v>9.68</v>
      </c>
      <c r="J473">
        <v>3.03</v>
      </c>
      <c r="K473">
        <f t="shared" si="28"/>
        <v>6.9689999999999994</v>
      </c>
      <c r="L473">
        <f t="shared" si="29"/>
        <v>1170.7919999999999</v>
      </c>
      <c r="M473" s="24">
        <v>450.2</v>
      </c>
      <c r="N473">
        <f t="shared" si="30"/>
        <v>0.38452603024277587</v>
      </c>
      <c r="O473">
        <f t="shared" si="31"/>
        <v>0.38452603024277587</v>
      </c>
    </row>
    <row r="474" spans="1:15" x14ac:dyDescent="0.2">
      <c r="A474">
        <v>1976</v>
      </c>
      <c r="B474" t="s">
        <v>52</v>
      </c>
      <c r="C474">
        <v>2.2000000000000002</v>
      </c>
      <c r="E474">
        <v>2.2000000000000002</v>
      </c>
      <c r="F474">
        <v>2.2000000000000002</v>
      </c>
      <c r="G474">
        <v>56.908333329999998</v>
      </c>
      <c r="H474">
        <v>9.68</v>
      </c>
      <c r="I474">
        <v>9.68</v>
      </c>
      <c r="J474">
        <v>3.03</v>
      </c>
      <c r="K474">
        <f t="shared" si="28"/>
        <v>6.6660000000000004</v>
      </c>
      <c r="L474">
        <f t="shared" si="29"/>
        <v>1119.8880000000001</v>
      </c>
      <c r="M474" s="24">
        <v>514</v>
      </c>
      <c r="N474">
        <f t="shared" si="30"/>
        <v>0.4589744688754589</v>
      </c>
      <c r="O474">
        <f t="shared" si="31"/>
        <v>0.4589744688754589</v>
      </c>
    </row>
    <row r="475" spans="1:15" x14ac:dyDescent="0.2">
      <c r="A475">
        <v>1976</v>
      </c>
      <c r="B475" t="s">
        <v>53</v>
      </c>
      <c r="C475">
        <v>2</v>
      </c>
      <c r="E475">
        <v>2</v>
      </c>
      <c r="F475">
        <v>2</v>
      </c>
      <c r="G475">
        <v>56.908333329999998</v>
      </c>
      <c r="H475">
        <v>8.8000000000000007</v>
      </c>
      <c r="I475">
        <v>8.8000000000000007</v>
      </c>
      <c r="J475">
        <v>3.03</v>
      </c>
      <c r="K475">
        <f t="shared" si="28"/>
        <v>6.06</v>
      </c>
      <c r="L475">
        <f t="shared" si="29"/>
        <v>1018.0799999999999</v>
      </c>
      <c r="M475" s="24">
        <v>390.8</v>
      </c>
      <c r="N475">
        <f t="shared" si="30"/>
        <v>0.38385981455288387</v>
      </c>
      <c r="O475">
        <f t="shared" si="31"/>
        <v>0.38385981455288387</v>
      </c>
    </row>
    <row r="476" spans="1:15" x14ac:dyDescent="0.2">
      <c r="A476">
        <v>1976</v>
      </c>
      <c r="B476" t="s">
        <v>55</v>
      </c>
      <c r="C476">
        <v>2.2999999999999998</v>
      </c>
      <c r="E476">
        <v>2.2999999999999998</v>
      </c>
      <c r="F476">
        <v>2.2999999999999998</v>
      </c>
      <c r="G476">
        <v>56.908333329999998</v>
      </c>
      <c r="H476">
        <v>10.119999999999999</v>
      </c>
      <c r="I476">
        <v>10.119999999999999</v>
      </c>
      <c r="J476">
        <v>3.03</v>
      </c>
      <c r="K476">
        <f t="shared" si="28"/>
        <v>6.9689999999999994</v>
      </c>
      <c r="L476">
        <f t="shared" si="29"/>
        <v>1170.7919999999999</v>
      </c>
      <c r="M476" s="24">
        <v>466.2</v>
      </c>
      <c r="N476">
        <f t="shared" si="30"/>
        <v>0.39819199311235476</v>
      </c>
      <c r="O476">
        <f t="shared" si="31"/>
        <v>0.39819199311235476</v>
      </c>
    </row>
    <row r="477" spans="1:15" x14ac:dyDescent="0.2">
      <c r="A477">
        <v>1976</v>
      </c>
      <c r="B477" t="s">
        <v>56</v>
      </c>
      <c r="C477">
        <v>2</v>
      </c>
      <c r="E477">
        <v>2</v>
      </c>
      <c r="F477">
        <v>2</v>
      </c>
      <c r="G477">
        <v>56.908333329999998</v>
      </c>
      <c r="H477">
        <v>8.8000000000000007</v>
      </c>
      <c r="I477">
        <v>8.8000000000000007</v>
      </c>
      <c r="J477">
        <v>3.03</v>
      </c>
      <c r="K477">
        <f t="shared" si="28"/>
        <v>6.06</v>
      </c>
      <c r="L477">
        <f t="shared" si="29"/>
        <v>1018.0799999999999</v>
      </c>
      <c r="M477" s="24">
        <v>375.6</v>
      </c>
      <c r="N477">
        <f t="shared" si="30"/>
        <v>0.36892975011786899</v>
      </c>
      <c r="O477">
        <f t="shared" si="31"/>
        <v>0.36892975011786899</v>
      </c>
    </row>
    <row r="478" spans="1:15" x14ac:dyDescent="0.2">
      <c r="A478">
        <v>1976</v>
      </c>
      <c r="B478" t="s">
        <v>57</v>
      </c>
      <c r="C478" t="s">
        <v>103</v>
      </c>
      <c r="E478">
        <v>2.2999999999999998</v>
      </c>
      <c r="F478">
        <v>2</v>
      </c>
      <c r="G478">
        <v>56.908333329999998</v>
      </c>
      <c r="H478">
        <v>10.119999999999999</v>
      </c>
      <c r="I478">
        <v>8.8000000000000007</v>
      </c>
      <c r="J478">
        <v>3.03</v>
      </c>
      <c r="K478">
        <f t="shared" si="28"/>
        <v>6.9689999999999994</v>
      </c>
      <c r="L478">
        <f t="shared" si="29"/>
        <v>1170.7919999999999</v>
      </c>
      <c r="M478" s="24">
        <v>394</v>
      </c>
      <c r="N478">
        <f t="shared" si="30"/>
        <v>0.33652433566338003</v>
      </c>
      <c r="O478">
        <f t="shared" si="31"/>
        <v>0.33652433566338003</v>
      </c>
    </row>
    <row r="479" spans="1:15" x14ac:dyDescent="0.2">
      <c r="A479">
        <v>1976</v>
      </c>
      <c r="B479" t="s">
        <v>59</v>
      </c>
      <c r="C479">
        <v>1.6</v>
      </c>
      <c r="E479">
        <v>1.6</v>
      </c>
      <c r="F479">
        <v>1.6</v>
      </c>
      <c r="G479">
        <v>56.908333329999998</v>
      </c>
      <c r="H479">
        <v>7.04</v>
      </c>
      <c r="I479">
        <v>7.04</v>
      </c>
      <c r="J479">
        <v>3.03</v>
      </c>
      <c r="K479">
        <f t="shared" si="28"/>
        <v>4.8479999999999999</v>
      </c>
      <c r="L479">
        <f t="shared" si="29"/>
        <v>814.46399999999994</v>
      </c>
      <c r="M479" s="24">
        <v>428.2</v>
      </c>
      <c r="N479">
        <f t="shared" si="30"/>
        <v>0.52574453873958826</v>
      </c>
      <c r="O479">
        <f t="shared" si="31"/>
        <v>0.52574453873958826</v>
      </c>
    </row>
    <row r="480" spans="1:15" x14ac:dyDescent="0.2">
      <c r="A480">
        <v>1976</v>
      </c>
      <c r="B480" t="s">
        <v>61</v>
      </c>
      <c r="C480">
        <v>1.8</v>
      </c>
      <c r="E480">
        <v>1.8</v>
      </c>
      <c r="F480">
        <v>1.8</v>
      </c>
      <c r="G480">
        <v>56.908333329999998</v>
      </c>
      <c r="H480">
        <v>7.92</v>
      </c>
      <c r="I480">
        <v>7.92</v>
      </c>
      <c r="J480">
        <v>3.03</v>
      </c>
      <c r="K480">
        <f t="shared" si="28"/>
        <v>5.4539999999999997</v>
      </c>
      <c r="L480">
        <f t="shared" si="29"/>
        <v>916.27199999999993</v>
      </c>
      <c r="M480" s="24">
        <v>381.6</v>
      </c>
      <c r="N480">
        <f t="shared" si="30"/>
        <v>0.41647021845041654</v>
      </c>
      <c r="O480">
        <f t="shared" si="31"/>
        <v>0.41647021845041654</v>
      </c>
    </row>
    <row r="481" spans="1:15" x14ac:dyDescent="0.2">
      <c r="A481">
        <v>1976</v>
      </c>
      <c r="B481" t="s">
        <v>62</v>
      </c>
      <c r="C481">
        <v>2.2999999999999998</v>
      </c>
      <c r="E481">
        <v>2.2999999999999998</v>
      </c>
      <c r="F481">
        <v>2.2999999999999998</v>
      </c>
      <c r="G481">
        <v>56.908333329999998</v>
      </c>
      <c r="H481">
        <v>10.119999999999999</v>
      </c>
      <c r="I481">
        <v>10.119999999999999</v>
      </c>
      <c r="J481">
        <v>3.03</v>
      </c>
      <c r="K481">
        <f t="shared" si="28"/>
        <v>6.9689999999999994</v>
      </c>
      <c r="L481">
        <f t="shared" si="29"/>
        <v>1170.7919999999999</v>
      </c>
      <c r="M481" s="24">
        <v>469.8</v>
      </c>
      <c r="N481">
        <f t="shared" si="30"/>
        <v>0.40126683475801</v>
      </c>
      <c r="O481">
        <f t="shared" si="31"/>
        <v>0.40126683475801</v>
      </c>
    </row>
    <row r="482" spans="1:15" x14ac:dyDescent="0.2">
      <c r="A482">
        <v>1976</v>
      </c>
      <c r="B482" t="s">
        <v>63</v>
      </c>
      <c r="C482">
        <v>2.2000000000000002</v>
      </c>
      <c r="E482">
        <v>2.2000000000000002</v>
      </c>
      <c r="F482">
        <v>2.2000000000000002</v>
      </c>
      <c r="G482">
        <v>56.908333329999998</v>
      </c>
      <c r="H482">
        <v>9.68</v>
      </c>
      <c r="I482">
        <v>9.68</v>
      </c>
      <c r="J482">
        <v>3.03</v>
      </c>
      <c r="K482">
        <f t="shared" si="28"/>
        <v>6.6660000000000004</v>
      </c>
      <c r="L482">
        <f t="shared" si="29"/>
        <v>1119.8880000000001</v>
      </c>
      <c r="M482" s="24">
        <v>408.6</v>
      </c>
      <c r="N482">
        <f t="shared" si="30"/>
        <v>0.36485791436286485</v>
      </c>
      <c r="O482">
        <f t="shared" si="31"/>
        <v>0.36485791436286485</v>
      </c>
    </row>
    <row r="483" spans="1:15" x14ac:dyDescent="0.2">
      <c r="A483">
        <v>1976</v>
      </c>
      <c r="B483" t="s">
        <v>64</v>
      </c>
      <c r="C483" t="s">
        <v>104</v>
      </c>
      <c r="E483">
        <v>2.5</v>
      </c>
      <c r="F483">
        <v>0.76</v>
      </c>
      <c r="G483">
        <v>56.908333329999998</v>
      </c>
      <c r="H483">
        <v>11</v>
      </c>
      <c r="I483">
        <v>3.34</v>
      </c>
      <c r="J483">
        <v>3.03</v>
      </c>
      <c r="K483">
        <f t="shared" si="28"/>
        <v>7.5749999999999993</v>
      </c>
      <c r="L483">
        <f t="shared" si="29"/>
        <v>1272.5999999999999</v>
      </c>
      <c r="N483">
        <f t="shared" si="30"/>
        <v>0</v>
      </c>
      <c r="O483">
        <f t="shared" si="31"/>
        <v>0</v>
      </c>
    </row>
    <row r="484" spans="1:15" x14ac:dyDescent="0.2">
      <c r="A484">
        <v>1976</v>
      </c>
      <c r="B484" t="s">
        <v>66</v>
      </c>
      <c r="C484">
        <v>2.2999999999999998</v>
      </c>
      <c r="E484">
        <v>2.2999999999999998</v>
      </c>
      <c r="F484">
        <v>2.2999999999999998</v>
      </c>
      <c r="G484">
        <v>56.908333329999998</v>
      </c>
      <c r="H484">
        <v>10.119999999999999</v>
      </c>
      <c r="I484">
        <v>10.119999999999999</v>
      </c>
      <c r="J484">
        <v>3.03</v>
      </c>
      <c r="K484">
        <f t="shared" si="28"/>
        <v>6.9689999999999994</v>
      </c>
      <c r="L484">
        <f t="shared" si="29"/>
        <v>1170.7919999999999</v>
      </c>
      <c r="M484" s="24">
        <v>406.2</v>
      </c>
      <c r="N484">
        <f t="shared" si="30"/>
        <v>0.34694463235143391</v>
      </c>
      <c r="O484">
        <f t="shared" si="31"/>
        <v>0.34694463235143391</v>
      </c>
    </row>
    <row r="485" spans="1:15" x14ac:dyDescent="0.2">
      <c r="A485">
        <v>1976</v>
      </c>
      <c r="B485" t="s">
        <v>67</v>
      </c>
      <c r="C485" t="s">
        <v>10</v>
      </c>
      <c r="E485">
        <v>0</v>
      </c>
      <c r="F485">
        <v>0</v>
      </c>
      <c r="G485">
        <v>56.908333329999998</v>
      </c>
      <c r="H485">
        <v>0</v>
      </c>
      <c r="I485">
        <v>0</v>
      </c>
      <c r="J485">
        <v>3.03</v>
      </c>
      <c r="K485">
        <f t="shared" si="28"/>
        <v>0</v>
      </c>
      <c r="L485">
        <f t="shared" si="29"/>
        <v>0</v>
      </c>
      <c r="M485" s="24">
        <v>363.2</v>
      </c>
      <c r="N485">
        <f t="shared" si="30"/>
        <v>0</v>
      </c>
      <c r="O485">
        <f t="shared" si="31"/>
        <v>0</v>
      </c>
    </row>
    <row r="486" spans="1:15" x14ac:dyDescent="0.2">
      <c r="A486">
        <v>1976</v>
      </c>
      <c r="B486" t="s">
        <v>68</v>
      </c>
      <c r="C486">
        <v>2</v>
      </c>
      <c r="E486">
        <v>2</v>
      </c>
      <c r="F486">
        <v>2</v>
      </c>
      <c r="G486">
        <v>56.908333329999998</v>
      </c>
      <c r="H486">
        <v>8.8000000000000007</v>
      </c>
      <c r="I486">
        <v>8.8000000000000007</v>
      </c>
      <c r="J486">
        <v>3.03</v>
      </c>
      <c r="K486">
        <f t="shared" si="28"/>
        <v>6.06</v>
      </c>
      <c r="L486">
        <f t="shared" si="29"/>
        <v>1018.0799999999999</v>
      </c>
      <c r="M486" s="24">
        <v>358.4</v>
      </c>
      <c r="N486">
        <f t="shared" si="30"/>
        <v>0.35203520352035206</v>
      </c>
      <c r="O486">
        <f t="shared" si="31"/>
        <v>0.35203520352035206</v>
      </c>
    </row>
    <row r="487" spans="1:15" x14ac:dyDescent="0.2">
      <c r="A487">
        <v>1976</v>
      </c>
      <c r="B487" t="s">
        <v>70</v>
      </c>
      <c r="C487" t="s">
        <v>10</v>
      </c>
      <c r="E487">
        <v>0</v>
      </c>
      <c r="F487">
        <v>0</v>
      </c>
      <c r="G487">
        <v>56.908333329999998</v>
      </c>
      <c r="H487">
        <v>0</v>
      </c>
      <c r="I487">
        <v>0</v>
      </c>
      <c r="J487">
        <v>3.03</v>
      </c>
      <c r="K487">
        <f t="shared" si="28"/>
        <v>0</v>
      </c>
      <c r="L487">
        <f t="shared" si="29"/>
        <v>0</v>
      </c>
      <c r="M487" s="24">
        <v>367.2</v>
      </c>
      <c r="N487">
        <f t="shared" si="30"/>
        <v>0</v>
      </c>
      <c r="O487">
        <f t="shared" si="31"/>
        <v>0</v>
      </c>
    </row>
    <row r="488" spans="1:15" x14ac:dyDescent="0.2">
      <c r="A488">
        <v>1976</v>
      </c>
      <c r="B488" t="s">
        <v>71</v>
      </c>
      <c r="C488">
        <v>1.4</v>
      </c>
      <c r="E488">
        <v>1.4</v>
      </c>
      <c r="F488">
        <v>1.4</v>
      </c>
      <c r="G488">
        <v>56.908333329999998</v>
      </c>
      <c r="H488">
        <v>6.16</v>
      </c>
      <c r="I488">
        <v>6.16</v>
      </c>
      <c r="J488">
        <v>3.03</v>
      </c>
      <c r="K488">
        <f t="shared" si="28"/>
        <v>4.2419999999999991</v>
      </c>
      <c r="L488">
        <f t="shared" si="29"/>
        <v>712.65599999999984</v>
      </c>
      <c r="M488" s="24">
        <v>438.2</v>
      </c>
      <c r="N488">
        <f t="shared" si="30"/>
        <v>0.61488291686311503</v>
      </c>
      <c r="O488">
        <f t="shared" si="31"/>
        <v>0.61488291686311503</v>
      </c>
    </row>
    <row r="489" spans="1:15" x14ac:dyDescent="0.2">
      <c r="A489">
        <v>1976</v>
      </c>
      <c r="B489" t="s">
        <v>72</v>
      </c>
      <c r="C489" t="s">
        <v>73</v>
      </c>
      <c r="E489" t="s">
        <v>73</v>
      </c>
      <c r="F489" t="s">
        <v>73</v>
      </c>
      <c r="G489">
        <v>56.908333329999998</v>
      </c>
      <c r="H489" t="s">
        <v>73</v>
      </c>
      <c r="I489" t="s">
        <v>73</v>
      </c>
      <c r="J489">
        <v>3.03</v>
      </c>
      <c r="K489" t="e">
        <f t="shared" si="28"/>
        <v>#VALUE!</v>
      </c>
      <c r="L489" t="e">
        <f t="shared" si="29"/>
        <v>#VALUE!</v>
      </c>
      <c r="N489">
        <f t="shared" si="30"/>
        <v>0</v>
      </c>
      <c r="O489">
        <f t="shared" si="31"/>
        <v>0</v>
      </c>
    </row>
    <row r="490" spans="1:15" x14ac:dyDescent="0.2">
      <c r="A490">
        <v>1976</v>
      </c>
      <c r="B490" t="s">
        <v>74</v>
      </c>
      <c r="C490" t="s">
        <v>105</v>
      </c>
      <c r="D490" t="s">
        <v>14</v>
      </c>
      <c r="E490">
        <v>1.7</v>
      </c>
      <c r="F490">
        <v>1.55</v>
      </c>
      <c r="G490">
        <v>56.908333329999998</v>
      </c>
      <c r="H490">
        <v>7.48</v>
      </c>
      <c r="I490">
        <v>6.82</v>
      </c>
      <c r="J490">
        <v>3.03</v>
      </c>
      <c r="K490">
        <f t="shared" si="28"/>
        <v>5.1509999999999998</v>
      </c>
      <c r="L490">
        <f t="shared" si="29"/>
        <v>865.36799999999994</v>
      </c>
      <c r="M490" s="24">
        <v>428.2</v>
      </c>
      <c r="N490">
        <f t="shared" si="30"/>
        <v>0.49481838940196543</v>
      </c>
      <c r="O490">
        <f t="shared" si="31"/>
        <v>0.49481838940196543</v>
      </c>
    </row>
    <row r="491" spans="1:15" x14ac:dyDescent="0.2">
      <c r="A491">
        <v>1976</v>
      </c>
      <c r="B491" t="s">
        <v>76</v>
      </c>
      <c r="C491">
        <v>2.2999999999999998</v>
      </c>
      <c r="E491">
        <v>2.2999999999999998</v>
      </c>
      <c r="F491">
        <v>2.2999999999999998</v>
      </c>
      <c r="G491">
        <v>56.908333329999998</v>
      </c>
      <c r="H491">
        <v>10.119999999999999</v>
      </c>
      <c r="I491">
        <v>10.119999999999999</v>
      </c>
      <c r="J491">
        <v>3.03</v>
      </c>
      <c r="K491">
        <f t="shared" si="28"/>
        <v>6.9689999999999994</v>
      </c>
      <c r="L491">
        <f t="shared" si="29"/>
        <v>1170.7919999999999</v>
      </c>
      <c r="M491" s="24">
        <v>416.2</v>
      </c>
      <c r="N491">
        <f t="shared" si="30"/>
        <v>0.3554858591449207</v>
      </c>
      <c r="O491">
        <f t="shared" si="31"/>
        <v>0.3554858591449207</v>
      </c>
    </row>
    <row r="492" spans="1:15" x14ac:dyDescent="0.2">
      <c r="A492">
        <v>1976</v>
      </c>
      <c r="B492" t="s">
        <v>77</v>
      </c>
      <c r="C492">
        <v>2</v>
      </c>
      <c r="E492">
        <v>2</v>
      </c>
      <c r="F492">
        <v>2</v>
      </c>
      <c r="G492">
        <v>56.908333329999998</v>
      </c>
      <c r="H492">
        <v>8.8000000000000007</v>
      </c>
      <c r="I492">
        <v>8.8000000000000007</v>
      </c>
      <c r="J492">
        <v>3.03</v>
      </c>
      <c r="K492">
        <f t="shared" si="28"/>
        <v>6.06</v>
      </c>
      <c r="L492">
        <f t="shared" si="29"/>
        <v>1018.0799999999999</v>
      </c>
      <c r="M492" s="24">
        <v>484.6</v>
      </c>
      <c r="N492">
        <f t="shared" si="30"/>
        <v>0.47599402797422607</v>
      </c>
      <c r="O492">
        <f t="shared" si="31"/>
        <v>0.47599402797422607</v>
      </c>
    </row>
    <row r="493" spans="1:15" x14ac:dyDescent="0.2">
      <c r="A493">
        <v>1976</v>
      </c>
      <c r="B493" t="s">
        <v>78</v>
      </c>
      <c r="C493" t="s">
        <v>102</v>
      </c>
      <c r="E493">
        <v>2.2999999999999998</v>
      </c>
      <c r="F493">
        <v>2.2000000000000002</v>
      </c>
      <c r="G493">
        <v>56.908333329999998</v>
      </c>
      <c r="H493">
        <v>10.119999999999999</v>
      </c>
      <c r="I493">
        <v>9.68</v>
      </c>
      <c r="J493">
        <v>3.03</v>
      </c>
      <c r="K493">
        <f t="shared" si="28"/>
        <v>6.9689999999999994</v>
      </c>
      <c r="L493">
        <f t="shared" si="29"/>
        <v>1170.7919999999999</v>
      </c>
      <c r="M493" s="24">
        <v>475.4</v>
      </c>
      <c r="N493">
        <f t="shared" si="30"/>
        <v>0.4060499217623626</v>
      </c>
      <c r="O493">
        <f t="shared" si="31"/>
        <v>0.4060499217623626</v>
      </c>
    </row>
    <row r="494" spans="1:15" x14ac:dyDescent="0.2">
      <c r="A494">
        <v>1976</v>
      </c>
      <c r="B494" t="s">
        <v>79</v>
      </c>
      <c r="C494">
        <v>2</v>
      </c>
      <c r="E494">
        <v>2</v>
      </c>
      <c r="F494">
        <v>2</v>
      </c>
      <c r="G494">
        <v>56.908333329999998</v>
      </c>
      <c r="H494">
        <v>8.8000000000000007</v>
      </c>
      <c r="I494">
        <v>8.8000000000000007</v>
      </c>
      <c r="J494">
        <v>3.03</v>
      </c>
      <c r="K494">
        <f t="shared" si="28"/>
        <v>6.06</v>
      </c>
      <c r="L494">
        <f t="shared" si="29"/>
        <v>1018.0799999999999</v>
      </c>
      <c r="M494" s="24">
        <v>342.4</v>
      </c>
      <c r="N494">
        <f t="shared" si="30"/>
        <v>0.33631934622033632</v>
      </c>
      <c r="O494">
        <f t="shared" si="31"/>
        <v>0.33631934622033632</v>
      </c>
    </row>
    <row r="495" spans="1:15" x14ac:dyDescent="0.2">
      <c r="A495">
        <v>1976</v>
      </c>
      <c r="B495" t="s">
        <v>80</v>
      </c>
      <c r="C495">
        <v>2.1</v>
      </c>
      <c r="E495">
        <v>2.1</v>
      </c>
      <c r="F495">
        <v>2.1</v>
      </c>
      <c r="G495">
        <v>56.908333329999998</v>
      </c>
      <c r="H495">
        <v>9.24</v>
      </c>
      <c r="I495">
        <v>9.24</v>
      </c>
      <c r="J495">
        <v>3.03</v>
      </c>
      <c r="K495">
        <f t="shared" si="28"/>
        <v>6.3629999999999995</v>
      </c>
      <c r="L495">
        <f t="shared" si="29"/>
        <v>1068.9839999999999</v>
      </c>
      <c r="M495" s="25">
        <v>451.4</v>
      </c>
      <c r="N495">
        <f t="shared" si="30"/>
        <v>0.42227011816827942</v>
      </c>
      <c r="O495">
        <f t="shared" si="31"/>
        <v>0.42227011816827942</v>
      </c>
    </row>
    <row r="496" spans="1:15" x14ac:dyDescent="0.2">
      <c r="A496">
        <v>1976</v>
      </c>
      <c r="B496" t="s">
        <v>82</v>
      </c>
      <c r="C496">
        <v>1.6</v>
      </c>
      <c r="E496">
        <v>1.6</v>
      </c>
      <c r="F496">
        <v>1.6</v>
      </c>
      <c r="G496">
        <v>56.908333329999998</v>
      </c>
      <c r="H496">
        <v>7.04</v>
      </c>
      <c r="I496">
        <v>7.04</v>
      </c>
      <c r="J496">
        <v>3.03</v>
      </c>
      <c r="K496">
        <f t="shared" si="28"/>
        <v>4.8479999999999999</v>
      </c>
      <c r="L496">
        <f t="shared" si="29"/>
        <v>814.46399999999994</v>
      </c>
      <c r="M496" s="24">
        <v>433</v>
      </c>
      <c r="N496">
        <f t="shared" si="30"/>
        <v>0.53163798522709416</v>
      </c>
      <c r="O496">
        <f t="shared" si="31"/>
        <v>0.53163798522709416</v>
      </c>
    </row>
    <row r="497" spans="1:15" x14ac:dyDescent="0.2">
      <c r="A497">
        <v>1977</v>
      </c>
      <c r="B497" t="s">
        <v>9</v>
      </c>
      <c r="C497" t="s">
        <v>10</v>
      </c>
      <c r="E497">
        <v>0</v>
      </c>
      <c r="F497">
        <v>0</v>
      </c>
      <c r="G497">
        <v>60.608333330000001</v>
      </c>
      <c r="H497">
        <v>0</v>
      </c>
      <c r="I497">
        <v>0</v>
      </c>
      <c r="J497">
        <v>2.84</v>
      </c>
      <c r="K497">
        <f t="shared" si="28"/>
        <v>0</v>
      </c>
      <c r="L497">
        <f t="shared" si="29"/>
        <v>0</v>
      </c>
      <c r="M497" s="24">
        <v>339.89999999999992</v>
      </c>
      <c r="N497">
        <f t="shared" si="30"/>
        <v>0</v>
      </c>
      <c r="O497">
        <f t="shared" si="31"/>
        <v>0</v>
      </c>
    </row>
    <row r="498" spans="1:15" x14ac:dyDescent="0.2">
      <c r="A498">
        <v>1977</v>
      </c>
      <c r="B498" t="s">
        <v>11</v>
      </c>
      <c r="C498">
        <v>2.8</v>
      </c>
      <c r="E498">
        <v>2.8</v>
      </c>
      <c r="F498">
        <v>2.8</v>
      </c>
      <c r="G498">
        <v>60.608333330000001</v>
      </c>
      <c r="H498">
        <v>11.57</v>
      </c>
      <c r="I498">
        <v>11.57</v>
      </c>
      <c r="J498">
        <v>2.84</v>
      </c>
      <c r="K498">
        <f t="shared" si="28"/>
        <v>7.9519999999999991</v>
      </c>
      <c r="L498">
        <f t="shared" si="29"/>
        <v>1335.9359999999999</v>
      </c>
      <c r="M498" s="24">
        <v>727.40000000000032</v>
      </c>
      <c r="N498">
        <f t="shared" si="30"/>
        <v>0.54448716106160799</v>
      </c>
      <c r="O498">
        <f t="shared" si="31"/>
        <v>0.54448716106160799</v>
      </c>
    </row>
    <row r="499" spans="1:15" x14ac:dyDescent="0.2">
      <c r="A499">
        <v>1977</v>
      </c>
      <c r="B499" t="s">
        <v>12</v>
      </c>
      <c r="C499" t="s">
        <v>97</v>
      </c>
      <c r="E499">
        <v>0</v>
      </c>
      <c r="F499">
        <v>0</v>
      </c>
      <c r="G499">
        <v>60.608333330000001</v>
      </c>
      <c r="H499">
        <v>0</v>
      </c>
      <c r="I499">
        <v>0</v>
      </c>
      <c r="J499">
        <v>2.84</v>
      </c>
      <c r="K499">
        <f t="shared" si="28"/>
        <v>0</v>
      </c>
      <c r="L499">
        <f t="shared" si="29"/>
        <v>0</v>
      </c>
      <c r="M499" s="24">
        <v>491.79999999999984</v>
      </c>
      <c r="N499">
        <f t="shared" si="30"/>
        <v>0</v>
      </c>
      <c r="O499">
        <f t="shared" si="31"/>
        <v>0</v>
      </c>
    </row>
    <row r="500" spans="1:15" x14ac:dyDescent="0.2">
      <c r="A500">
        <v>1977</v>
      </c>
      <c r="B500" t="s">
        <v>15</v>
      </c>
      <c r="C500">
        <v>1.9</v>
      </c>
      <c r="E500">
        <v>1.9</v>
      </c>
      <c r="F500">
        <v>1.9</v>
      </c>
      <c r="G500">
        <v>60.608333330000001</v>
      </c>
      <c r="H500">
        <v>7.85</v>
      </c>
      <c r="I500">
        <v>7.85</v>
      </c>
      <c r="J500">
        <v>2.84</v>
      </c>
      <c r="K500">
        <f t="shared" si="28"/>
        <v>5.3959999999999999</v>
      </c>
      <c r="L500">
        <f t="shared" si="29"/>
        <v>906.52800000000002</v>
      </c>
      <c r="M500" s="24">
        <v>338.10000000000008</v>
      </c>
      <c r="N500">
        <f t="shared" si="30"/>
        <v>0.37296145292809496</v>
      </c>
      <c r="O500">
        <f t="shared" si="31"/>
        <v>0.37296145292809496</v>
      </c>
    </row>
    <row r="501" spans="1:15" x14ac:dyDescent="0.2">
      <c r="A501">
        <v>1977</v>
      </c>
      <c r="B501" t="s">
        <v>17</v>
      </c>
      <c r="C501">
        <v>2</v>
      </c>
      <c r="E501">
        <v>2</v>
      </c>
      <c r="F501">
        <v>2</v>
      </c>
      <c r="G501">
        <v>60.608333330000001</v>
      </c>
      <c r="H501">
        <v>8.26</v>
      </c>
      <c r="I501">
        <v>8.26</v>
      </c>
      <c r="J501">
        <v>2.84</v>
      </c>
      <c r="K501">
        <f t="shared" si="28"/>
        <v>5.68</v>
      </c>
      <c r="L501">
        <f t="shared" si="29"/>
        <v>954.24</v>
      </c>
      <c r="M501" s="24">
        <v>537.20000000000016</v>
      </c>
      <c r="N501">
        <f t="shared" si="30"/>
        <v>0.56296109993293109</v>
      </c>
      <c r="O501">
        <f t="shared" si="31"/>
        <v>0.56296109993293109</v>
      </c>
    </row>
    <row r="502" spans="1:15" x14ac:dyDescent="0.2">
      <c r="A502">
        <v>1977</v>
      </c>
      <c r="B502" t="s">
        <v>19</v>
      </c>
      <c r="C502" t="s">
        <v>20</v>
      </c>
      <c r="D502" t="s">
        <v>14</v>
      </c>
      <c r="E502">
        <v>1.25</v>
      </c>
      <c r="F502">
        <v>1</v>
      </c>
      <c r="G502">
        <v>60.608333330000001</v>
      </c>
      <c r="H502">
        <v>5.16</v>
      </c>
      <c r="I502">
        <v>4.13</v>
      </c>
      <c r="J502">
        <v>2.84</v>
      </c>
      <c r="K502">
        <f t="shared" si="28"/>
        <v>3.55</v>
      </c>
      <c r="L502">
        <f t="shared" si="29"/>
        <v>596.4</v>
      </c>
      <c r="M502" s="24">
        <v>475.89999999999992</v>
      </c>
      <c r="N502">
        <f t="shared" si="30"/>
        <v>0.79795439302481541</v>
      </c>
      <c r="O502">
        <f t="shared" si="31"/>
        <v>0.79795439302481541</v>
      </c>
    </row>
    <row r="503" spans="1:15" x14ac:dyDescent="0.2">
      <c r="A503">
        <v>1977</v>
      </c>
      <c r="B503" t="s">
        <v>21</v>
      </c>
      <c r="C503" t="s">
        <v>98</v>
      </c>
      <c r="E503">
        <v>2.31</v>
      </c>
      <c r="F503">
        <v>2.21</v>
      </c>
      <c r="G503">
        <v>60.608333330000001</v>
      </c>
      <c r="H503">
        <v>9.5399999999999991</v>
      </c>
      <c r="I503">
        <v>9.1300000000000008</v>
      </c>
      <c r="J503">
        <v>2.84</v>
      </c>
      <c r="K503">
        <f t="shared" si="28"/>
        <v>6.5603999999999996</v>
      </c>
      <c r="L503">
        <f t="shared" si="29"/>
        <v>1102.1471999999999</v>
      </c>
      <c r="M503" s="24">
        <v>506.89999999999992</v>
      </c>
      <c r="N503">
        <f t="shared" si="30"/>
        <v>0.45992041716387788</v>
      </c>
      <c r="O503">
        <f t="shared" si="31"/>
        <v>0.45992041716387788</v>
      </c>
    </row>
    <row r="504" spans="1:15" x14ac:dyDescent="0.2">
      <c r="A504">
        <v>1977</v>
      </c>
      <c r="B504" t="s">
        <v>22</v>
      </c>
      <c r="C504">
        <v>2</v>
      </c>
      <c r="E504">
        <v>2</v>
      </c>
      <c r="F504">
        <v>2</v>
      </c>
      <c r="G504">
        <v>60.608333330000001</v>
      </c>
      <c r="H504">
        <v>8.26</v>
      </c>
      <c r="I504">
        <v>8.26</v>
      </c>
      <c r="J504">
        <v>2.84</v>
      </c>
      <c r="K504">
        <f t="shared" si="28"/>
        <v>5.68</v>
      </c>
      <c r="L504">
        <f t="shared" si="29"/>
        <v>954.24</v>
      </c>
      <c r="M504" s="24">
        <v>470.10000000000008</v>
      </c>
      <c r="N504">
        <f t="shared" si="30"/>
        <v>0.49264336016096588</v>
      </c>
      <c r="O504">
        <f t="shared" si="31"/>
        <v>0.49264336016096588</v>
      </c>
    </row>
    <row r="505" spans="1:15" x14ac:dyDescent="0.2">
      <c r="A505">
        <v>1977</v>
      </c>
      <c r="B505" t="s">
        <v>23</v>
      </c>
      <c r="C505" t="s">
        <v>99</v>
      </c>
      <c r="E505">
        <v>2.75</v>
      </c>
      <c r="F505">
        <v>2.25</v>
      </c>
      <c r="G505">
        <v>60.608333330000001</v>
      </c>
      <c r="H505">
        <v>11.36</v>
      </c>
      <c r="I505">
        <v>9.3000000000000007</v>
      </c>
      <c r="J505">
        <v>2.84</v>
      </c>
      <c r="K505">
        <f t="shared" si="28"/>
        <v>7.81</v>
      </c>
      <c r="L505">
        <f t="shared" si="29"/>
        <v>1312.08</v>
      </c>
      <c r="M505" s="24">
        <v>447.20000000000016</v>
      </c>
      <c r="N505">
        <f t="shared" si="30"/>
        <v>0.34083287604414381</v>
      </c>
      <c r="O505">
        <f t="shared" si="31"/>
        <v>0.34083287604414381</v>
      </c>
    </row>
    <row r="506" spans="1:15" x14ac:dyDescent="0.2">
      <c r="A506">
        <v>1977</v>
      </c>
      <c r="B506" t="s">
        <v>25</v>
      </c>
      <c r="C506" t="s">
        <v>100</v>
      </c>
      <c r="E506">
        <v>2.2999999999999998</v>
      </c>
      <c r="F506">
        <v>2.2000000000000002</v>
      </c>
      <c r="G506">
        <v>60.608333330000001</v>
      </c>
      <c r="H506">
        <v>9.5</v>
      </c>
      <c r="I506">
        <v>9.09</v>
      </c>
      <c r="J506">
        <v>2.84</v>
      </c>
      <c r="K506">
        <f t="shared" si="28"/>
        <v>6.5319999999999991</v>
      </c>
      <c r="L506">
        <f t="shared" si="29"/>
        <v>1097.3759999999997</v>
      </c>
      <c r="M506" s="24">
        <v>461.20000000000016</v>
      </c>
      <c r="N506">
        <f t="shared" si="30"/>
        <v>0.4202752748374306</v>
      </c>
      <c r="O506">
        <f t="shared" si="31"/>
        <v>0.4202752748374306</v>
      </c>
    </row>
    <row r="507" spans="1:15" x14ac:dyDescent="0.2">
      <c r="A507">
        <v>1977</v>
      </c>
      <c r="B507" t="s">
        <v>27</v>
      </c>
      <c r="C507" t="s">
        <v>10</v>
      </c>
      <c r="E507">
        <v>0</v>
      </c>
      <c r="F507">
        <v>0</v>
      </c>
      <c r="G507">
        <v>60.608333330000001</v>
      </c>
      <c r="H507">
        <v>0</v>
      </c>
      <c r="I507">
        <v>0</v>
      </c>
      <c r="J507">
        <v>2.84</v>
      </c>
      <c r="K507">
        <f t="shared" si="28"/>
        <v>0</v>
      </c>
      <c r="L507">
        <f t="shared" si="29"/>
        <v>0</v>
      </c>
      <c r="M507" s="24">
        <v>482.5</v>
      </c>
      <c r="N507">
        <f t="shared" si="30"/>
        <v>0</v>
      </c>
      <c r="O507">
        <f t="shared" si="31"/>
        <v>0</v>
      </c>
    </row>
    <row r="508" spans="1:15" x14ac:dyDescent="0.2">
      <c r="A508">
        <v>1977</v>
      </c>
      <c r="B508" t="s">
        <v>28</v>
      </c>
      <c r="C508">
        <v>1.25</v>
      </c>
      <c r="E508">
        <v>1.25</v>
      </c>
      <c r="F508">
        <v>1.25</v>
      </c>
      <c r="G508">
        <v>60.608333330000001</v>
      </c>
      <c r="H508">
        <v>5.16</v>
      </c>
      <c r="I508">
        <v>5.16</v>
      </c>
      <c r="J508">
        <v>2.84</v>
      </c>
      <c r="K508">
        <f t="shared" si="28"/>
        <v>3.55</v>
      </c>
      <c r="L508">
        <f t="shared" si="29"/>
        <v>596.4</v>
      </c>
      <c r="M508" s="24">
        <v>391.60000000000008</v>
      </c>
      <c r="N508">
        <f t="shared" si="30"/>
        <v>0.65660630449362856</v>
      </c>
      <c r="O508">
        <f t="shared" si="31"/>
        <v>0.65660630449362856</v>
      </c>
    </row>
    <row r="509" spans="1:15" x14ac:dyDescent="0.2">
      <c r="A509">
        <v>1977</v>
      </c>
      <c r="B509" t="s">
        <v>29</v>
      </c>
      <c r="C509">
        <v>2.2999999999999998</v>
      </c>
      <c r="E509">
        <v>2.2999999999999998</v>
      </c>
      <c r="F509">
        <v>2.2999999999999998</v>
      </c>
      <c r="G509">
        <v>60.608333330000001</v>
      </c>
      <c r="H509">
        <v>9.5</v>
      </c>
      <c r="I509">
        <v>9.5</v>
      </c>
      <c r="J509">
        <v>2.84</v>
      </c>
      <c r="K509">
        <f t="shared" si="28"/>
        <v>6.5319999999999991</v>
      </c>
      <c r="L509">
        <f t="shared" si="29"/>
        <v>1097.3759999999997</v>
      </c>
      <c r="N509">
        <f t="shared" si="30"/>
        <v>0</v>
      </c>
      <c r="O509">
        <f t="shared" si="31"/>
        <v>0</v>
      </c>
    </row>
    <row r="510" spans="1:15" x14ac:dyDescent="0.2">
      <c r="A510">
        <v>1977</v>
      </c>
      <c r="B510" t="s">
        <v>30</v>
      </c>
      <c r="C510">
        <v>2.4</v>
      </c>
      <c r="E510">
        <v>2.4</v>
      </c>
      <c r="F510">
        <v>2.4</v>
      </c>
      <c r="G510">
        <v>60.608333330000001</v>
      </c>
      <c r="H510">
        <v>9.92</v>
      </c>
      <c r="I510">
        <v>9.92</v>
      </c>
      <c r="J510">
        <v>2.84</v>
      </c>
      <c r="K510">
        <f t="shared" si="28"/>
        <v>6.8159999999999998</v>
      </c>
      <c r="L510">
        <f t="shared" si="29"/>
        <v>1145.088</v>
      </c>
      <c r="M510" s="24">
        <v>583.29999999999984</v>
      </c>
      <c r="N510">
        <f t="shared" si="30"/>
        <v>0.50939316454281236</v>
      </c>
      <c r="O510">
        <f t="shared" si="31"/>
        <v>0.50939316454281236</v>
      </c>
    </row>
    <row r="511" spans="1:15" x14ac:dyDescent="0.2">
      <c r="A511">
        <v>1977</v>
      </c>
      <c r="B511" t="s">
        <v>31</v>
      </c>
      <c r="C511">
        <v>1.6</v>
      </c>
      <c r="E511">
        <v>1.6</v>
      </c>
      <c r="F511">
        <v>1.6</v>
      </c>
      <c r="G511">
        <v>60.608333330000001</v>
      </c>
      <c r="H511">
        <v>6.61</v>
      </c>
      <c r="I511">
        <v>6.61</v>
      </c>
      <c r="J511">
        <v>2.84</v>
      </c>
      <c r="K511">
        <f t="shared" si="28"/>
        <v>4.5439999999999996</v>
      </c>
      <c r="L511">
        <f t="shared" si="29"/>
        <v>763.39199999999994</v>
      </c>
      <c r="M511" s="24">
        <v>408.29999999999984</v>
      </c>
      <c r="N511">
        <f t="shared" si="30"/>
        <v>0.53484972334004011</v>
      </c>
      <c r="O511">
        <f t="shared" si="31"/>
        <v>0.53484972334004011</v>
      </c>
    </row>
    <row r="512" spans="1:15" x14ac:dyDescent="0.2">
      <c r="A512">
        <v>1977</v>
      </c>
      <c r="B512" t="s">
        <v>32</v>
      </c>
      <c r="C512">
        <v>2.1</v>
      </c>
      <c r="E512">
        <v>2.1</v>
      </c>
      <c r="F512">
        <v>2.1</v>
      </c>
      <c r="G512">
        <v>60.608333330000001</v>
      </c>
      <c r="H512">
        <v>8.68</v>
      </c>
      <c r="I512">
        <v>8.68</v>
      </c>
      <c r="J512">
        <v>2.84</v>
      </c>
      <c r="K512">
        <f t="shared" si="28"/>
        <v>5.9639999999999995</v>
      </c>
      <c r="L512">
        <f t="shared" si="29"/>
        <v>1001.9519999999999</v>
      </c>
      <c r="M512" s="24">
        <v>483.70000000000016</v>
      </c>
      <c r="N512">
        <f t="shared" si="30"/>
        <v>0.48275765705343193</v>
      </c>
      <c r="O512">
        <f t="shared" si="31"/>
        <v>0.48275765705343193</v>
      </c>
    </row>
    <row r="513" spans="1:15" x14ac:dyDescent="0.2">
      <c r="A513">
        <v>1977</v>
      </c>
      <c r="B513" t="s">
        <v>33</v>
      </c>
      <c r="C513">
        <v>1.25</v>
      </c>
      <c r="E513">
        <v>1.25</v>
      </c>
      <c r="F513">
        <v>1.25</v>
      </c>
      <c r="G513">
        <v>60.608333330000001</v>
      </c>
      <c r="H513">
        <v>5.16</v>
      </c>
      <c r="I513">
        <v>5.16</v>
      </c>
      <c r="J513">
        <v>2.84</v>
      </c>
      <c r="K513">
        <f t="shared" si="28"/>
        <v>3.55</v>
      </c>
      <c r="L513">
        <f t="shared" si="29"/>
        <v>596.4</v>
      </c>
      <c r="M513" s="24">
        <v>423.29999999999984</v>
      </c>
      <c r="N513">
        <f t="shared" si="30"/>
        <v>0.70975855130784682</v>
      </c>
      <c r="O513">
        <f t="shared" si="31"/>
        <v>0.70975855130784682</v>
      </c>
    </row>
    <row r="514" spans="1:15" x14ac:dyDescent="0.2">
      <c r="A514">
        <v>1977</v>
      </c>
      <c r="B514" t="s">
        <v>34</v>
      </c>
      <c r="C514" t="s">
        <v>10</v>
      </c>
      <c r="E514">
        <v>0</v>
      </c>
      <c r="F514">
        <v>0</v>
      </c>
      <c r="G514">
        <v>60.608333330000001</v>
      </c>
      <c r="H514">
        <v>0</v>
      </c>
      <c r="I514">
        <v>0</v>
      </c>
      <c r="J514">
        <v>2.84</v>
      </c>
      <c r="K514">
        <f t="shared" si="28"/>
        <v>0</v>
      </c>
      <c r="L514">
        <f t="shared" si="29"/>
        <v>0</v>
      </c>
      <c r="M514" s="24">
        <v>426.89999999999992</v>
      </c>
      <c r="N514">
        <f t="shared" si="30"/>
        <v>0</v>
      </c>
      <c r="O514">
        <f t="shared" si="31"/>
        <v>0</v>
      </c>
    </row>
    <row r="515" spans="1:15" x14ac:dyDescent="0.2">
      <c r="A515">
        <v>1977</v>
      </c>
      <c r="B515" t="s">
        <v>35</v>
      </c>
      <c r="C515" t="s">
        <v>10</v>
      </c>
      <c r="E515">
        <v>0</v>
      </c>
      <c r="F515">
        <v>0</v>
      </c>
      <c r="G515">
        <v>60.608333330000001</v>
      </c>
      <c r="H515">
        <v>0</v>
      </c>
      <c r="I515">
        <v>0</v>
      </c>
      <c r="J515">
        <v>2.84</v>
      </c>
      <c r="K515">
        <f t="shared" ref="K515:K578" si="32">E515*J515</f>
        <v>0</v>
      </c>
      <c r="L515">
        <f t="shared" ref="L515:L578" si="33">K515*168</f>
        <v>0</v>
      </c>
      <c r="M515" s="24">
        <v>410.70000000000016</v>
      </c>
      <c r="N515">
        <f t="shared" ref="N515:N578" si="34">IFERROR(M515/L515,0)</f>
        <v>0</v>
      </c>
      <c r="O515">
        <f t="shared" ref="O515:O578" si="35">IFERROR(M515/L515,0)</f>
        <v>0</v>
      </c>
    </row>
    <row r="516" spans="1:15" x14ac:dyDescent="0.2">
      <c r="A516">
        <v>1977</v>
      </c>
      <c r="B516" t="s">
        <v>36</v>
      </c>
      <c r="C516">
        <v>1.6</v>
      </c>
      <c r="E516">
        <v>1.6</v>
      </c>
      <c r="F516">
        <v>1.6</v>
      </c>
      <c r="G516">
        <v>60.608333330000001</v>
      </c>
      <c r="H516">
        <v>6.61</v>
      </c>
      <c r="I516">
        <v>6.61</v>
      </c>
      <c r="J516">
        <v>2.84</v>
      </c>
      <c r="K516">
        <f t="shared" si="32"/>
        <v>4.5439999999999996</v>
      </c>
      <c r="L516">
        <f t="shared" si="33"/>
        <v>763.39199999999994</v>
      </c>
      <c r="M516" s="24">
        <v>370.10000000000008</v>
      </c>
      <c r="N516">
        <f t="shared" si="34"/>
        <v>0.48480990107310545</v>
      </c>
      <c r="O516">
        <f t="shared" si="35"/>
        <v>0.48480990107310545</v>
      </c>
    </row>
    <row r="517" spans="1:15" x14ac:dyDescent="0.2">
      <c r="A517">
        <v>1977</v>
      </c>
      <c r="B517" t="s">
        <v>38</v>
      </c>
      <c r="C517" t="s">
        <v>10</v>
      </c>
      <c r="E517">
        <v>0</v>
      </c>
      <c r="F517">
        <v>0</v>
      </c>
      <c r="G517">
        <v>60.608333330000001</v>
      </c>
      <c r="H517">
        <v>0</v>
      </c>
      <c r="I517">
        <v>0</v>
      </c>
      <c r="J517">
        <v>2.84</v>
      </c>
      <c r="K517">
        <f t="shared" si="32"/>
        <v>0</v>
      </c>
      <c r="L517">
        <f t="shared" si="33"/>
        <v>0</v>
      </c>
      <c r="M517" s="24">
        <v>390.10000000000008</v>
      </c>
      <c r="N517">
        <f t="shared" si="34"/>
        <v>0</v>
      </c>
      <c r="O517">
        <f t="shared" si="35"/>
        <v>0</v>
      </c>
    </row>
    <row r="518" spans="1:15" x14ac:dyDescent="0.2">
      <c r="A518">
        <v>1977</v>
      </c>
      <c r="B518" t="s">
        <v>39</v>
      </c>
      <c r="C518">
        <v>2.2999999999999998</v>
      </c>
      <c r="E518">
        <v>2.2999999999999998</v>
      </c>
      <c r="F518">
        <v>2.2999999999999998</v>
      </c>
      <c r="G518">
        <v>60.608333330000001</v>
      </c>
      <c r="H518">
        <v>9.5</v>
      </c>
      <c r="I518">
        <v>9.5</v>
      </c>
      <c r="J518">
        <v>2.84</v>
      </c>
      <c r="K518">
        <f t="shared" si="32"/>
        <v>6.5319999999999991</v>
      </c>
      <c r="L518">
        <f t="shared" si="33"/>
        <v>1097.3759999999997</v>
      </c>
      <c r="M518" s="24">
        <v>403.39999999999992</v>
      </c>
      <c r="N518">
        <f t="shared" si="34"/>
        <v>0.36760417577931359</v>
      </c>
      <c r="O518">
        <f t="shared" si="35"/>
        <v>0.36760417577931359</v>
      </c>
    </row>
    <row r="519" spans="1:15" x14ac:dyDescent="0.2">
      <c r="A519">
        <v>1977</v>
      </c>
      <c r="B519" t="s">
        <v>40</v>
      </c>
      <c r="C519" t="s">
        <v>101</v>
      </c>
      <c r="E519">
        <v>2.2999999999999998</v>
      </c>
      <c r="F519">
        <v>2.2000000000000002</v>
      </c>
      <c r="G519">
        <v>60.608333330000001</v>
      </c>
      <c r="H519">
        <v>9.5</v>
      </c>
      <c r="I519">
        <v>9.09</v>
      </c>
      <c r="J519">
        <v>2.84</v>
      </c>
      <c r="K519">
        <f t="shared" si="32"/>
        <v>6.5319999999999991</v>
      </c>
      <c r="L519">
        <f t="shared" si="33"/>
        <v>1097.3759999999997</v>
      </c>
      <c r="M519" s="24">
        <v>515.29999999999984</v>
      </c>
      <c r="N519">
        <f t="shared" si="34"/>
        <v>0.46957469454407602</v>
      </c>
      <c r="O519">
        <f t="shared" si="35"/>
        <v>0.46957469454407602</v>
      </c>
    </row>
    <row r="520" spans="1:15" x14ac:dyDescent="0.2">
      <c r="A520">
        <v>1977</v>
      </c>
      <c r="B520" t="s">
        <v>42</v>
      </c>
      <c r="C520">
        <v>2.1</v>
      </c>
      <c r="E520">
        <v>2.1</v>
      </c>
      <c r="F520">
        <v>2.1</v>
      </c>
      <c r="G520">
        <v>60.608333330000001</v>
      </c>
      <c r="H520">
        <v>8.68</v>
      </c>
      <c r="I520">
        <v>8.68</v>
      </c>
      <c r="J520">
        <v>2.84</v>
      </c>
      <c r="K520">
        <f t="shared" si="32"/>
        <v>5.9639999999999995</v>
      </c>
      <c r="L520">
        <f t="shared" si="33"/>
        <v>1001.9519999999999</v>
      </c>
      <c r="M520" s="24">
        <v>488.20000000000016</v>
      </c>
      <c r="N520">
        <f t="shared" si="34"/>
        <v>0.48724889016639539</v>
      </c>
      <c r="O520">
        <f t="shared" si="35"/>
        <v>0.48724889016639539</v>
      </c>
    </row>
    <row r="521" spans="1:15" x14ac:dyDescent="0.2">
      <c r="A521">
        <v>1977</v>
      </c>
      <c r="B521" t="s">
        <v>43</v>
      </c>
      <c r="C521">
        <v>2.2000000000000002</v>
      </c>
      <c r="E521">
        <v>2.2000000000000002</v>
      </c>
      <c r="F521">
        <v>2.2000000000000002</v>
      </c>
      <c r="G521">
        <v>60.608333330000001</v>
      </c>
      <c r="H521">
        <v>9.09</v>
      </c>
      <c r="I521">
        <v>9.09</v>
      </c>
      <c r="J521">
        <v>2.84</v>
      </c>
      <c r="K521">
        <f t="shared" si="32"/>
        <v>6.2480000000000002</v>
      </c>
      <c r="L521">
        <f t="shared" si="33"/>
        <v>1049.664</v>
      </c>
      <c r="M521" s="24">
        <v>479.1</v>
      </c>
      <c r="N521">
        <f t="shared" si="34"/>
        <v>0.45643177245289923</v>
      </c>
      <c r="O521">
        <f t="shared" si="35"/>
        <v>0.45643177245289923</v>
      </c>
    </row>
    <row r="522" spans="1:15" x14ac:dyDescent="0.2">
      <c r="A522">
        <v>1977</v>
      </c>
      <c r="B522" t="s">
        <v>44</v>
      </c>
      <c r="C522">
        <v>1.8</v>
      </c>
      <c r="E522">
        <v>1.8</v>
      </c>
      <c r="F522">
        <v>1.8</v>
      </c>
      <c r="G522">
        <v>60.608333330000001</v>
      </c>
      <c r="H522">
        <v>7.44</v>
      </c>
      <c r="I522">
        <v>7.44</v>
      </c>
      <c r="J522">
        <v>2.84</v>
      </c>
      <c r="K522">
        <f t="shared" si="32"/>
        <v>5.1120000000000001</v>
      </c>
      <c r="L522">
        <f t="shared" si="33"/>
        <v>858.81600000000003</v>
      </c>
      <c r="M522" s="24">
        <v>461.6</v>
      </c>
      <c r="N522">
        <f t="shared" si="34"/>
        <v>0.53748416424472767</v>
      </c>
      <c r="O522">
        <f t="shared" si="35"/>
        <v>0.53748416424472767</v>
      </c>
    </row>
    <row r="523" spans="1:15" x14ac:dyDescent="0.2">
      <c r="A523">
        <v>1977</v>
      </c>
      <c r="B523" t="s">
        <v>46</v>
      </c>
      <c r="C523" t="s">
        <v>10</v>
      </c>
      <c r="E523">
        <v>0</v>
      </c>
      <c r="F523">
        <v>0</v>
      </c>
      <c r="G523">
        <v>60.608333330000001</v>
      </c>
      <c r="H523">
        <v>0</v>
      </c>
      <c r="I523">
        <v>0</v>
      </c>
      <c r="J523">
        <v>2.84</v>
      </c>
      <c r="K523">
        <f t="shared" si="32"/>
        <v>0</v>
      </c>
      <c r="L523">
        <f t="shared" si="33"/>
        <v>0</v>
      </c>
      <c r="M523" s="24">
        <v>324.2</v>
      </c>
      <c r="N523">
        <f t="shared" si="34"/>
        <v>0</v>
      </c>
      <c r="O523">
        <f t="shared" si="35"/>
        <v>0</v>
      </c>
    </row>
    <row r="524" spans="1:15" x14ac:dyDescent="0.2">
      <c r="A524">
        <v>1977</v>
      </c>
      <c r="B524" t="s">
        <v>47</v>
      </c>
      <c r="C524" t="s">
        <v>10</v>
      </c>
      <c r="E524">
        <v>0</v>
      </c>
      <c r="F524">
        <v>0</v>
      </c>
      <c r="G524">
        <v>60.608333330000001</v>
      </c>
      <c r="H524">
        <v>0</v>
      </c>
      <c r="I524">
        <v>0</v>
      </c>
      <c r="J524">
        <v>2.84</v>
      </c>
      <c r="K524">
        <f t="shared" si="32"/>
        <v>0</v>
      </c>
      <c r="L524">
        <f t="shared" si="33"/>
        <v>0</v>
      </c>
      <c r="M524" s="24">
        <v>403.3</v>
      </c>
      <c r="N524">
        <f t="shared" si="34"/>
        <v>0</v>
      </c>
      <c r="O524">
        <f t="shared" si="35"/>
        <v>0</v>
      </c>
    </row>
    <row r="525" spans="1:15" x14ac:dyDescent="0.2">
      <c r="A525">
        <v>1977</v>
      </c>
      <c r="B525" t="s">
        <v>48</v>
      </c>
      <c r="C525">
        <v>1.8</v>
      </c>
      <c r="E525">
        <v>1.8</v>
      </c>
      <c r="F525">
        <v>1.8</v>
      </c>
      <c r="G525">
        <v>60.608333330000001</v>
      </c>
      <c r="H525">
        <v>7.44</v>
      </c>
      <c r="I525">
        <v>7.44</v>
      </c>
      <c r="J525">
        <v>2.84</v>
      </c>
      <c r="K525">
        <f t="shared" si="32"/>
        <v>5.1120000000000001</v>
      </c>
      <c r="L525">
        <f t="shared" si="33"/>
        <v>858.81600000000003</v>
      </c>
      <c r="M525" s="24">
        <v>379.8</v>
      </c>
      <c r="N525">
        <f t="shared" si="34"/>
        <v>0.44223675385647215</v>
      </c>
      <c r="O525">
        <f t="shared" si="35"/>
        <v>0.44223675385647215</v>
      </c>
    </row>
    <row r="526" spans="1:15" x14ac:dyDescent="0.2">
      <c r="A526">
        <v>1977</v>
      </c>
      <c r="B526" t="s">
        <v>49</v>
      </c>
      <c r="C526">
        <v>1.6</v>
      </c>
      <c r="E526">
        <v>1.6</v>
      </c>
      <c r="F526">
        <v>1.6</v>
      </c>
      <c r="G526">
        <v>60.608333330000001</v>
      </c>
      <c r="H526">
        <v>6.61</v>
      </c>
      <c r="I526">
        <v>6.61</v>
      </c>
      <c r="J526">
        <v>2.84</v>
      </c>
      <c r="K526">
        <f t="shared" si="32"/>
        <v>4.5439999999999996</v>
      </c>
      <c r="L526">
        <f t="shared" si="33"/>
        <v>763.39199999999994</v>
      </c>
      <c r="M526" s="24">
        <v>404.9</v>
      </c>
      <c r="N526">
        <f t="shared" si="34"/>
        <v>0.53039591716968482</v>
      </c>
      <c r="O526">
        <f t="shared" si="35"/>
        <v>0.53039591716968482</v>
      </c>
    </row>
    <row r="527" spans="1:15" x14ac:dyDescent="0.2">
      <c r="A527">
        <v>1977</v>
      </c>
      <c r="B527" t="s">
        <v>50</v>
      </c>
      <c r="C527" t="s">
        <v>101</v>
      </c>
      <c r="E527">
        <v>2.2999999999999998</v>
      </c>
      <c r="F527">
        <v>2.2000000000000002</v>
      </c>
      <c r="G527">
        <v>60.608333330000001</v>
      </c>
      <c r="H527">
        <v>9.5</v>
      </c>
      <c r="I527">
        <v>9.09</v>
      </c>
      <c r="J527">
        <v>2.84</v>
      </c>
      <c r="K527">
        <f t="shared" si="32"/>
        <v>6.5319999999999991</v>
      </c>
      <c r="L527">
        <f t="shared" si="33"/>
        <v>1097.3759999999997</v>
      </c>
      <c r="M527" s="24">
        <v>592.4</v>
      </c>
      <c r="N527">
        <f t="shared" si="34"/>
        <v>0.5398332021112181</v>
      </c>
      <c r="O527">
        <f t="shared" si="35"/>
        <v>0.5398332021112181</v>
      </c>
    </row>
    <row r="528" spans="1:15" x14ac:dyDescent="0.2">
      <c r="A528">
        <v>1977</v>
      </c>
      <c r="B528" t="s">
        <v>51</v>
      </c>
      <c r="C528" t="s">
        <v>102</v>
      </c>
      <c r="E528">
        <v>2.2999999999999998</v>
      </c>
      <c r="F528">
        <v>2.2000000000000002</v>
      </c>
      <c r="G528">
        <v>60.608333330000001</v>
      </c>
      <c r="H528">
        <v>9.5</v>
      </c>
      <c r="I528">
        <v>9.09</v>
      </c>
      <c r="J528">
        <v>2.84</v>
      </c>
      <c r="K528">
        <f t="shared" si="32"/>
        <v>6.5319999999999991</v>
      </c>
      <c r="L528">
        <f t="shared" si="33"/>
        <v>1097.3759999999997</v>
      </c>
      <c r="M528" s="24">
        <v>461.9</v>
      </c>
      <c r="N528">
        <f t="shared" si="34"/>
        <v>0.42091316012014124</v>
      </c>
      <c r="O528">
        <f t="shared" si="35"/>
        <v>0.42091316012014124</v>
      </c>
    </row>
    <row r="529" spans="1:15" x14ac:dyDescent="0.2">
      <c r="A529">
        <v>1977</v>
      </c>
      <c r="B529" t="s">
        <v>52</v>
      </c>
      <c r="C529">
        <v>2.2000000000000002</v>
      </c>
      <c r="E529">
        <v>2.2000000000000002</v>
      </c>
      <c r="F529">
        <v>2.2000000000000002</v>
      </c>
      <c r="G529">
        <v>60.608333330000001</v>
      </c>
      <c r="H529">
        <v>9.09</v>
      </c>
      <c r="I529">
        <v>9.09</v>
      </c>
      <c r="J529">
        <v>2.84</v>
      </c>
      <c r="K529">
        <f t="shared" si="32"/>
        <v>6.2480000000000002</v>
      </c>
      <c r="L529">
        <f t="shared" si="33"/>
        <v>1049.664</v>
      </c>
      <c r="M529" s="24">
        <v>519</v>
      </c>
      <c r="N529">
        <f t="shared" si="34"/>
        <v>0.49444393634534478</v>
      </c>
      <c r="O529">
        <f t="shared" si="35"/>
        <v>0.49444393634534478</v>
      </c>
    </row>
    <row r="530" spans="1:15" x14ac:dyDescent="0.2">
      <c r="A530">
        <v>1977</v>
      </c>
      <c r="B530" t="s">
        <v>53</v>
      </c>
      <c r="C530">
        <v>2</v>
      </c>
      <c r="E530">
        <v>2</v>
      </c>
      <c r="F530">
        <v>2</v>
      </c>
      <c r="G530">
        <v>60.608333330000001</v>
      </c>
      <c r="H530">
        <v>8.26</v>
      </c>
      <c r="I530">
        <v>8.26</v>
      </c>
      <c r="J530">
        <v>2.84</v>
      </c>
      <c r="K530">
        <f t="shared" si="32"/>
        <v>5.68</v>
      </c>
      <c r="L530">
        <f t="shared" si="33"/>
        <v>954.24</v>
      </c>
      <c r="M530" s="24">
        <v>399.6</v>
      </c>
      <c r="N530">
        <f t="shared" si="34"/>
        <v>0.41876257545271633</v>
      </c>
      <c r="O530">
        <f t="shared" si="35"/>
        <v>0.41876257545271633</v>
      </c>
    </row>
    <row r="531" spans="1:15" x14ac:dyDescent="0.2">
      <c r="A531">
        <v>1977</v>
      </c>
      <c r="B531" t="s">
        <v>55</v>
      </c>
      <c r="C531">
        <v>2.2999999999999998</v>
      </c>
      <c r="E531">
        <v>2.2999999999999998</v>
      </c>
      <c r="F531">
        <v>2.2999999999999998</v>
      </c>
      <c r="G531">
        <v>60.608333330000001</v>
      </c>
      <c r="H531">
        <v>9.5</v>
      </c>
      <c r="I531">
        <v>9.5</v>
      </c>
      <c r="J531">
        <v>2.84</v>
      </c>
      <c r="K531">
        <f t="shared" si="32"/>
        <v>6.5319999999999991</v>
      </c>
      <c r="L531">
        <f t="shared" si="33"/>
        <v>1097.3759999999997</v>
      </c>
      <c r="M531" s="24">
        <v>472.9</v>
      </c>
      <c r="N531">
        <f t="shared" si="34"/>
        <v>0.43093707170559598</v>
      </c>
      <c r="O531">
        <f t="shared" si="35"/>
        <v>0.43093707170559598</v>
      </c>
    </row>
    <row r="532" spans="1:15" x14ac:dyDescent="0.2">
      <c r="A532">
        <v>1977</v>
      </c>
      <c r="B532" t="s">
        <v>56</v>
      </c>
      <c r="C532">
        <v>2</v>
      </c>
      <c r="E532">
        <v>2</v>
      </c>
      <c r="F532">
        <v>2</v>
      </c>
      <c r="G532">
        <v>60.608333330000001</v>
      </c>
      <c r="H532">
        <v>8.26</v>
      </c>
      <c r="I532">
        <v>8.26</v>
      </c>
      <c r="J532">
        <v>2.84</v>
      </c>
      <c r="K532">
        <f t="shared" si="32"/>
        <v>5.68</v>
      </c>
      <c r="L532">
        <f t="shared" si="33"/>
        <v>954.24</v>
      </c>
      <c r="M532" s="24">
        <v>383.2</v>
      </c>
      <c r="N532">
        <f t="shared" si="34"/>
        <v>0.4015761234071093</v>
      </c>
      <c r="O532">
        <f t="shared" si="35"/>
        <v>0.4015761234071093</v>
      </c>
    </row>
    <row r="533" spans="1:15" x14ac:dyDescent="0.2">
      <c r="A533">
        <v>1977</v>
      </c>
      <c r="B533" t="s">
        <v>57</v>
      </c>
      <c r="C533" t="s">
        <v>103</v>
      </c>
      <c r="E533">
        <v>2.2999999999999998</v>
      </c>
      <c r="F533">
        <v>2</v>
      </c>
      <c r="G533">
        <v>60.608333330000001</v>
      </c>
      <c r="H533">
        <v>9.5</v>
      </c>
      <c r="I533">
        <v>8.26</v>
      </c>
      <c r="J533">
        <v>2.84</v>
      </c>
      <c r="K533">
        <f t="shared" si="32"/>
        <v>6.5319999999999991</v>
      </c>
      <c r="L533">
        <f t="shared" si="33"/>
        <v>1097.3759999999997</v>
      </c>
      <c r="M533" s="24">
        <v>397.5</v>
      </c>
      <c r="N533">
        <f t="shared" si="34"/>
        <v>0.36222771411075155</v>
      </c>
      <c r="O533">
        <f t="shared" si="35"/>
        <v>0.36222771411075155</v>
      </c>
    </row>
    <row r="534" spans="1:15" x14ac:dyDescent="0.2">
      <c r="A534">
        <v>1977</v>
      </c>
      <c r="B534" t="s">
        <v>59</v>
      </c>
      <c r="C534">
        <v>1.6</v>
      </c>
      <c r="E534">
        <v>1.6</v>
      </c>
      <c r="F534">
        <v>1.6</v>
      </c>
      <c r="G534">
        <v>60.608333330000001</v>
      </c>
      <c r="H534">
        <v>6.61</v>
      </c>
      <c r="I534">
        <v>6.61</v>
      </c>
      <c r="J534">
        <v>2.84</v>
      </c>
      <c r="K534">
        <f t="shared" si="32"/>
        <v>4.5439999999999996</v>
      </c>
      <c r="L534">
        <f t="shared" si="33"/>
        <v>763.39199999999994</v>
      </c>
      <c r="M534" s="24">
        <v>432.4</v>
      </c>
      <c r="N534">
        <f t="shared" si="34"/>
        <v>0.56641934942991279</v>
      </c>
      <c r="O534">
        <f t="shared" si="35"/>
        <v>0.56641934942991279</v>
      </c>
    </row>
    <row r="535" spans="1:15" x14ac:dyDescent="0.2">
      <c r="A535">
        <v>1977</v>
      </c>
      <c r="B535" t="s">
        <v>61</v>
      </c>
      <c r="C535">
        <v>1.8</v>
      </c>
      <c r="E535">
        <v>1.8</v>
      </c>
      <c r="F535">
        <v>1.8</v>
      </c>
      <c r="G535">
        <v>60.608333330000001</v>
      </c>
      <c r="H535">
        <v>7.44</v>
      </c>
      <c r="I535">
        <v>7.44</v>
      </c>
      <c r="J535">
        <v>2.84</v>
      </c>
      <c r="K535">
        <f t="shared" si="32"/>
        <v>5.1120000000000001</v>
      </c>
      <c r="L535">
        <f t="shared" si="33"/>
        <v>858.81600000000003</v>
      </c>
      <c r="M535" s="24">
        <v>392.7</v>
      </c>
      <c r="N535">
        <f t="shared" si="34"/>
        <v>0.45725743348982784</v>
      </c>
      <c r="O535">
        <f t="shared" si="35"/>
        <v>0.45725743348982784</v>
      </c>
    </row>
    <row r="536" spans="1:15" x14ac:dyDescent="0.2">
      <c r="A536">
        <v>1977</v>
      </c>
      <c r="B536" t="s">
        <v>62</v>
      </c>
      <c r="C536">
        <v>2.2999999999999998</v>
      </c>
      <c r="E536">
        <v>2.2999999999999998</v>
      </c>
      <c r="F536">
        <v>2.2999999999999998</v>
      </c>
      <c r="G536">
        <v>60.608333330000001</v>
      </c>
      <c r="H536">
        <v>9.5</v>
      </c>
      <c r="I536">
        <v>9.5</v>
      </c>
      <c r="J536">
        <v>2.84</v>
      </c>
      <c r="K536">
        <f t="shared" si="32"/>
        <v>6.5319999999999991</v>
      </c>
      <c r="L536">
        <f t="shared" si="33"/>
        <v>1097.3759999999997</v>
      </c>
      <c r="M536" s="24">
        <v>479.6</v>
      </c>
      <c r="N536">
        <f t="shared" si="34"/>
        <v>0.43704254512582758</v>
      </c>
      <c r="O536">
        <f t="shared" si="35"/>
        <v>0.43704254512582758</v>
      </c>
    </row>
    <row r="537" spans="1:15" x14ac:dyDescent="0.2">
      <c r="A537">
        <v>1977</v>
      </c>
      <c r="B537" t="s">
        <v>63</v>
      </c>
      <c r="C537">
        <v>2.2000000000000002</v>
      </c>
      <c r="E537">
        <v>2.2000000000000002</v>
      </c>
      <c r="F537">
        <v>2.2000000000000002</v>
      </c>
      <c r="G537">
        <v>60.608333330000001</v>
      </c>
      <c r="H537">
        <v>9.09</v>
      </c>
      <c r="I537">
        <v>9.09</v>
      </c>
      <c r="J537">
        <v>2.84</v>
      </c>
      <c r="K537">
        <f t="shared" si="32"/>
        <v>6.2480000000000002</v>
      </c>
      <c r="L537">
        <f t="shared" si="33"/>
        <v>1049.664</v>
      </c>
      <c r="M537" s="24">
        <v>417.2</v>
      </c>
      <c r="N537">
        <f t="shared" si="34"/>
        <v>0.3974605206999573</v>
      </c>
      <c r="O537">
        <f t="shared" si="35"/>
        <v>0.3974605206999573</v>
      </c>
    </row>
    <row r="538" spans="1:15" x14ac:dyDescent="0.2">
      <c r="A538">
        <v>1977</v>
      </c>
      <c r="B538" t="s">
        <v>64</v>
      </c>
      <c r="C538" t="s">
        <v>104</v>
      </c>
      <c r="E538">
        <v>2.5</v>
      </c>
      <c r="F538">
        <v>0.76</v>
      </c>
      <c r="G538">
        <v>60.608333330000001</v>
      </c>
      <c r="H538">
        <v>10.33</v>
      </c>
      <c r="I538">
        <v>3.14</v>
      </c>
      <c r="J538">
        <v>2.84</v>
      </c>
      <c r="K538">
        <f t="shared" si="32"/>
        <v>7.1</v>
      </c>
      <c r="L538">
        <f t="shared" si="33"/>
        <v>1192.8</v>
      </c>
      <c r="N538">
        <f t="shared" si="34"/>
        <v>0</v>
      </c>
      <c r="O538">
        <f t="shared" si="35"/>
        <v>0</v>
      </c>
    </row>
    <row r="539" spans="1:15" x14ac:dyDescent="0.2">
      <c r="A539">
        <v>1977</v>
      </c>
      <c r="B539" t="s">
        <v>66</v>
      </c>
      <c r="C539">
        <v>2.2999999999999998</v>
      </c>
      <c r="E539">
        <v>2.2999999999999998</v>
      </c>
      <c r="F539">
        <v>2.2999999999999998</v>
      </c>
      <c r="G539">
        <v>60.608333330000001</v>
      </c>
      <c r="H539">
        <v>9.5</v>
      </c>
      <c r="I539">
        <v>9.5</v>
      </c>
      <c r="J539">
        <v>2.84</v>
      </c>
      <c r="K539">
        <f t="shared" si="32"/>
        <v>6.5319999999999991</v>
      </c>
      <c r="L539">
        <f t="shared" si="33"/>
        <v>1097.3759999999997</v>
      </c>
      <c r="M539" s="24">
        <v>414.4</v>
      </c>
      <c r="N539">
        <f t="shared" si="34"/>
        <v>0.37762808736476838</v>
      </c>
      <c r="O539">
        <f t="shared" si="35"/>
        <v>0.37762808736476838</v>
      </c>
    </row>
    <row r="540" spans="1:15" x14ac:dyDescent="0.2">
      <c r="A540">
        <v>1977</v>
      </c>
      <c r="B540" t="s">
        <v>67</v>
      </c>
      <c r="C540" t="s">
        <v>10</v>
      </c>
      <c r="E540">
        <v>0</v>
      </c>
      <c r="F540">
        <v>0</v>
      </c>
      <c r="G540">
        <v>60.608333330000001</v>
      </c>
      <c r="H540">
        <v>0</v>
      </c>
      <c r="I540">
        <v>0</v>
      </c>
      <c r="J540">
        <v>2.84</v>
      </c>
      <c r="K540">
        <f t="shared" si="32"/>
        <v>0</v>
      </c>
      <c r="L540">
        <f t="shared" si="33"/>
        <v>0</v>
      </c>
      <c r="M540" s="24">
        <v>374.4</v>
      </c>
      <c r="N540">
        <f t="shared" si="34"/>
        <v>0</v>
      </c>
      <c r="O540">
        <f t="shared" si="35"/>
        <v>0</v>
      </c>
    </row>
    <row r="541" spans="1:15" x14ac:dyDescent="0.2">
      <c r="A541">
        <v>1977</v>
      </c>
      <c r="B541" t="s">
        <v>68</v>
      </c>
      <c r="C541">
        <v>2</v>
      </c>
      <c r="E541">
        <v>2</v>
      </c>
      <c r="F541">
        <v>2</v>
      </c>
      <c r="G541">
        <v>60.608333330000001</v>
      </c>
      <c r="H541">
        <v>8.26</v>
      </c>
      <c r="I541">
        <v>8.26</v>
      </c>
      <c r="J541">
        <v>2.84</v>
      </c>
      <c r="K541">
        <f t="shared" si="32"/>
        <v>5.68</v>
      </c>
      <c r="L541">
        <f t="shared" si="33"/>
        <v>954.24</v>
      </c>
      <c r="M541" s="24">
        <v>361.8</v>
      </c>
      <c r="N541">
        <f t="shared" si="34"/>
        <v>0.37914989939637828</v>
      </c>
      <c r="O541">
        <f t="shared" si="35"/>
        <v>0.37914989939637828</v>
      </c>
    </row>
    <row r="542" spans="1:15" x14ac:dyDescent="0.2">
      <c r="A542">
        <v>1977</v>
      </c>
      <c r="B542" t="s">
        <v>70</v>
      </c>
      <c r="C542" t="s">
        <v>10</v>
      </c>
      <c r="E542">
        <v>0</v>
      </c>
      <c r="F542">
        <v>0</v>
      </c>
      <c r="G542">
        <v>60.608333330000001</v>
      </c>
      <c r="H542">
        <v>0</v>
      </c>
      <c r="I542">
        <v>0</v>
      </c>
      <c r="J542">
        <v>2.84</v>
      </c>
      <c r="K542">
        <f t="shared" si="32"/>
        <v>0</v>
      </c>
      <c r="L542">
        <f t="shared" si="33"/>
        <v>0</v>
      </c>
      <c r="M542" s="24">
        <v>375.9</v>
      </c>
      <c r="N542">
        <f t="shared" si="34"/>
        <v>0</v>
      </c>
      <c r="O542">
        <f t="shared" si="35"/>
        <v>0</v>
      </c>
    </row>
    <row r="543" spans="1:15" x14ac:dyDescent="0.2">
      <c r="A543">
        <v>1977</v>
      </c>
      <c r="B543" t="s">
        <v>71</v>
      </c>
      <c r="C543">
        <v>1.4</v>
      </c>
      <c r="E543">
        <v>1.4</v>
      </c>
      <c r="F543">
        <v>1.4</v>
      </c>
      <c r="G543">
        <v>60.608333330000001</v>
      </c>
      <c r="H543">
        <v>5.78</v>
      </c>
      <c r="I543">
        <v>5.78</v>
      </c>
      <c r="J543">
        <v>2.84</v>
      </c>
      <c r="K543">
        <f t="shared" si="32"/>
        <v>3.9759999999999995</v>
      </c>
      <c r="L543">
        <f t="shared" si="33"/>
        <v>667.96799999999996</v>
      </c>
      <c r="M543" s="24">
        <v>450.4</v>
      </c>
      <c r="N543">
        <f t="shared" si="34"/>
        <v>0.67428379802625271</v>
      </c>
      <c r="O543">
        <f t="shared" si="35"/>
        <v>0.67428379802625271</v>
      </c>
    </row>
    <row r="544" spans="1:15" x14ac:dyDescent="0.2">
      <c r="A544">
        <v>1977</v>
      </c>
      <c r="B544" t="s">
        <v>72</v>
      </c>
      <c r="C544" t="s">
        <v>73</v>
      </c>
      <c r="E544" t="s">
        <v>73</v>
      </c>
      <c r="F544" t="s">
        <v>73</v>
      </c>
      <c r="G544">
        <v>60.608333330000001</v>
      </c>
      <c r="H544" t="s">
        <v>73</v>
      </c>
      <c r="I544" t="s">
        <v>73</v>
      </c>
      <c r="J544">
        <v>2.84</v>
      </c>
      <c r="K544" t="e">
        <f t="shared" si="32"/>
        <v>#VALUE!</v>
      </c>
      <c r="L544" t="e">
        <f t="shared" si="33"/>
        <v>#VALUE!</v>
      </c>
      <c r="N544">
        <f t="shared" si="34"/>
        <v>0</v>
      </c>
      <c r="O544">
        <f t="shared" si="35"/>
        <v>0</v>
      </c>
    </row>
    <row r="545" spans="1:15" x14ac:dyDescent="0.2">
      <c r="A545">
        <v>1977</v>
      </c>
      <c r="B545" t="s">
        <v>74</v>
      </c>
      <c r="C545" t="s">
        <v>105</v>
      </c>
      <c r="D545" t="s">
        <v>14</v>
      </c>
      <c r="E545">
        <v>1.7</v>
      </c>
      <c r="F545">
        <v>1.55</v>
      </c>
      <c r="G545">
        <v>60.608333330000001</v>
      </c>
      <c r="H545">
        <v>7.02</v>
      </c>
      <c r="I545">
        <v>6.4</v>
      </c>
      <c r="J545">
        <v>2.84</v>
      </c>
      <c r="K545">
        <f t="shared" si="32"/>
        <v>4.8279999999999994</v>
      </c>
      <c r="L545">
        <f t="shared" si="33"/>
        <v>811.10399999999993</v>
      </c>
      <c r="M545" s="24">
        <v>437.4</v>
      </c>
      <c r="N545">
        <f t="shared" si="34"/>
        <v>0.53926500177535808</v>
      </c>
      <c r="O545">
        <f t="shared" si="35"/>
        <v>0.53926500177535808</v>
      </c>
    </row>
    <row r="546" spans="1:15" x14ac:dyDescent="0.2">
      <c r="A546">
        <v>1977</v>
      </c>
      <c r="B546" t="s">
        <v>76</v>
      </c>
      <c r="C546">
        <v>2.2999999999999998</v>
      </c>
      <c r="E546">
        <v>2.2999999999999998</v>
      </c>
      <c r="F546">
        <v>2.2999999999999998</v>
      </c>
      <c r="G546">
        <v>60.608333330000001</v>
      </c>
      <c r="H546">
        <v>9.5</v>
      </c>
      <c r="I546">
        <v>9.5</v>
      </c>
      <c r="J546">
        <v>2.84</v>
      </c>
      <c r="K546">
        <f t="shared" si="32"/>
        <v>6.5319999999999991</v>
      </c>
      <c r="L546">
        <f t="shared" si="33"/>
        <v>1097.3759999999997</v>
      </c>
      <c r="M546" s="24">
        <v>422.9</v>
      </c>
      <c r="N546">
        <f t="shared" si="34"/>
        <v>0.38537383722625618</v>
      </c>
      <c r="O546">
        <f t="shared" si="35"/>
        <v>0.38537383722625618</v>
      </c>
    </row>
    <row r="547" spans="1:15" x14ac:dyDescent="0.2">
      <c r="A547">
        <v>1977</v>
      </c>
      <c r="B547" t="s">
        <v>77</v>
      </c>
      <c r="C547">
        <v>2</v>
      </c>
      <c r="E547">
        <v>2</v>
      </c>
      <c r="F547">
        <v>2</v>
      </c>
      <c r="G547">
        <v>60.608333330000001</v>
      </c>
      <c r="H547">
        <v>8.26</v>
      </c>
      <c r="I547">
        <v>8.26</v>
      </c>
      <c r="J547">
        <v>2.84</v>
      </c>
      <c r="K547">
        <f t="shared" si="32"/>
        <v>5.68</v>
      </c>
      <c r="L547">
        <f t="shared" si="33"/>
        <v>954.24</v>
      </c>
      <c r="M547" s="24">
        <v>491.7</v>
      </c>
      <c r="N547">
        <f t="shared" si="34"/>
        <v>0.51527917505030174</v>
      </c>
      <c r="O547">
        <f t="shared" si="35"/>
        <v>0.51527917505030174</v>
      </c>
    </row>
    <row r="548" spans="1:15" x14ac:dyDescent="0.2">
      <c r="A548">
        <v>1977</v>
      </c>
      <c r="B548" t="s">
        <v>78</v>
      </c>
      <c r="C548" t="s">
        <v>102</v>
      </c>
      <c r="E548">
        <v>2.2999999999999998</v>
      </c>
      <c r="F548">
        <v>2.2000000000000002</v>
      </c>
      <c r="G548">
        <v>60.608333330000001</v>
      </c>
      <c r="H548">
        <v>9.5</v>
      </c>
      <c r="I548">
        <v>9.09</v>
      </c>
      <c r="J548">
        <v>2.84</v>
      </c>
      <c r="K548">
        <f t="shared" si="32"/>
        <v>6.5319999999999991</v>
      </c>
      <c r="L548">
        <f t="shared" si="33"/>
        <v>1097.3759999999997</v>
      </c>
      <c r="M548" s="24">
        <v>482.3</v>
      </c>
      <c r="N548">
        <f t="shared" si="34"/>
        <v>0.43950295978771187</v>
      </c>
      <c r="O548">
        <f t="shared" si="35"/>
        <v>0.43950295978771187</v>
      </c>
    </row>
    <row r="549" spans="1:15" x14ac:dyDescent="0.2">
      <c r="A549">
        <v>1977</v>
      </c>
      <c r="B549" t="s">
        <v>79</v>
      </c>
      <c r="C549">
        <v>2</v>
      </c>
      <c r="E549">
        <v>2</v>
      </c>
      <c r="F549">
        <v>2</v>
      </c>
      <c r="G549">
        <v>60.608333330000001</v>
      </c>
      <c r="H549">
        <v>8.26</v>
      </c>
      <c r="I549">
        <v>8.26</v>
      </c>
      <c r="J549">
        <v>2.84</v>
      </c>
      <c r="K549">
        <f t="shared" si="32"/>
        <v>5.68</v>
      </c>
      <c r="L549">
        <f t="shared" si="33"/>
        <v>954.24</v>
      </c>
      <c r="M549" s="24">
        <v>353.3</v>
      </c>
      <c r="N549">
        <f t="shared" si="34"/>
        <v>0.37024228705566736</v>
      </c>
      <c r="O549">
        <f t="shared" si="35"/>
        <v>0.37024228705566736</v>
      </c>
    </row>
    <row r="550" spans="1:15" x14ac:dyDescent="0.2">
      <c r="A550">
        <v>1977</v>
      </c>
      <c r="B550" t="s">
        <v>80</v>
      </c>
      <c r="C550">
        <v>2.1</v>
      </c>
      <c r="E550">
        <v>2.1</v>
      </c>
      <c r="F550">
        <v>2.1</v>
      </c>
      <c r="G550">
        <v>60.608333330000001</v>
      </c>
      <c r="H550">
        <v>8.68</v>
      </c>
      <c r="I550">
        <v>8.68</v>
      </c>
      <c r="J550">
        <v>2.84</v>
      </c>
      <c r="K550">
        <f t="shared" si="32"/>
        <v>5.9639999999999995</v>
      </c>
      <c r="L550">
        <f t="shared" si="33"/>
        <v>1001.9519999999999</v>
      </c>
      <c r="M550" s="25">
        <v>454.3</v>
      </c>
      <c r="N550">
        <f t="shared" si="34"/>
        <v>0.45341493404873695</v>
      </c>
      <c r="O550">
        <f t="shared" si="35"/>
        <v>0.45341493404873695</v>
      </c>
    </row>
    <row r="551" spans="1:15" x14ac:dyDescent="0.2">
      <c r="A551">
        <v>1977</v>
      </c>
      <c r="B551" t="s">
        <v>82</v>
      </c>
      <c r="C551">
        <v>1.6</v>
      </c>
      <c r="E551">
        <v>1.6</v>
      </c>
      <c r="F551">
        <v>1.6</v>
      </c>
      <c r="G551">
        <v>60.608333330000001</v>
      </c>
      <c r="H551">
        <v>6.61</v>
      </c>
      <c r="I551">
        <v>6.61</v>
      </c>
      <c r="J551">
        <v>2.84</v>
      </c>
      <c r="K551">
        <f t="shared" si="32"/>
        <v>4.5439999999999996</v>
      </c>
      <c r="L551">
        <f t="shared" si="33"/>
        <v>763.39199999999994</v>
      </c>
      <c r="M551" s="24">
        <v>449.5</v>
      </c>
      <c r="N551">
        <f t="shared" si="34"/>
        <v>0.58881937458081834</v>
      </c>
      <c r="O551">
        <f t="shared" si="35"/>
        <v>0.58881937458081834</v>
      </c>
    </row>
    <row r="552" spans="1:15" x14ac:dyDescent="0.2">
      <c r="A552">
        <v>1978</v>
      </c>
      <c r="B552" t="s">
        <v>9</v>
      </c>
      <c r="C552" t="s">
        <v>10</v>
      </c>
      <c r="E552">
        <v>0</v>
      </c>
      <c r="F552">
        <v>0</v>
      </c>
      <c r="G552">
        <v>65.233333329999994</v>
      </c>
      <c r="H552">
        <v>0</v>
      </c>
      <c r="I552">
        <v>0</v>
      </c>
      <c r="J552">
        <v>2.64</v>
      </c>
      <c r="K552">
        <f t="shared" si="32"/>
        <v>0</v>
      </c>
      <c r="L552">
        <f t="shared" si="33"/>
        <v>0</v>
      </c>
      <c r="M552" s="24">
        <v>350.59999999999991</v>
      </c>
      <c r="N552">
        <f t="shared" si="34"/>
        <v>0</v>
      </c>
      <c r="O552">
        <f t="shared" si="35"/>
        <v>0</v>
      </c>
    </row>
    <row r="553" spans="1:15" x14ac:dyDescent="0.2">
      <c r="A553">
        <v>1978</v>
      </c>
      <c r="B553" t="s">
        <v>11</v>
      </c>
      <c r="C553">
        <v>2.8</v>
      </c>
      <c r="E553">
        <v>2.8</v>
      </c>
      <c r="F553">
        <v>2.8</v>
      </c>
      <c r="G553">
        <v>65.233333329999994</v>
      </c>
      <c r="H553">
        <v>10.75</v>
      </c>
      <c r="I553">
        <v>10.75</v>
      </c>
      <c r="J553">
        <v>2.64</v>
      </c>
      <c r="K553">
        <f t="shared" si="32"/>
        <v>7.3919999999999995</v>
      </c>
      <c r="L553">
        <f t="shared" si="33"/>
        <v>1241.856</v>
      </c>
      <c r="M553" s="24">
        <v>727.60000000000036</v>
      </c>
      <c r="N553">
        <f t="shared" si="34"/>
        <v>0.58589723768295221</v>
      </c>
      <c r="O553">
        <f t="shared" si="35"/>
        <v>0.58589723768295221</v>
      </c>
    </row>
    <row r="554" spans="1:15" x14ac:dyDescent="0.2">
      <c r="A554">
        <v>1978</v>
      </c>
      <c r="B554" t="s">
        <v>12</v>
      </c>
      <c r="C554" t="s">
        <v>97</v>
      </c>
      <c r="E554">
        <v>0</v>
      </c>
      <c r="F554">
        <v>0</v>
      </c>
      <c r="G554">
        <v>65.233333329999994</v>
      </c>
      <c r="H554">
        <v>0</v>
      </c>
      <c r="I554">
        <v>0</v>
      </c>
      <c r="J554">
        <v>2.64</v>
      </c>
      <c r="K554">
        <f t="shared" si="32"/>
        <v>0</v>
      </c>
      <c r="L554">
        <f t="shared" si="33"/>
        <v>0</v>
      </c>
      <c r="M554" s="24">
        <v>502.19999999999982</v>
      </c>
      <c r="N554">
        <f t="shared" si="34"/>
        <v>0</v>
      </c>
      <c r="O554">
        <f t="shared" si="35"/>
        <v>0</v>
      </c>
    </row>
    <row r="555" spans="1:15" x14ac:dyDescent="0.2">
      <c r="A555">
        <v>1978</v>
      </c>
      <c r="B555" t="s">
        <v>15</v>
      </c>
      <c r="C555">
        <v>1.9</v>
      </c>
      <c r="E555">
        <v>1.9</v>
      </c>
      <c r="F555">
        <v>1.9</v>
      </c>
      <c r="G555">
        <v>65.233333329999994</v>
      </c>
      <c r="H555">
        <v>7.29</v>
      </c>
      <c r="I555">
        <v>7.29</v>
      </c>
      <c r="J555">
        <v>2.64</v>
      </c>
      <c r="K555">
        <f t="shared" si="32"/>
        <v>5.016</v>
      </c>
      <c r="L555">
        <f t="shared" si="33"/>
        <v>842.68799999999999</v>
      </c>
      <c r="M555" s="24">
        <v>347.40000000000009</v>
      </c>
      <c r="N555">
        <f t="shared" si="34"/>
        <v>0.41225222146274787</v>
      </c>
      <c r="O555">
        <f t="shared" si="35"/>
        <v>0.41225222146274787</v>
      </c>
    </row>
    <row r="556" spans="1:15" x14ac:dyDescent="0.2">
      <c r="A556">
        <v>1978</v>
      </c>
      <c r="B556" t="s">
        <v>17</v>
      </c>
      <c r="C556">
        <v>2</v>
      </c>
      <c r="E556">
        <v>2</v>
      </c>
      <c r="F556">
        <v>2</v>
      </c>
      <c r="G556">
        <v>65.233333329999994</v>
      </c>
      <c r="H556">
        <v>7.68</v>
      </c>
      <c r="I556">
        <v>7.68</v>
      </c>
      <c r="J556">
        <v>2.64</v>
      </c>
      <c r="K556">
        <f t="shared" si="32"/>
        <v>5.28</v>
      </c>
      <c r="L556">
        <f t="shared" si="33"/>
        <v>887.04000000000008</v>
      </c>
      <c r="M556" s="24">
        <v>544.80000000000018</v>
      </c>
      <c r="N556">
        <f t="shared" si="34"/>
        <v>0.61417748917748938</v>
      </c>
      <c r="O556">
        <f t="shared" si="35"/>
        <v>0.61417748917748938</v>
      </c>
    </row>
    <row r="557" spans="1:15" x14ac:dyDescent="0.2">
      <c r="A557">
        <v>1978</v>
      </c>
      <c r="B557" t="s">
        <v>19</v>
      </c>
      <c r="C557" t="s">
        <v>20</v>
      </c>
      <c r="D557" t="s">
        <v>14</v>
      </c>
      <c r="E557">
        <v>1.25</v>
      </c>
      <c r="F557">
        <v>1</v>
      </c>
      <c r="G557">
        <v>65.233333329999994</v>
      </c>
      <c r="H557">
        <v>4.8</v>
      </c>
      <c r="I557">
        <v>3.84</v>
      </c>
      <c r="J557">
        <v>2.64</v>
      </c>
      <c r="K557">
        <f t="shared" si="32"/>
        <v>3.3000000000000003</v>
      </c>
      <c r="L557">
        <f t="shared" si="33"/>
        <v>554.40000000000009</v>
      </c>
      <c r="M557" s="24">
        <v>483.59999999999991</v>
      </c>
      <c r="N557">
        <f t="shared" si="34"/>
        <v>0.87229437229437201</v>
      </c>
      <c r="O557">
        <f t="shared" si="35"/>
        <v>0.87229437229437201</v>
      </c>
    </row>
    <row r="558" spans="1:15" x14ac:dyDescent="0.2">
      <c r="A558">
        <v>1978</v>
      </c>
      <c r="B558" t="s">
        <v>21</v>
      </c>
      <c r="C558" t="s">
        <v>98</v>
      </c>
      <c r="E558">
        <v>2.31</v>
      </c>
      <c r="F558">
        <v>2.21</v>
      </c>
      <c r="G558">
        <v>65.233333329999994</v>
      </c>
      <c r="H558">
        <v>8.8699999999999992</v>
      </c>
      <c r="I558">
        <v>8.48</v>
      </c>
      <c r="J558">
        <v>2.64</v>
      </c>
      <c r="K558">
        <f t="shared" si="32"/>
        <v>6.0984000000000007</v>
      </c>
      <c r="L558">
        <f t="shared" si="33"/>
        <v>1024.5312000000001</v>
      </c>
      <c r="M558" s="24">
        <v>509.59999999999991</v>
      </c>
      <c r="N558">
        <f t="shared" si="34"/>
        <v>0.49739822467095179</v>
      </c>
      <c r="O558">
        <f t="shared" si="35"/>
        <v>0.49739822467095179</v>
      </c>
    </row>
    <row r="559" spans="1:15" x14ac:dyDescent="0.2">
      <c r="A559">
        <v>1978</v>
      </c>
      <c r="B559" t="s">
        <v>22</v>
      </c>
      <c r="C559">
        <v>2</v>
      </c>
      <c r="E559">
        <v>2</v>
      </c>
      <c r="F559">
        <v>2</v>
      </c>
      <c r="G559">
        <v>65.233333329999994</v>
      </c>
      <c r="H559">
        <v>7.68</v>
      </c>
      <c r="I559">
        <v>7.68</v>
      </c>
      <c r="J559">
        <v>2.64</v>
      </c>
      <c r="K559">
        <f t="shared" si="32"/>
        <v>5.28</v>
      </c>
      <c r="L559">
        <f t="shared" si="33"/>
        <v>887.04000000000008</v>
      </c>
      <c r="M559" s="24">
        <v>476.40000000000009</v>
      </c>
      <c r="N559">
        <f t="shared" si="34"/>
        <v>0.53706709956709964</v>
      </c>
      <c r="O559">
        <f t="shared" si="35"/>
        <v>0.53706709956709964</v>
      </c>
    </row>
    <row r="560" spans="1:15" x14ac:dyDescent="0.2">
      <c r="A560">
        <v>1978</v>
      </c>
      <c r="B560" t="s">
        <v>23</v>
      </c>
      <c r="C560" t="s">
        <v>99</v>
      </c>
      <c r="E560">
        <v>2.75</v>
      </c>
      <c r="F560">
        <v>2.25</v>
      </c>
      <c r="G560">
        <v>65.233333329999994</v>
      </c>
      <c r="H560">
        <v>10.56</v>
      </c>
      <c r="I560">
        <v>8.64</v>
      </c>
      <c r="J560">
        <v>2.64</v>
      </c>
      <c r="K560">
        <f t="shared" si="32"/>
        <v>7.2600000000000007</v>
      </c>
      <c r="L560">
        <f t="shared" si="33"/>
        <v>1219.68</v>
      </c>
      <c r="M560" s="24">
        <v>445.80000000000018</v>
      </c>
      <c r="N560">
        <f t="shared" si="34"/>
        <v>0.36550570641479746</v>
      </c>
      <c r="O560">
        <f t="shared" si="35"/>
        <v>0.36550570641479746</v>
      </c>
    </row>
    <row r="561" spans="1:15" x14ac:dyDescent="0.2">
      <c r="A561">
        <v>1978</v>
      </c>
      <c r="B561" t="s">
        <v>25</v>
      </c>
      <c r="C561" t="s">
        <v>100</v>
      </c>
      <c r="E561">
        <v>2.2999999999999998</v>
      </c>
      <c r="F561">
        <v>2.2000000000000002</v>
      </c>
      <c r="G561">
        <v>65.233333329999994</v>
      </c>
      <c r="H561">
        <v>8.83</v>
      </c>
      <c r="I561">
        <v>8.44</v>
      </c>
      <c r="J561">
        <v>2.64</v>
      </c>
      <c r="K561">
        <f t="shared" si="32"/>
        <v>6.0720000000000001</v>
      </c>
      <c r="L561">
        <f t="shared" si="33"/>
        <v>1020.096</v>
      </c>
      <c r="M561" s="24">
        <v>467.80000000000018</v>
      </c>
      <c r="N561">
        <f t="shared" si="34"/>
        <v>0.45858429010602941</v>
      </c>
      <c r="O561">
        <f t="shared" si="35"/>
        <v>0.45858429010602941</v>
      </c>
    </row>
    <row r="562" spans="1:15" x14ac:dyDescent="0.2">
      <c r="A562">
        <v>1978</v>
      </c>
      <c r="B562" t="s">
        <v>27</v>
      </c>
      <c r="C562" t="s">
        <v>10</v>
      </c>
      <c r="E562">
        <v>0</v>
      </c>
      <c r="F562">
        <v>0</v>
      </c>
      <c r="G562">
        <v>65.233333329999994</v>
      </c>
      <c r="H562">
        <v>0</v>
      </c>
      <c r="I562">
        <v>0</v>
      </c>
      <c r="J562">
        <v>2.64</v>
      </c>
      <c r="K562">
        <f t="shared" si="32"/>
        <v>0</v>
      </c>
      <c r="L562">
        <f t="shared" si="33"/>
        <v>0</v>
      </c>
      <c r="M562" s="24">
        <v>490</v>
      </c>
      <c r="N562">
        <f t="shared" si="34"/>
        <v>0</v>
      </c>
      <c r="O562">
        <f t="shared" si="35"/>
        <v>0</v>
      </c>
    </row>
    <row r="563" spans="1:15" x14ac:dyDescent="0.2">
      <c r="A563">
        <v>1978</v>
      </c>
      <c r="B563" t="s">
        <v>28</v>
      </c>
      <c r="C563">
        <v>1.25</v>
      </c>
      <c r="E563">
        <v>1.25</v>
      </c>
      <c r="F563">
        <v>1.25</v>
      </c>
      <c r="G563">
        <v>65.233333329999994</v>
      </c>
      <c r="H563">
        <v>4.8</v>
      </c>
      <c r="I563">
        <v>4.8</v>
      </c>
      <c r="J563">
        <v>2.64</v>
      </c>
      <c r="K563">
        <f t="shared" si="32"/>
        <v>3.3000000000000003</v>
      </c>
      <c r="L563">
        <f t="shared" si="33"/>
        <v>554.40000000000009</v>
      </c>
      <c r="M563" s="24">
        <v>400.40000000000009</v>
      </c>
      <c r="N563">
        <f t="shared" si="34"/>
        <v>0.72222222222222232</v>
      </c>
      <c r="O563">
        <f t="shared" si="35"/>
        <v>0.72222222222222232</v>
      </c>
    </row>
    <row r="564" spans="1:15" x14ac:dyDescent="0.2">
      <c r="A564">
        <v>1978</v>
      </c>
      <c r="B564" t="s">
        <v>29</v>
      </c>
      <c r="C564">
        <v>2.2999999999999998</v>
      </c>
      <c r="E564">
        <v>2.2999999999999998</v>
      </c>
      <c r="F564">
        <v>2.2999999999999998</v>
      </c>
      <c r="G564">
        <v>65.233333329999994</v>
      </c>
      <c r="H564">
        <v>8.83</v>
      </c>
      <c r="I564">
        <v>8.83</v>
      </c>
      <c r="J564">
        <v>2.64</v>
      </c>
      <c r="K564">
        <f t="shared" si="32"/>
        <v>6.0720000000000001</v>
      </c>
      <c r="L564">
        <f t="shared" si="33"/>
        <v>1020.096</v>
      </c>
      <c r="N564">
        <f t="shared" si="34"/>
        <v>0</v>
      </c>
      <c r="O564">
        <f t="shared" si="35"/>
        <v>0</v>
      </c>
    </row>
    <row r="565" spans="1:15" x14ac:dyDescent="0.2">
      <c r="A565">
        <v>1978</v>
      </c>
      <c r="B565" t="s">
        <v>30</v>
      </c>
      <c r="C565">
        <v>2.4</v>
      </c>
      <c r="E565">
        <v>2.4</v>
      </c>
      <c r="F565">
        <v>2.4</v>
      </c>
      <c r="G565">
        <v>65.233333329999994</v>
      </c>
      <c r="H565">
        <v>9.2100000000000009</v>
      </c>
      <c r="I565">
        <v>9.2100000000000009</v>
      </c>
      <c r="J565">
        <v>2.64</v>
      </c>
      <c r="K565">
        <f t="shared" si="32"/>
        <v>6.3360000000000003</v>
      </c>
      <c r="L565">
        <f t="shared" si="33"/>
        <v>1064.4480000000001</v>
      </c>
      <c r="M565" s="24">
        <v>594.19999999999982</v>
      </c>
      <c r="N565">
        <f t="shared" si="34"/>
        <v>0.55822360509860491</v>
      </c>
      <c r="O565">
        <f t="shared" si="35"/>
        <v>0.55822360509860491</v>
      </c>
    </row>
    <row r="566" spans="1:15" x14ac:dyDescent="0.2">
      <c r="A566">
        <v>1978</v>
      </c>
      <c r="B566" t="s">
        <v>31</v>
      </c>
      <c r="C566">
        <v>1.6</v>
      </c>
      <c r="E566">
        <v>1.6</v>
      </c>
      <c r="F566">
        <v>1.6</v>
      </c>
      <c r="G566">
        <v>65.233333329999994</v>
      </c>
      <c r="H566">
        <v>6.14</v>
      </c>
      <c r="I566">
        <v>6.14</v>
      </c>
      <c r="J566">
        <v>2.64</v>
      </c>
      <c r="K566">
        <f t="shared" si="32"/>
        <v>4.2240000000000002</v>
      </c>
      <c r="L566">
        <f t="shared" si="33"/>
        <v>709.63200000000006</v>
      </c>
      <c r="M566" s="24">
        <v>416.19999999999982</v>
      </c>
      <c r="N566">
        <f t="shared" si="34"/>
        <v>0.58650117243867217</v>
      </c>
      <c r="O566">
        <f t="shared" si="35"/>
        <v>0.58650117243867217</v>
      </c>
    </row>
    <row r="567" spans="1:15" x14ac:dyDescent="0.2">
      <c r="A567">
        <v>1978</v>
      </c>
      <c r="B567" t="s">
        <v>32</v>
      </c>
      <c r="C567">
        <v>2.1</v>
      </c>
      <c r="E567">
        <v>2.1</v>
      </c>
      <c r="F567">
        <v>2.1</v>
      </c>
      <c r="G567">
        <v>65.233333329999994</v>
      </c>
      <c r="H567">
        <v>8.06</v>
      </c>
      <c r="I567">
        <v>8.06</v>
      </c>
      <c r="J567">
        <v>2.64</v>
      </c>
      <c r="K567">
        <f t="shared" si="32"/>
        <v>5.5440000000000005</v>
      </c>
      <c r="L567">
        <f t="shared" si="33"/>
        <v>931.39200000000005</v>
      </c>
      <c r="M567" s="24">
        <v>484.80000000000018</v>
      </c>
      <c r="N567">
        <f t="shared" si="34"/>
        <v>0.52051123479694927</v>
      </c>
      <c r="O567">
        <f t="shared" si="35"/>
        <v>0.52051123479694927</v>
      </c>
    </row>
    <row r="568" spans="1:15" x14ac:dyDescent="0.2">
      <c r="A568">
        <v>1978</v>
      </c>
      <c r="B568" t="s">
        <v>33</v>
      </c>
      <c r="C568">
        <v>1.25</v>
      </c>
      <c r="E568">
        <v>1.25</v>
      </c>
      <c r="F568">
        <v>1.25</v>
      </c>
      <c r="G568">
        <v>65.233333329999994</v>
      </c>
      <c r="H568">
        <v>4.8</v>
      </c>
      <c r="I568">
        <v>4.8</v>
      </c>
      <c r="J568">
        <v>2.64</v>
      </c>
      <c r="K568">
        <f t="shared" si="32"/>
        <v>3.3000000000000003</v>
      </c>
      <c r="L568">
        <f t="shared" si="33"/>
        <v>554.40000000000009</v>
      </c>
      <c r="M568" s="24">
        <v>426.19999999999982</v>
      </c>
      <c r="N568">
        <f t="shared" si="34"/>
        <v>0.76875901875901831</v>
      </c>
      <c r="O568">
        <f t="shared" si="35"/>
        <v>0.76875901875901831</v>
      </c>
    </row>
    <row r="569" spans="1:15" x14ac:dyDescent="0.2">
      <c r="A569">
        <v>1978</v>
      </c>
      <c r="B569" t="s">
        <v>34</v>
      </c>
      <c r="C569" t="s">
        <v>10</v>
      </c>
      <c r="E569">
        <v>0</v>
      </c>
      <c r="F569">
        <v>0</v>
      </c>
      <c r="G569">
        <v>65.233333329999994</v>
      </c>
      <c r="H569">
        <v>0</v>
      </c>
      <c r="I569">
        <v>0</v>
      </c>
      <c r="J569">
        <v>2.64</v>
      </c>
      <c r="K569">
        <f t="shared" si="32"/>
        <v>0</v>
      </c>
      <c r="L569">
        <f t="shared" si="33"/>
        <v>0</v>
      </c>
      <c r="M569" s="24">
        <v>433.59999999999991</v>
      </c>
      <c r="N569">
        <f t="shared" si="34"/>
        <v>0</v>
      </c>
      <c r="O569">
        <f t="shared" si="35"/>
        <v>0</v>
      </c>
    </row>
    <row r="570" spans="1:15" x14ac:dyDescent="0.2">
      <c r="A570">
        <v>1978</v>
      </c>
      <c r="B570" t="s">
        <v>35</v>
      </c>
      <c r="C570" t="s">
        <v>10</v>
      </c>
      <c r="E570">
        <v>0</v>
      </c>
      <c r="F570">
        <v>0</v>
      </c>
      <c r="G570">
        <v>65.233333329999994</v>
      </c>
      <c r="H570">
        <v>0</v>
      </c>
      <c r="I570">
        <v>0</v>
      </c>
      <c r="J570">
        <v>2.64</v>
      </c>
      <c r="K570">
        <f t="shared" si="32"/>
        <v>0</v>
      </c>
      <c r="L570">
        <f t="shared" si="33"/>
        <v>0</v>
      </c>
      <c r="M570" s="24">
        <v>417.80000000000018</v>
      </c>
      <c r="N570">
        <f t="shared" si="34"/>
        <v>0</v>
      </c>
      <c r="O570">
        <f t="shared" si="35"/>
        <v>0</v>
      </c>
    </row>
    <row r="571" spans="1:15" x14ac:dyDescent="0.2">
      <c r="A571">
        <v>1978</v>
      </c>
      <c r="B571" t="s">
        <v>36</v>
      </c>
      <c r="C571">
        <v>1.6</v>
      </c>
      <c r="E571">
        <v>1.6</v>
      </c>
      <c r="F571">
        <v>1.6</v>
      </c>
      <c r="G571">
        <v>65.233333329999994</v>
      </c>
      <c r="H571">
        <v>6.14</v>
      </c>
      <c r="I571">
        <v>6.14</v>
      </c>
      <c r="J571">
        <v>2.64</v>
      </c>
      <c r="K571">
        <f t="shared" si="32"/>
        <v>4.2240000000000002</v>
      </c>
      <c r="L571">
        <f t="shared" si="33"/>
        <v>709.63200000000006</v>
      </c>
      <c r="M571" s="24">
        <v>377.40000000000009</v>
      </c>
      <c r="N571">
        <f t="shared" si="34"/>
        <v>0.531824945887446</v>
      </c>
      <c r="O571">
        <f t="shared" si="35"/>
        <v>0.531824945887446</v>
      </c>
    </row>
    <row r="572" spans="1:15" x14ac:dyDescent="0.2">
      <c r="A572">
        <v>1978</v>
      </c>
      <c r="B572" t="s">
        <v>38</v>
      </c>
      <c r="C572" t="s">
        <v>10</v>
      </c>
      <c r="E572">
        <v>0</v>
      </c>
      <c r="F572">
        <v>0</v>
      </c>
      <c r="G572">
        <v>65.233333329999994</v>
      </c>
      <c r="H572">
        <v>0</v>
      </c>
      <c r="I572">
        <v>0</v>
      </c>
      <c r="J572">
        <v>2.64</v>
      </c>
      <c r="K572">
        <f t="shared" si="32"/>
        <v>0</v>
      </c>
      <c r="L572">
        <f t="shared" si="33"/>
        <v>0</v>
      </c>
      <c r="M572" s="24">
        <v>401.40000000000009</v>
      </c>
      <c r="N572">
        <f t="shared" si="34"/>
        <v>0</v>
      </c>
      <c r="O572">
        <f t="shared" si="35"/>
        <v>0</v>
      </c>
    </row>
    <row r="573" spans="1:15" x14ac:dyDescent="0.2">
      <c r="A573">
        <v>1978</v>
      </c>
      <c r="B573" t="s">
        <v>39</v>
      </c>
      <c r="C573">
        <v>2.2999999999999998</v>
      </c>
      <c r="E573">
        <v>2.2999999999999998</v>
      </c>
      <c r="F573">
        <v>2.2999999999999998</v>
      </c>
      <c r="G573">
        <v>65.233333329999994</v>
      </c>
      <c r="H573">
        <v>8.83</v>
      </c>
      <c r="I573">
        <v>8.83</v>
      </c>
      <c r="J573">
        <v>2.64</v>
      </c>
      <c r="K573">
        <f t="shared" si="32"/>
        <v>6.0720000000000001</v>
      </c>
      <c r="L573">
        <f t="shared" si="33"/>
        <v>1020.096</v>
      </c>
      <c r="M573" s="24">
        <v>411.59999999999991</v>
      </c>
      <c r="N573">
        <f t="shared" si="34"/>
        <v>0.40349143610013166</v>
      </c>
      <c r="O573">
        <f t="shared" si="35"/>
        <v>0.40349143610013166</v>
      </c>
    </row>
    <row r="574" spans="1:15" x14ac:dyDescent="0.2">
      <c r="A574">
        <v>1978</v>
      </c>
      <c r="B574" t="s">
        <v>40</v>
      </c>
      <c r="C574" t="s">
        <v>101</v>
      </c>
      <c r="E574">
        <v>2.2999999999999998</v>
      </c>
      <c r="F574">
        <v>2.2000000000000002</v>
      </c>
      <c r="G574">
        <v>65.233333329999994</v>
      </c>
      <c r="H574">
        <v>8.83</v>
      </c>
      <c r="I574">
        <v>8.44</v>
      </c>
      <c r="J574">
        <v>2.64</v>
      </c>
      <c r="K574">
        <f t="shared" si="32"/>
        <v>6.0720000000000001</v>
      </c>
      <c r="L574">
        <f t="shared" si="33"/>
        <v>1020.096</v>
      </c>
      <c r="M574" s="24">
        <v>519.19999999999982</v>
      </c>
      <c r="N574">
        <f t="shared" si="34"/>
        <v>0.50897170462387831</v>
      </c>
      <c r="O574">
        <f t="shared" si="35"/>
        <v>0.50897170462387831</v>
      </c>
    </row>
    <row r="575" spans="1:15" x14ac:dyDescent="0.2">
      <c r="A575">
        <v>1978</v>
      </c>
      <c r="B575" t="s">
        <v>42</v>
      </c>
      <c r="C575">
        <v>2.1</v>
      </c>
      <c r="E575">
        <v>2.1</v>
      </c>
      <c r="F575">
        <v>2.1</v>
      </c>
      <c r="G575">
        <v>65.233333329999994</v>
      </c>
      <c r="H575">
        <v>8.06</v>
      </c>
      <c r="I575">
        <v>8.06</v>
      </c>
      <c r="J575">
        <v>2.64</v>
      </c>
      <c r="K575">
        <f t="shared" si="32"/>
        <v>5.5440000000000005</v>
      </c>
      <c r="L575">
        <f t="shared" si="33"/>
        <v>931.39200000000005</v>
      </c>
      <c r="M575" s="24">
        <v>493.80000000000018</v>
      </c>
      <c r="N575">
        <f t="shared" si="34"/>
        <v>0.53017419088847673</v>
      </c>
      <c r="O575">
        <f t="shared" si="35"/>
        <v>0.53017419088847673</v>
      </c>
    </row>
    <row r="576" spans="1:15" x14ac:dyDescent="0.2">
      <c r="A576">
        <v>1978</v>
      </c>
      <c r="B576" t="s">
        <v>43</v>
      </c>
      <c r="C576">
        <v>2.2000000000000002</v>
      </c>
      <c r="E576">
        <v>2.2000000000000002</v>
      </c>
      <c r="F576">
        <v>2.2000000000000002</v>
      </c>
      <c r="G576">
        <v>65.233333329999994</v>
      </c>
      <c r="H576">
        <v>8.44</v>
      </c>
      <c r="I576">
        <v>8.44</v>
      </c>
      <c r="J576">
        <v>2.64</v>
      </c>
      <c r="K576">
        <f t="shared" si="32"/>
        <v>5.8080000000000007</v>
      </c>
      <c r="L576">
        <f t="shared" si="33"/>
        <v>975.74400000000014</v>
      </c>
      <c r="M576" s="24">
        <v>484.4</v>
      </c>
      <c r="N576">
        <f t="shared" si="34"/>
        <v>0.49644168962350771</v>
      </c>
      <c r="O576">
        <f t="shared" si="35"/>
        <v>0.49644168962350771</v>
      </c>
    </row>
    <row r="577" spans="1:15" x14ac:dyDescent="0.2">
      <c r="A577">
        <v>1978</v>
      </c>
      <c r="B577" t="s">
        <v>44</v>
      </c>
      <c r="C577">
        <v>1.8</v>
      </c>
      <c r="E577">
        <v>1.8</v>
      </c>
      <c r="F577">
        <v>1.8</v>
      </c>
      <c r="G577">
        <v>65.233333329999994</v>
      </c>
      <c r="H577">
        <v>6.91</v>
      </c>
      <c r="I577">
        <v>6.91</v>
      </c>
      <c r="J577">
        <v>2.64</v>
      </c>
      <c r="K577">
        <f t="shared" si="32"/>
        <v>4.7520000000000007</v>
      </c>
      <c r="L577">
        <f t="shared" si="33"/>
        <v>798.33600000000013</v>
      </c>
      <c r="M577" s="24">
        <v>463.4</v>
      </c>
      <c r="N577">
        <f t="shared" si="34"/>
        <v>0.58045735129068454</v>
      </c>
      <c r="O577">
        <f t="shared" si="35"/>
        <v>0.58045735129068454</v>
      </c>
    </row>
    <row r="578" spans="1:15" x14ac:dyDescent="0.2">
      <c r="A578">
        <v>1978</v>
      </c>
      <c r="B578" t="s">
        <v>46</v>
      </c>
      <c r="C578" t="s">
        <v>10</v>
      </c>
      <c r="E578">
        <v>0</v>
      </c>
      <c r="F578">
        <v>0</v>
      </c>
      <c r="G578">
        <v>65.233333329999994</v>
      </c>
      <c r="H578">
        <v>0</v>
      </c>
      <c r="I578">
        <v>0</v>
      </c>
      <c r="J578">
        <v>2.64</v>
      </c>
      <c r="K578">
        <f t="shared" si="32"/>
        <v>0</v>
      </c>
      <c r="L578">
        <f t="shared" si="33"/>
        <v>0</v>
      </c>
      <c r="M578" s="24">
        <v>334.8</v>
      </c>
      <c r="N578">
        <f t="shared" si="34"/>
        <v>0</v>
      </c>
      <c r="O578">
        <f t="shared" si="35"/>
        <v>0</v>
      </c>
    </row>
    <row r="579" spans="1:15" x14ac:dyDescent="0.2">
      <c r="A579">
        <v>1978</v>
      </c>
      <c r="B579" t="s">
        <v>47</v>
      </c>
      <c r="C579" t="s">
        <v>10</v>
      </c>
      <c r="E579">
        <v>0</v>
      </c>
      <c r="F579">
        <v>0</v>
      </c>
      <c r="G579">
        <v>65.233333329999994</v>
      </c>
      <c r="H579">
        <v>0</v>
      </c>
      <c r="I579">
        <v>0</v>
      </c>
      <c r="J579">
        <v>2.64</v>
      </c>
      <c r="K579">
        <f t="shared" ref="K579:K642" si="36">E579*J579</f>
        <v>0</v>
      </c>
      <c r="L579">
        <f t="shared" ref="L579:L642" si="37">K579*168</f>
        <v>0</v>
      </c>
      <c r="M579" s="24">
        <v>408.2</v>
      </c>
      <c r="N579">
        <f t="shared" ref="N579:N642" si="38">IFERROR(M579/L579,0)</f>
        <v>0</v>
      </c>
      <c r="O579">
        <f t="shared" ref="O579:O642" si="39">IFERROR(M579/L579,0)</f>
        <v>0</v>
      </c>
    </row>
    <row r="580" spans="1:15" x14ac:dyDescent="0.2">
      <c r="A580">
        <v>1978</v>
      </c>
      <c r="B580" t="s">
        <v>48</v>
      </c>
      <c r="C580">
        <v>1.8</v>
      </c>
      <c r="E580">
        <v>1.8</v>
      </c>
      <c r="F580">
        <v>1.8</v>
      </c>
      <c r="G580">
        <v>65.233333329999994</v>
      </c>
      <c r="H580">
        <v>6.91</v>
      </c>
      <c r="I580">
        <v>6.91</v>
      </c>
      <c r="J580">
        <v>2.64</v>
      </c>
      <c r="K580">
        <f t="shared" si="36"/>
        <v>4.7520000000000007</v>
      </c>
      <c r="L580">
        <f t="shared" si="37"/>
        <v>798.33600000000013</v>
      </c>
      <c r="M580" s="24">
        <v>385.2</v>
      </c>
      <c r="N580">
        <f t="shared" si="38"/>
        <v>0.48250360750360743</v>
      </c>
      <c r="O580">
        <f t="shared" si="39"/>
        <v>0.48250360750360743</v>
      </c>
    </row>
    <row r="581" spans="1:15" x14ac:dyDescent="0.2">
      <c r="A581">
        <v>1978</v>
      </c>
      <c r="B581" t="s">
        <v>49</v>
      </c>
      <c r="C581">
        <v>1.6</v>
      </c>
      <c r="E581">
        <v>1.6</v>
      </c>
      <c r="F581">
        <v>1.6</v>
      </c>
      <c r="G581">
        <v>65.233333329999994</v>
      </c>
      <c r="H581">
        <v>6.14</v>
      </c>
      <c r="I581">
        <v>6.14</v>
      </c>
      <c r="J581">
        <v>2.64</v>
      </c>
      <c r="K581">
        <f t="shared" si="36"/>
        <v>4.2240000000000002</v>
      </c>
      <c r="L581">
        <f t="shared" si="37"/>
        <v>709.63200000000006</v>
      </c>
      <c r="M581" s="24">
        <v>410.6</v>
      </c>
      <c r="N581">
        <f t="shared" si="38"/>
        <v>0.57860975829725825</v>
      </c>
      <c r="O581">
        <f t="shared" si="39"/>
        <v>0.57860975829725825</v>
      </c>
    </row>
    <row r="582" spans="1:15" x14ac:dyDescent="0.2">
      <c r="A582">
        <v>1978</v>
      </c>
      <c r="B582" t="s">
        <v>50</v>
      </c>
      <c r="C582" t="s">
        <v>101</v>
      </c>
      <c r="E582">
        <v>2.2999999999999998</v>
      </c>
      <c r="F582">
        <v>2.2000000000000002</v>
      </c>
      <c r="G582">
        <v>65.233333329999994</v>
      </c>
      <c r="H582">
        <v>8.83</v>
      </c>
      <c r="I582">
        <v>8.44</v>
      </c>
      <c r="J582">
        <v>2.64</v>
      </c>
      <c r="K582">
        <f t="shared" si="36"/>
        <v>6.0720000000000001</v>
      </c>
      <c r="L582">
        <f t="shared" si="37"/>
        <v>1020.096</v>
      </c>
      <c r="M582" s="24">
        <v>599.6</v>
      </c>
      <c r="N582">
        <f t="shared" si="38"/>
        <v>0.58778781604868569</v>
      </c>
      <c r="O582">
        <f t="shared" si="39"/>
        <v>0.58778781604868569</v>
      </c>
    </row>
    <row r="583" spans="1:15" x14ac:dyDescent="0.2">
      <c r="A583">
        <v>1978</v>
      </c>
      <c r="B583" t="s">
        <v>51</v>
      </c>
      <c r="C583" t="s">
        <v>102</v>
      </c>
      <c r="E583">
        <v>2.2999999999999998</v>
      </c>
      <c r="F583">
        <v>2.2000000000000002</v>
      </c>
      <c r="G583">
        <v>65.233333329999994</v>
      </c>
      <c r="H583">
        <v>8.83</v>
      </c>
      <c r="I583">
        <v>8.44</v>
      </c>
      <c r="J583">
        <v>2.64</v>
      </c>
      <c r="K583">
        <f t="shared" si="36"/>
        <v>6.0720000000000001</v>
      </c>
      <c r="L583">
        <f t="shared" si="37"/>
        <v>1020.096</v>
      </c>
      <c r="M583" s="24">
        <v>473.6</v>
      </c>
      <c r="N583">
        <f t="shared" si="38"/>
        <v>0.4642700294874208</v>
      </c>
      <c r="O583">
        <f t="shared" si="39"/>
        <v>0.4642700294874208</v>
      </c>
    </row>
    <row r="584" spans="1:15" x14ac:dyDescent="0.2">
      <c r="A584">
        <v>1978</v>
      </c>
      <c r="B584" t="s">
        <v>52</v>
      </c>
      <c r="C584">
        <v>2.2000000000000002</v>
      </c>
      <c r="E584">
        <v>2.2000000000000002</v>
      </c>
      <c r="F584">
        <v>2.2000000000000002</v>
      </c>
      <c r="G584">
        <v>65.233333329999994</v>
      </c>
      <c r="H584">
        <v>8.44</v>
      </c>
      <c r="I584">
        <v>8.44</v>
      </c>
      <c r="J584">
        <v>2.64</v>
      </c>
      <c r="K584">
        <f t="shared" si="36"/>
        <v>5.8080000000000007</v>
      </c>
      <c r="L584">
        <f t="shared" si="37"/>
        <v>975.74400000000014</v>
      </c>
      <c r="M584" s="24">
        <v>524</v>
      </c>
      <c r="N584">
        <f t="shared" si="38"/>
        <v>0.53702610520792327</v>
      </c>
      <c r="O584">
        <f t="shared" si="39"/>
        <v>0.53702610520792327</v>
      </c>
    </row>
    <row r="585" spans="1:15" x14ac:dyDescent="0.2">
      <c r="A585">
        <v>1978</v>
      </c>
      <c r="B585" t="s">
        <v>53</v>
      </c>
      <c r="C585">
        <v>2</v>
      </c>
      <c r="E585">
        <v>2</v>
      </c>
      <c r="F585">
        <v>2</v>
      </c>
      <c r="G585">
        <v>65.233333329999994</v>
      </c>
      <c r="H585">
        <v>7.68</v>
      </c>
      <c r="I585">
        <v>7.68</v>
      </c>
      <c r="J585">
        <v>2.64</v>
      </c>
      <c r="K585">
        <f t="shared" si="36"/>
        <v>5.28</v>
      </c>
      <c r="L585">
        <f t="shared" si="37"/>
        <v>887.04000000000008</v>
      </c>
      <c r="M585" s="24">
        <v>408.4</v>
      </c>
      <c r="N585">
        <f t="shared" si="38"/>
        <v>0.46040764790764782</v>
      </c>
      <c r="O585">
        <f t="shared" si="39"/>
        <v>0.46040764790764782</v>
      </c>
    </row>
    <row r="586" spans="1:15" x14ac:dyDescent="0.2">
      <c r="A586">
        <v>1978</v>
      </c>
      <c r="B586" t="s">
        <v>55</v>
      </c>
      <c r="C586">
        <v>2.2999999999999998</v>
      </c>
      <c r="E586">
        <v>2.2999999999999998</v>
      </c>
      <c r="F586">
        <v>2.2999999999999998</v>
      </c>
      <c r="G586">
        <v>65.233333329999994</v>
      </c>
      <c r="H586">
        <v>8.83</v>
      </c>
      <c r="I586">
        <v>8.83</v>
      </c>
      <c r="J586">
        <v>2.64</v>
      </c>
      <c r="K586">
        <f t="shared" si="36"/>
        <v>6.0720000000000001</v>
      </c>
      <c r="L586">
        <f t="shared" si="37"/>
        <v>1020.096</v>
      </c>
      <c r="M586" s="24">
        <v>479.6</v>
      </c>
      <c r="N586">
        <f t="shared" si="38"/>
        <v>0.47015182884748102</v>
      </c>
      <c r="O586">
        <f t="shared" si="39"/>
        <v>0.47015182884748102</v>
      </c>
    </row>
    <row r="587" spans="1:15" x14ac:dyDescent="0.2">
      <c r="A587">
        <v>1978</v>
      </c>
      <c r="B587" t="s">
        <v>56</v>
      </c>
      <c r="C587">
        <v>2</v>
      </c>
      <c r="E587">
        <v>2</v>
      </c>
      <c r="F587">
        <v>2</v>
      </c>
      <c r="G587">
        <v>65.233333329999994</v>
      </c>
      <c r="H587">
        <v>7.68</v>
      </c>
      <c r="I587">
        <v>7.68</v>
      </c>
      <c r="J587">
        <v>2.64</v>
      </c>
      <c r="K587">
        <f t="shared" si="36"/>
        <v>5.28</v>
      </c>
      <c r="L587">
        <f t="shared" si="37"/>
        <v>887.04000000000008</v>
      </c>
      <c r="M587" s="24">
        <v>390.8</v>
      </c>
      <c r="N587">
        <f t="shared" si="38"/>
        <v>0.44056637806637805</v>
      </c>
      <c r="O587">
        <f t="shared" si="39"/>
        <v>0.44056637806637805</v>
      </c>
    </row>
    <row r="588" spans="1:15" x14ac:dyDescent="0.2">
      <c r="A588">
        <v>1978</v>
      </c>
      <c r="B588" t="s">
        <v>57</v>
      </c>
      <c r="C588" t="s">
        <v>103</v>
      </c>
      <c r="E588">
        <v>2.2999999999999998</v>
      </c>
      <c r="F588">
        <v>2</v>
      </c>
      <c r="G588">
        <v>65.233333329999994</v>
      </c>
      <c r="H588">
        <v>8.83</v>
      </c>
      <c r="I588">
        <v>7.68</v>
      </c>
      <c r="J588">
        <v>2.64</v>
      </c>
      <c r="K588">
        <f t="shared" si="36"/>
        <v>6.0720000000000001</v>
      </c>
      <c r="L588">
        <f t="shared" si="37"/>
        <v>1020.096</v>
      </c>
      <c r="M588" s="24">
        <v>401</v>
      </c>
      <c r="N588">
        <f t="shared" si="38"/>
        <v>0.39310025723069203</v>
      </c>
      <c r="O588">
        <f t="shared" si="39"/>
        <v>0.39310025723069203</v>
      </c>
    </row>
    <row r="589" spans="1:15" x14ac:dyDescent="0.2">
      <c r="A589">
        <v>1978</v>
      </c>
      <c r="B589" t="s">
        <v>59</v>
      </c>
      <c r="C589">
        <v>1.6</v>
      </c>
      <c r="E589">
        <v>1.6</v>
      </c>
      <c r="F589">
        <v>1.6</v>
      </c>
      <c r="G589">
        <v>65.233333329999994</v>
      </c>
      <c r="H589">
        <v>6.14</v>
      </c>
      <c r="I589">
        <v>6.14</v>
      </c>
      <c r="J589">
        <v>2.64</v>
      </c>
      <c r="K589">
        <f t="shared" si="36"/>
        <v>4.2240000000000002</v>
      </c>
      <c r="L589">
        <f t="shared" si="37"/>
        <v>709.63200000000006</v>
      </c>
      <c r="M589" s="24">
        <v>436.6</v>
      </c>
      <c r="N589">
        <f t="shared" si="38"/>
        <v>0.61524846681096679</v>
      </c>
      <c r="O589">
        <f t="shared" si="39"/>
        <v>0.61524846681096679</v>
      </c>
    </row>
    <row r="590" spans="1:15" x14ac:dyDescent="0.2">
      <c r="A590">
        <v>1978</v>
      </c>
      <c r="B590" t="s">
        <v>61</v>
      </c>
      <c r="C590">
        <v>1.8</v>
      </c>
      <c r="E590">
        <v>1.8</v>
      </c>
      <c r="F590">
        <v>1.8</v>
      </c>
      <c r="G590">
        <v>65.233333329999994</v>
      </c>
      <c r="H590">
        <v>6.91</v>
      </c>
      <c r="I590">
        <v>6.91</v>
      </c>
      <c r="J590">
        <v>2.64</v>
      </c>
      <c r="K590">
        <f t="shared" si="36"/>
        <v>4.7520000000000007</v>
      </c>
      <c r="L590">
        <f t="shared" si="37"/>
        <v>798.33600000000013</v>
      </c>
      <c r="M590" s="24">
        <v>403.8</v>
      </c>
      <c r="N590">
        <f t="shared" si="38"/>
        <v>0.5058020683020682</v>
      </c>
      <c r="O590">
        <f t="shared" si="39"/>
        <v>0.5058020683020682</v>
      </c>
    </row>
    <row r="591" spans="1:15" x14ac:dyDescent="0.2">
      <c r="A591">
        <v>1978</v>
      </c>
      <c r="B591" t="s">
        <v>62</v>
      </c>
      <c r="C591">
        <v>2.2999999999999998</v>
      </c>
      <c r="E591">
        <v>2.2999999999999998</v>
      </c>
      <c r="F591">
        <v>2.2999999999999998</v>
      </c>
      <c r="G591">
        <v>65.233333329999994</v>
      </c>
      <c r="H591">
        <v>8.83</v>
      </c>
      <c r="I591">
        <v>8.83</v>
      </c>
      <c r="J591">
        <v>2.64</v>
      </c>
      <c r="K591">
        <f t="shared" si="36"/>
        <v>6.0720000000000001</v>
      </c>
      <c r="L591">
        <f t="shared" si="37"/>
        <v>1020.096</v>
      </c>
      <c r="M591" s="24">
        <v>489.4</v>
      </c>
      <c r="N591">
        <f t="shared" si="38"/>
        <v>0.47975876780224602</v>
      </c>
      <c r="O591">
        <f t="shared" si="39"/>
        <v>0.47975876780224602</v>
      </c>
    </row>
    <row r="592" spans="1:15" x14ac:dyDescent="0.2">
      <c r="A592">
        <v>1978</v>
      </c>
      <c r="B592" t="s">
        <v>63</v>
      </c>
      <c r="C592">
        <v>2.2000000000000002</v>
      </c>
      <c r="E592">
        <v>2.2000000000000002</v>
      </c>
      <c r="F592">
        <v>2.2000000000000002</v>
      </c>
      <c r="G592">
        <v>65.233333329999994</v>
      </c>
      <c r="H592">
        <v>8.44</v>
      </c>
      <c r="I592">
        <v>8.44</v>
      </c>
      <c r="J592">
        <v>2.64</v>
      </c>
      <c r="K592">
        <f t="shared" si="36"/>
        <v>5.8080000000000007</v>
      </c>
      <c r="L592">
        <f t="shared" si="37"/>
        <v>975.74400000000014</v>
      </c>
      <c r="M592" s="24">
        <v>425.8</v>
      </c>
      <c r="N592">
        <f t="shared" si="38"/>
        <v>0.43638495343040795</v>
      </c>
      <c r="O592">
        <f t="shared" si="39"/>
        <v>0.43638495343040795</v>
      </c>
    </row>
    <row r="593" spans="1:15" x14ac:dyDescent="0.2">
      <c r="A593">
        <v>1978</v>
      </c>
      <c r="B593" t="s">
        <v>64</v>
      </c>
      <c r="C593" t="s">
        <v>104</v>
      </c>
      <c r="E593">
        <v>2.5</v>
      </c>
      <c r="F593">
        <v>0.76</v>
      </c>
      <c r="G593">
        <v>65.233333329999994</v>
      </c>
      <c r="H593">
        <v>9.6</v>
      </c>
      <c r="I593">
        <v>2.92</v>
      </c>
      <c r="J593">
        <v>2.64</v>
      </c>
      <c r="K593">
        <f t="shared" si="36"/>
        <v>6.6000000000000005</v>
      </c>
      <c r="L593">
        <f t="shared" si="37"/>
        <v>1108.8000000000002</v>
      </c>
      <c r="N593">
        <f t="shared" si="38"/>
        <v>0</v>
      </c>
      <c r="O593">
        <f t="shared" si="39"/>
        <v>0</v>
      </c>
    </row>
    <row r="594" spans="1:15" x14ac:dyDescent="0.2">
      <c r="A594">
        <v>1978</v>
      </c>
      <c r="B594" t="s">
        <v>66</v>
      </c>
      <c r="C594">
        <v>2.2999999999999998</v>
      </c>
      <c r="E594">
        <v>2.2999999999999998</v>
      </c>
      <c r="F594">
        <v>2.2999999999999998</v>
      </c>
      <c r="G594">
        <v>65.233333329999994</v>
      </c>
      <c r="H594">
        <v>8.83</v>
      </c>
      <c r="I594">
        <v>8.83</v>
      </c>
      <c r="J594">
        <v>2.64</v>
      </c>
      <c r="K594">
        <f t="shared" si="36"/>
        <v>6.0720000000000001</v>
      </c>
      <c r="L594">
        <f t="shared" si="37"/>
        <v>1020.096</v>
      </c>
      <c r="M594" s="24">
        <v>422.6</v>
      </c>
      <c r="N594">
        <f t="shared" si="38"/>
        <v>0.41427473492690886</v>
      </c>
      <c r="O594">
        <f t="shared" si="39"/>
        <v>0.41427473492690886</v>
      </c>
    </row>
    <row r="595" spans="1:15" x14ac:dyDescent="0.2">
      <c r="A595">
        <v>1978</v>
      </c>
      <c r="B595" t="s">
        <v>67</v>
      </c>
      <c r="C595" t="s">
        <v>10</v>
      </c>
      <c r="E595">
        <v>0</v>
      </c>
      <c r="F595">
        <v>0</v>
      </c>
      <c r="G595">
        <v>65.233333329999994</v>
      </c>
      <c r="H595">
        <v>0</v>
      </c>
      <c r="I595">
        <v>0</v>
      </c>
      <c r="J595">
        <v>2.64</v>
      </c>
      <c r="K595">
        <f t="shared" si="36"/>
        <v>0</v>
      </c>
      <c r="L595">
        <f t="shared" si="37"/>
        <v>0</v>
      </c>
      <c r="M595" s="24">
        <v>385.6</v>
      </c>
      <c r="N595">
        <f t="shared" si="38"/>
        <v>0</v>
      </c>
      <c r="O595">
        <f t="shared" si="39"/>
        <v>0</v>
      </c>
    </row>
    <row r="596" spans="1:15" x14ac:dyDescent="0.2">
      <c r="A596">
        <v>1978</v>
      </c>
      <c r="B596" t="s">
        <v>68</v>
      </c>
      <c r="C596">
        <v>2</v>
      </c>
      <c r="E596">
        <v>2</v>
      </c>
      <c r="F596">
        <v>2</v>
      </c>
      <c r="G596">
        <v>65.233333329999994</v>
      </c>
      <c r="H596">
        <v>7.68</v>
      </c>
      <c r="I596">
        <v>7.68</v>
      </c>
      <c r="J596">
        <v>2.64</v>
      </c>
      <c r="K596">
        <f t="shared" si="36"/>
        <v>5.28</v>
      </c>
      <c r="L596">
        <f t="shared" si="37"/>
        <v>887.04000000000008</v>
      </c>
      <c r="M596" s="24">
        <v>365.2</v>
      </c>
      <c r="N596">
        <f t="shared" si="38"/>
        <v>0.41170634920634913</v>
      </c>
      <c r="O596">
        <f t="shared" si="39"/>
        <v>0.41170634920634913</v>
      </c>
    </row>
    <row r="597" spans="1:15" x14ac:dyDescent="0.2">
      <c r="A597">
        <v>1978</v>
      </c>
      <c r="B597" t="s">
        <v>70</v>
      </c>
      <c r="C597" t="s">
        <v>10</v>
      </c>
      <c r="E597">
        <v>0</v>
      </c>
      <c r="F597">
        <v>0</v>
      </c>
      <c r="G597">
        <v>65.233333329999994</v>
      </c>
      <c r="H597">
        <v>0</v>
      </c>
      <c r="I597">
        <v>0</v>
      </c>
      <c r="J597">
        <v>2.64</v>
      </c>
      <c r="K597">
        <f t="shared" si="36"/>
        <v>0</v>
      </c>
      <c r="L597">
        <f t="shared" si="37"/>
        <v>0</v>
      </c>
      <c r="M597" s="24">
        <v>384.6</v>
      </c>
      <c r="N597">
        <f t="shared" si="38"/>
        <v>0</v>
      </c>
      <c r="O597">
        <f t="shared" si="39"/>
        <v>0</v>
      </c>
    </row>
    <row r="598" spans="1:15" x14ac:dyDescent="0.2">
      <c r="A598">
        <v>1978</v>
      </c>
      <c r="B598" t="s">
        <v>71</v>
      </c>
      <c r="C598">
        <v>1.4</v>
      </c>
      <c r="E598">
        <v>1.4</v>
      </c>
      <c r="F598">
        <v>1.4</v>
      </c>
      <c r="G598">
        <v>65.233333329999994</v>
      </c>
      <c r="H598">
        <v>5.37</v>
      </c>
      <c r="I598">
        <v>5.37</v>
      </c>
      <c r="J598">
        <v>2.64</v>
      </c>
      <c r="K598">
        <f t="shared" si="36"/>
        <v>3.6959999999999997</v>
      </c>
      <c r="L598">
        <f t="shared" si="37"/>
        <v>620.928</v>
      </c>
      <c r="M598" s="24">
        <v>462.6</v>
      </c>
      <c r="N598">
        <f t="shared" si="38"/>
        <v>0.7450139146567718</v>
      </c>
      <c r="O598">
        <f t="shared" si="39"/>
        <v>0.7450139146567718</v>
      </c>
    </row>
    <row r="599" spans="1:15" x14ac:dyDescent="0.2">
      <c r="A599">
        <v>1978</v>
      </c>
      <c r="B599" t="s">
        <v>72</v>
      </c>
      <c r="C599" t="s">
        <v>73</v>
      </c>
      <c r="E599" t="s">
        <v>73</v>
      </c>
      <c r="F599" t="s">
        <v>73</v>
      </c>
      <c r="G599">
        <v>65.233333329999994</v>
      </c>
      <c r="H599" t="s">
        <v>73</v>
      </c>
      <c r="I599" t="s">
        <v>73</v>
      </c>
      <c r="J599">
        <v>2.64</v>
      </c>
      <c r="K599" t="e">
        <f t="shared" si="36"/>
        <v>#VALUE!</v>
      </c>
      <c r="L599" t="e">
        <f t="shared" si="37"/>
        <v>#VALUE!</v>
      </c>
      <c r="N599">
        <f t="shared" si="38"/>
        <v>0</v>
      </c>
      <c r="O599">
        <f t="shared" si="39"/>
        <v>0</v>
      </c>
    </row>
    <row r="600" spans="1:15" x14ac:dyDescent="0.2">
      <c r="A600">
        <v>1978</v>
      </c>
      <c r="B600" t="s">
        <v>74</v>
      </c>
      <c r="C600" t="s">
        <v>105</v>
      </c>
      <c r="D600" t="s">
        <v>14</v>
      </c>
      <c r="E600">
        <v>1.7</v>
      </c>
      <c r="F600">
        <v>1.55</v>
      </c>
      <c r="G600">
        <v>65.233333329999994</v>
      </c>
      <c r="H600">
        <v>6.53</v>
      </c>
      <c r="I600">
        <v>5.95</v>
      </c>
      <c r="J600">
        <v>2.64</v>
      </c>
      <c r="K600">
        <f t="shared" si="36"/>
        <v>4.4880000000000004</v>
      </c>
      <c r="L600">
        <f t="shared" si="37"/>
        <v>753.98400000000004</v>
      </c>
      <c r="M600" s="24">
        <v>446.6</v>
      </c>
      <c r="N600">
        <f t="shared" si="38"/>
        <v>0.5923202614379085</v>
      </c>
      <c r="O600">
        <f t="shared" si="39"/>
        <v>0.5923202614379085</v>
      </c>
    </row>
    <row r="601" spans="1:15" x14ac:dyDescent="0.2">
      <c r="A601">
        <v>1978</v>
      </c>
      <c r="B601" t="s">
        <v>76</v>
      </c>
      <c r="C601">
        <v>2.2999999999999998</v>
      </c>
      <c r="E601">
        <v>2.2999999999999998</v>
      </c>
      <c r="F601">
        <v>2.2999999999999998</v>
      </c>
      <c r="G601">
        <v>65.233333329999994</v>
      </c>
      <c r="H601">
        <v>8.83</v>
      </c>
      <c r="I601">
        <v>8.83</v>
      </c>
      <c r="J601">
        <v>2.64</v>
      </c>
      <c r="K601">
        <f t="shared" si="36"/>
        <v>6.0720000000000001</v>
      </c>
      <c r="L601">
        <f t="shared" si="37"/>
        <v>1020.096</v>
      </c>
      <c r="M601" s="24">
        <v>429.6</v>
      </c>
      <c r="N601">
        <f t="shared" si="38"/>
        <v>0.42113683418031245</v>
      </c>
      <c r="O601">
        <f t="shared" si="39"/>
        <v>0.42113683418031245</v>
      </c>
    </row>
    <row r="602" spans="1:15" x14ac:dyDescent="0.2">
      <c r="A602">
        <v>1978</v>
      </c>
      <c r="B602" t="s">
        <v>77</v>
      </c>
      <c r="C602">
        <v>2</v>
      </c>
      <c r="E602">
        <v>2</v>
      </c>
      <c r="F602">
        <v>2</v>
      </c>
      <c r="G602">
        <v>65.233333329999994</v>
      </c>
      <c r="H602">
        <v>7.68</v>
      </c>
      <c r="I602">
        <v>7.68</v>
      </c>
      <c r="J602">
        <v>2.64</v>
      </c>
      <c r="K602">
        <f t="shared" si="36"/>
        <v>5.28</v>
      </c>
      <c r="L602">
        <f t="shared" si="37"/>
        <v>887.04000000000008</v>
      </c>
      <c r="M602" s="24">
        <v>498.8</v>
      </c>
      <c r="N602">
        <f t="shared" si="38"/>
        <v>0.56231962481962483</v>
      </c>
      <c r="O602">
        <f t="shared" si="39"/>
        <v>0.56231962481962483</v>
      </c>
    </row>
    <row r="603" spans="1:15" x14ac:dyDescent="0.2">
      <c r="A603">
        <v>1978</v>
      </c>
      <c r="B603" t="s">
        <v>78</v>
      </c>
      <c r="C603" t="s">
        <v>102</v>
      </c>
      <c r="E603">
        <v>2.2999999999999998</v>
      </c>
      <c r="F603">
        <v>2.2000000000000002</v>
      </c>
      <c r="G603">
        <v>65.233333329999994</v>
      </c>
      <c r="H603">
        <v>8.83</v>
      </c>
      <c r="I603">
        <v>8.44</v>
      </c>
      <c r="J603">
        <v>2.64</v>
      </c>
      <c r="K603">
        <f t="shared" si="36"/>
        <v>6.0720000000000001</v>
      </c>
      <c r="L603">
        <f t="shared" si="37"/>
        <v>1020.096</v>
      </c>
      <c r="M603" s="24">
        <v>489.2</v>
      </c>
      <c r="N603">
        <f t="shared" si="38"/>
        <v>0.47956270782357735</v>
      </c>
      <c r="O603">
        <f t="shared" si="39"/>
        <v>0.47956270782357735</v>
      </c>
    </row>
    <row r="604" spans="1:15" x14ac:dyDescent="0.2">
      <c r="A604">
        <v>1978</v>
      </c>
      <c r="B604" t="s">
        <v>79</v>
      </c>
      <c r="C604">
        <v>2</v>
      </c>
      <c r="E604">
        <v>2</v>
      </c>
      <c r="F604">
        <v>2</v>
      </c>
      <c r="G604">
        <v>65.233333329999994</v>
      </c>
      <c r="H604">
        <v>7.68</v>
      </c>
      <c r="I604">
        <v>7.68</v>
      </c>
      <c r="J604">
        <v>2.64</v>
      </c>
      <c r="K604">
        <f t="shared" si="36"/>
        <v>5.28</v>
      </c>
      <c r="L604">
        <f t="shared" si="37"/>
        <v>887.04000000000008</v>
      </c>
      <c r="M604" s="24">
        <v>364.2</v>
      </c>
      <c r="N604">
        <f t="shared" si="38"/>
        <v>0.41057900432900429</v>
      </c>
      <c r="O604">
        <f t="shared" si="39"/>
        <v>0.41057900432900429</v>
      </c>
    </row>
    <row r="605" spans="1:15" x14ac:dyDescent="0.2">
      <c r="A605">
        <v>1978</v>
      </c>
      <c r="B605" t="s">
        <v>80</v>
      </c>
      <c r="C605">
        <v>2.1</v>
      </c>
      <c r="E605">
        <v>2.1</v>
      </c>
      <c r="F605">
        <v>2.1</v>
      </c>
      <c r="G605">
        <v>65.233333329999994</v>
      </c>
      <c r="H605">
        <v>8.06</v>
      </c>
      <c r="I605">
        <v>8.06</v>
      </c>
      <c r="J605">
        <v>2.64</v>
      </c>
      <c r="K605">
        <f t="shared" si="36"/>
        <v>5.5440000000000005</v>
      </c>
      <c r="L605">
        <f t="shared" si="37"/>
        <v>931.39200000000005</v>
      </c>
      <c r="M605" s="25">
        <v>457.2</v>
      </c>
      <c r="N605">
        <f t="shared" si="38"/>
        <v>0.490878169449598</v>
      </c>
      <c r="O605">
        <f t="shared" si="39"/>
        <v>0.490878169449598</v>
      </c>
    </row>
    <row r="606" spans="1:15" x14ac:dyDescent="0.2">
      <c r="A606">
        <v>1978</v>
      </c>
      <c r="B606" t="s">
        <v>82</v>
      </c>
      <c r="C606">
        <v>1.6</v>
      </c>
      <c r="E606">
        <v>1.6</v>
      </c>
      <c r="F606">
        <v>1.6</v>
      </c>
      <c r="G606">
        <v>65.233333329999994</v>
      </c>
      <c r="H606">
        <v>6.14</v>
      </c>
      <c r="I606">
        <v>6.14</v>
      </c>
      <c r="J606">
        <v>2.64</v>
      </c>
      <c r="K606">
        <f t="shared" si="36"/>
        <v>4.2240000000000002</v>
      </c>
      <c r="L606">
        <f t="shared" si="37"/>
        <v>709.63200000000006</v>
      </c>
      <c r="M606" s="24">
        <v>466</v>
      </c>
      <c r="N606">
        <f t="shared" si="38"/>
        <v>0.65667839105339099</v>
      </c>
      <c r="O606">
        <f t="shared" si="39"/>
        <v>0.65667839105339099</v>
      </c>
    </row>
    <row r="607" spans="1:15" x14ac:dyDescent="0.2">
      <c r="A607">
        <v>1979</v>
      </c>
      <c r="B607" t="s">
        <v>9</v>
      </c>
      <c r="C607" t="s">
        <v>10</v>
      </c>
      <c r="E607">
        <v>0</v>
      </c>
      <c r="F607">
        <v>0</v>
      </c>
      <c r="G607">
        <v>72.575000000000003</v>
      </c>
      <c r="H607">
        <v>0</v>
      </c>
      <c r="I607">
        <v>0</v>
      </c>
      <c r="J607">
        <v>2.37</v>
      </c>
      <c r="K607">
        <f t="shared" si="36"/>
        <v>0</v>
      </c>
      <c r="L607">
        <f t="shared" si="37"/>
        <v>0</v>
      </c>
      <c r="M607" s="24">
        <v>361.2999999999999</v>
      </c>
      <c r="N607">
        <f t="shared" si="38"/>
        <v>0</v>
      </c>
      <c r="O607">
        <f t="shared" si="39"/>
        <v>0</v>
      </c>
    </row>
    <row r="608" spans="1:15" x14ac:dyDescent="0.2">
      <c r="A608">
        <v>1979</v>
      </c>
      <c r="B608" t="s">
        <v>11</v>
      </c>
      <c r="C608">
        <v>3.4</v>
      </c>
      <c r="E608">
        <v>3.4</v>
      </c>
      <c r="F608">
        <v>3.4</v>
      </c>
      <c r="G608">
        <v>72.575000000000003</v>
      </c>
      <c r="H608">
        <v>11.73</v>
      </c>
      <c r="I608">
        <v>11.73</v>
      </c>
      <c r="J608">
        <v>2.37</v>
      </c>
      <c r="K608">
        <f t="shared" si="36"/>
        <v>8.0579999999999998</v>
      </c>
      <c r="L608">
        <f t="shared" si="37"/>
        <v>1353.7439999999999</v>
      </c>
      <c r="M608" s="24">
        <v>727.80000000000041</v>
      </c>
      <c r="N608">
        <f t="shared" si="38"/>
        <v>0.53762011133567389</v>
      </c>
      <c r="O608">
        <f t="shared" si="39"/>
        <v>0.53762011133567389</v>
      </c>
    </row>
    <row r="609" spans="1:15" x14ac:dyDescent="0.2">
      <c r="A609">
        <v>1979</v>
      </c>
      <c r="B609" t="s">
        <v>12</v>
      </c>
      <c r="C609" t="s">
        <v>10</v>
      </c>
      <c r="E609">
        <v>0</v>
      </c>
      <c r="F609">
        <v>0</v>
      </c>
      <c r="G609">
        <v>72.575000000000003</v>
      </c>
      <c r="H609">
        <v>0</v>
      </c>
      <c r="I609">
        <v>0</v>
      </c>
      <c r="J609">
        <v>2.37</v>
      </c>
      <c r="K609">
        <f t="shared" si="36"/>
        <v>0</v>
      </c>
      <c r="L609">
        <f t="shared" si="37"/>
        <v>0</v>
      </c>
      <c r="M609" s="24">
        <v>512.5999999999998</v>
      </c>
      <c r="N609">
        <f t="shared" si="38"/>
        <v>0</v>
      </c>
      <c r="O609">
        <f t="shared" si="39"/>
        <v>0</v>
      </c>
    </row>
    <row r="610" spans="1:15" x14ac:dyDescent="0.2">
      <c r="A610">
        <v>1979</v>
      </c>
      <c r="B610" t="s">
        <v>15</v>
      </c>
      <c r="C610">
        <v>2.2999999999999998</v>
      </c>
      <c r="E610">
        <v>2.2999999999999998</v>
      </c>
      <c r="F610">
        <v>2.2999999999999998</v>
      </c>
      <c r="G610">
        <v>72.575000000000003</v>
      </c>
      <c r="H610">
        <v>7.94</v>
      </c>
      <c r="I610">
        <v>7.94</v>
      </c>
      <c r="J610">
        <v>2.37</v>
      </c>
      <c r="K610">
        <f t="shared" si="36"/>
        <v>5.4509999999999996</v>
      </c>
      <c r="L610">
        <f t="shared" si="37"/>
        <v>915.76799999999992</v>
      </c>
      <c r="M610" s="24">
        <v>356.7000000000001</v>
      </c>
      <c r="N610">
        <f t="shared" si="38"/>
        <v>0.389509133317609</v>
      </c>
      <c r="O610">
        <f t="shared" si="39"/>
        <v>0.389509133317609</v>
      </c>
    </row>
    <row r="611" spans="1:15" x14ac:dyDescent="0.2">
      <c r="A611">
        <v>1979</v>
      </c>
      <c r="B611" t="s">
        <v>17</v>
      </c>
      <c r="C611">
        <v>2.9</v>
      </c>
      <c r="E611">
        <v>2.9</v>
      </c>
      <c r="F611">
        <v>2.9</v>
      </c>
      <c r="G611">
        <v>72.575000000000003</v>
      </c>
      <c r="H611">
        <v>10.01</v>
      </c>
      <c r="I611">
        <v>10.01</v>
      </c>
      <c r="J611">
        <v>2.37</v>
      </c>
      <c r="K611">
        <f t="shared" si="36"/>
        <v>6.8730000000000002</v>
      </c>
      <c r="L611">
        <f t="shared" si="37"/>
        <v>1154.664</v>
      </c>
      <c r="M611" s="24">
        <v>552.4000000000002</v>
      </c>
      <c r="N611">
        <f t="shared" si="38"/>
        <v>0.47840757138007267</v>
      </c>
      <c r="O611">
        <f t="shared" si="39"/>
        <v>0.47840757138007267</v>
      </c>
    </row>
    <row r="612" spans="1:15" x14ac:dyDescent="0.2">
      <c r="A612">
        <v>1979</v>
      </c>
      <c r="B612" t="s">
        <v>19</v>
      </c>
      <c r="C612">
        <v>1.9</v>
      </c>
      <c r="E612">
        <v>1.9</v>
      </c>
      <c r="F612">
        <v>1.9</v>
      </c>
      <c r="G612">
        <v>72.575000000000003</v>
      </c>
      <c r="H612">
        <v>6.56</v>
      </c>
      <c r="I612">
        <v>6.56</v>
      </c>
      <c r="J612">
        <v>2.37</v>
      </c>
      <c r="K612">
        <f t="shared" si="36"/>
        <v>4.5030000000000001</v>
      </c>
      <c r="L612">
        <f t="shared" si="37"/>
        <v>756.50400000000002</v>
      </c>
      <c r="M612" s="24">
        <v>491.2999999999999</v>
      </c>
      <c r="N612">
        <f t="shared" si="38"/>
        <v>0.64943476835548775</v>
      </c>
      <c r="O612">
        <f t="shared" si="39"/>
        <v>0.64943476835548775</v>
      </c>
    </row>
    <row r="613" spans="1:15" x14ac:dyDescent="0.2">
      <c r="A613">
        <v>1979</v>
      </c>
      <c r="B613" t="s">
        <v>21</v>
      </c>
      <c r="C613">
        <v>2.91</v>
      </c>
      <c r="E613">
        <v>2.91</v>
      </c>
      <c r="F613">
        <v>2.91</v>
      </c>
      <c r="G613">
        <v>72.575000000000003</v>
      </c>
      <c r="H613">
        <v>10.039999999999999</v>
      </c>
      <c r="I613">
        <v>10.039999999999999</v>
      </c>
      <c r="J613">
        <v>2.37</v>
      </c>
      <c r="K613">
        <f t="shared" si="36"/>
        <v>6.8967000000000009</v>
      </c>
      <c r="L613">
        <f t="shared" si="37"/>
        <v>1158.6456000000001</v>
      </c>
      <c r="M613" s="24">
        <v>512.29999999999995</v>
      </c>
      <c r="N613">
        <f t="shared" si="38"/>
        <v>0.44215418416123092</v>
      </c>
      <c r="O613">
        <f t="shared" si="39"/>
        <v>0.44215418416123092</v>
      </c>
    </row>
    <row r="614" spans="1:15" x14ac:dyDescent="0.2">
      <c r="A614">
        <v>1979</v>
      </c>
      <c r="B614" t="s">
        <v>22</v>
      </c>
      <c r="C614">
        <v>2</v>
      </c>
      <c r="E614">
        <v>2</v>
      </c>
      <c r="F614">
        <v>2</v>
      </c>
      <c r="G614">
        <v>72.575000000000003</v>
      </c>
      <c r="H614">
        <v>6.9</v>
      </c>
      <c r="I614">
        <v>6.9</v>
      </c>
      <c r="J614">
        <v>2.37</v>
      </c>
      <c r="K614">
        <f t="shared" si="36"/>
        <v>4.74</v>
      </c>
      <c r="L614">
        <f t="shared" si="37"/>
        <v>796.32</v>
      </c>
      <c r="M614" s="24">
        <v>482.7000000000001</v>
      </c>
      <c r="N614">
        <f t="shared" si="38"/>
        <v>0.60616335141651612</v>
      </c>
      <c r="O614">
        <f t="shared" si="39"/>
        <v>0.60616335141651612</v>
      </c>
    </row>
    <row r="615" spans="1:15" x14ac:dyDescent="0.2">
      <c r="A615">
        <v>1979</v>
      </c>
      <c r="B615" t="s">
        <v>23</v>
      </c>
      <c r="C615" t="s">
        <v>106</v>
      </c>
      <c r="E615">
        <v>3</v>
      </c>
      <c r="F615">
        <v>2.46</v>
      </c>
      <c r="G615">
        <v>72.575000000000003</v>
      </c>
      <c r="H615">
        <v>10.35</v>
      </c>
      <c r="I615">
        <v>8.49</v>
      </c>
      <c r="J615">
        <v>2.37</v>
      </c>
      <c r="K615">
        <f t="shared" si="36"/>
        <v>7.11</v>
      </c>
      <c r="L615">
        <f t="shared" si="37"/>
        <v>1194.48</v>
      </c>
      <c r="M615" s="24">
        <v>444.4000000000002</v>
      </c>
      <c r="N615">
        <f t="shared" si="38"/>
        <v>0.3720447391333469</v>
      </c>
      <c r="O615">
        <f t="shared" si="39"/>
        <v>0.3720447391333469</v>
      </c>
    </row>
    <row r="616" spans="1:15" x14ac:dyDescent="0.2">
      <c r="A616">
        <v>1979</v>
      </c>
      <c r="B616" t="s">
        <v>25</v>
      </c>
      <c r="C616" s="1">
        <v>2.9</v>
      </c>
      <c r="E616">
        <v>2.9</v>
      </c>
      <c r="F616">
        <v>2.9</v>
      </c>
      <c r="G616">
        <v>72.575000000000003</v>
      </c>
      <c r="H616">
        <v>10.01</v>
      </c>
      <c r="I616">
        <v>10.01</v>
      </c>
      <c r="J616">
        <v>2.37</v>
      </c>
      <c r="K616">
        <f t="shared" si="36"/>
        <v>6.8730000000000002</v>
      </c>
      <c r="L616">
        <f t="shared" si="37"/>
        <v>1154.664</v>
      </c>
      <c r="M616" s="24">
        <v>474.4000000000002</v>
      </c>
      <c r="N616">
        <f t="shared" si="38"/>
        <v>0.410855452322061</v>
      </c>
      <c r="O616">
        <f t="shared" si="39"/>
        <v>0.410855452322061</v>
      </c>
    </row>
    <row r="617" spans="1:15" x14ac:dyDescent="0.2">
      <c r="A617">
        <v>1979</v>
      </c>
      <c r="B617" t="s">
        <v>27</v>
      </c>
      <c r="C617" t="s">
        <v>10</v>
      </c>
      <c r="E617">
        <v>0</v>
      </c>
      <c r="F617">
        <v>0</v>
      </c>
      <c r="G617">
        <v>72.575000000000003</v>
      </c>
      <c r="H617">
        <v>0</v>
      </c>
      <c r="I617">
        <v>0</v>
      </c>
      <c r="J617">
        <v>2.37</v>
      </c>
      <c r="K617">
        <f t="shared" si="36"/>
        <v>0</v>
      </c>
      <c r="L617">
        <f t="shared" si="37"/>
        <v>0</v>
      </c>
      <c r="M617" s="24">
        <v>497.5</v>
      </c>
      <c r="N617">
        <f t="shared" si="38"/>
        <v>0</v>
      </c>
      <c r="O617">
        <f t="shared" si="39"/>
        <v>0</v>
      </c>
    </row>
    <row r="618" spans="1:15" x14ac:dyDescent="0.2">
      <c r="A618">
        <v>1979</v>
      </c>
      <c r="B618" t="s">
        <v>28</v>
      </c>
      <c r="C618">
        <v>1.23</v>
      </c>
      <c r="E618">
        <v>1.23</v>
      </c>
      <c r="F618">
        <v>1.23</v>
      </c>
      <c r="G618">
        <v>72.575000000000003</v>
      </c>
      <c r="H618">
        <v>4.24</v>
      </c>
      <c r="I618">
        <v>4.24</v>
      </c>
      <c r="J618">
        <v>2.37</v>
      </c>
      <c r="K618">
        <f t="shared" si="36"/>
        <v>2.9151000000000002</v>
      </c>
      <c r="L618">
        <f t="shared" si="37"/>
        <v>489.73680000000002</v>
      </c>
      <c r="M618" s="24">
        <v>409.2000000000001</v>
      </c>
      <c r="N618">
        <f t="shared" si="38"/>
        <v>0.83555085098771442</v>
      </c>
      <c r="O618">
        <f t="shared" si="39"/>
        <v>0.83555085098771442</v>
      </c>
    </row>
    <row r="619" spans="1:15" x14ac:dyDescent="0.2">
      <c r="A619">
        <v>1979</v>
      </c>
      <c r="B619" t="s">
        <v>29</v>
      </c>
      <c r="C619">
        <v>2.9</v>
      </c>
      <c r="E619">
        <v>2.9</v>
      </c>
      <c r="F619">
        <v>2.9</v>
      </c>
      <c r="G619">
        <v>72.575000000000003</v>
      </c>
      <c r="H619">
        <v>10.01</v>
      </c>
      <c r="I619">
        <v>10.01</v>
      </c>
      <c r="J619">
        <v>2.37</v>
      </c>
      <c r="K619">
        <f t="shared" si="36"/>
        <v>6.8730000000000002</v>
      </c>
      <c r="L619">
        <f t="shared" si="37"/>
        <v>1154.664</v>
      </c>
      <c r="N619">
        <f t="shared" si="38"/>
        <v>0</v>
      </c>
      <c r="O619">
        <f t="shared" si="39"/>
        <v>0</v>
      </c>
    </row>
    <row r="620" spans="1:15" x14ac:dyDescent="0.2">
      <c r="A620">
        <v>1979</v>
      </c>
      <c r="B620" t="s">
        <v>30</v>
      </c>
      <c r="C620">
        <v>2.65</v>
      </c>
      <c r="E620">
        <v>2.65</v>
      </c>
      <c r="F620">
        <v>2.65</v>
      </c>
      <c r="G620">
        <v>72.575000000000003</v>
      </c>
      <c r="H620">
        <v>9.14</v>
      </c>
      <c r="I620">
        <v>9.14</v>
      </c>
      <c r="J620">
        <v>2.37</v>
      </c>
      <c r="K620">
        <f t="shared" si="36"/>
        <v>6.2805</v>
      </c>
      <c r="L620">
        <f t="shared" si="37"/>
        <v>1055.124</v>
      </c>
      <c r="M620" s="24">
        <v>605.0999999999998</v>
      </c>
      <c r="N620">
        <f t="shared" si="38"/>
        <v>0.57348709725112856</v>
      </c>
      <c r="O620">
        <f t="shared" si="39"/>
        <v>0.57348709725112856</v>
      </c>
    </row>
    <row r="621" spans="1:15" x14ac:dyDescent="0.2">
      <c r="A621">
        <v>1979</v>
      </c>
      <c r="B621" t="s">
        <v>31</v>
      </c>
      <c r="C621">
        <v>2.2999999999999998</v>
      </c>
      <c r="E621">
        <v>2.2999999999999998</v>
      </c>
      <c r="F621">
        <v>2.2999999999999998</v>
      </c>
      <c r="G621">
        <v>72.575000000000003</v>
      </c>
      <c r="H621">
        <v>7.94</v>
      </c>
      <c r="I621">
        <v>7.94</v>
      </c>
      <c r="J621">
        <v>2.37</v>
      </c>
      <c r="K621">
        <f t="shared" si="36"/>
        <v>5.4509999999999996</v>
      </c>
      <c r="L621">
        <f t="shared" si="37"/>
        <v>915.76799999999992</v>
      </c>
      <c r="M621" s="24">
        <v>424.0999999999998</v>
      </c>
      <c r="N621">
        <f t="shared" si="38"/>
        <v>0.46310856024669983</v>
      </c>
      <c r="O621">
        <f t="shared" si="39"/>
        <v>0.46310856024669983</v>
      </c>
    </row>
    <row r="622" spans="1:15" x14ac:dyDescent="0.2">
      <c r="A622">
        <v>1979</v>
      </c>
      <c r="B622" t="s">
        <v>32</v>
      </c>
      <c r="C622">
        <v>2.2999999999999998</v>
      </c>
      <c r="E622">
        <v>2.2999999999999998</v>
      </c>
      <c r="F622">
        <v>2.2999999999999998</v>
      </c>
      <c r="G622">
        <v>72.575000000000003</v>
      </c>
      <c r="H622">
        <v>7.94</v>
      </c>
      <c r="I622">
        <v>7.94</v>
      </c>
      <c r="J622">
        <v>2.37</v>
      </c>
      <c r="K622">
        <f t="shared" si="36"/>
        <v>5.4509999999999996</v>
      </c>
      <c r="L622">
        <f t="shared" si="37"/>
        <v>915.76799999999992</v>
      </c>
      <c r="M622" s="24">
        <v>485.9000000000002</v>
      </c>
      <c r="N622">
        <f t="shared" si="38"/>
        <v>0.5305929012588344</v>
      </c>
      <c r="O622">
        <f t="shared" si="39"/>
        <v>0.5305929012588344</v>
      </c>
    </row>
    <row r="623" spans="1:15" x14ac:dyDescent="0.2">
      <c r="A623">
        <v>1979</v>
      </c>
      <c r="B623" t="s">
        <v>33</v>
      </c>
      <c r="C623">
        <v>2</v>
      </c>
      <c r="E623">
        <v>2</v>
      </c>
      <c r="F623">
        <v>2</v>
      </c>
      <c r="G623">
        <v>72.575000000000003</v>
      </c>
      <c r="H623">
        <v>6.9</v>
      </c>
      <c r="I623">
        <v>6.9</v>
      </c>
      <c r="J623">
        <v>2.37</v>
      </c>
      <c r="K623">
        <f t="shared" si="36"/>
        <v>4.74</v>
      </c>
      <c r="L623">
        <f t="shared" si="37"/>
        <v>796.32</v>
      </c>
      <c r="M623" s="24">
        <v>429.0999999999998</v>
      </c>
      <c r="N623">
        <f t="shared" si="38"/>
        <v>0.53885372714486612</v>
      </c>
      <c r="O623">
        <f t="shared" si="39"/>
        <v>0.53885372714486612</v>
      </c>
    </row>
    <row r="624" spans="1:15" x14ac:dyDescent="0.2">
      <c r="A624">
        <v>1979</v>
      </c>
      <c r="B624" t="s">
        <v>34</v>
      </c>
      <c r="C624" t="s">
        <v>10</v>
      </c>
      <c r="E624">
        <v>0</v>
      </c>
      <c r="F624">
        <v>0</v>
      </c>
      <c r="G624">
        <v>72.575000000000003</v>
      </c>
      <c r="H624">
        <v>0</v>
      </c>
      <c r="I624">
        <v>0</v>
      </c>
      <c r="J624">
        <v>2.37</v>
      </c>
      <c r="K624">
        <f t="shared" si="36"/>
        <v>0</v>
      </c>
      <c r="L624">
        <f t="shared" si="37"/>
        <v>0</v>
      </c>
      <c r="M624" s="24">
        <v>440.2999999999999</v>
      </c>
      <c r="N624">
        <f t="shared" si="38"/>
        <v>0</v>
      </c>
      <c r="O624">
        <f t="shared" si="39"/>
        <v>0</v>
      </c>
    </row>
    <row r="625" spans="1:15" x14ac:dyDescent="0.2">
      <c r="A625">
        <v>1979</v>
      </c>
      <c r="B625" t="s">
        <v>35</v>
      </c>
      <c r="C625">
        <v>1.6</v>
      </c>
      <c r="E625">
        <v>1.6</v>
      </c>
      <c r="F625">
        <v>1.6</v>
      </c>
      <c r="G625">
        <v>72.575000000000003</v>
      </c>
      <c r="H625">
        <v>5.52</v>
      </c>
      <c r="I625">
        <v>5.52</v>
      </c>
      <c r="J625">
        <v>2.37</v>
      </c>
      <c r="K625">
        <f t="shared" si="36"/>
        <v>3.7920000000000003</v>
      </c>
      <c r="L625">
        <f t="shared" si="37"/>
        <v>637.05600000000004</v>
      </c>
      <c r="M625" s="24">
        <v>424.9000000000002</v>
      </c>
      <c r="N625">
        <f t="shared" si="38"/>
        <v>0.66697433192686384</v>
      </c>
      <c r="O625">
        <f t="shared" si="39"/>
        <v>0.66697433192686384</v>
      </c>
    </row>
    <row r="626" spans="1:15" x14ac:dyDescent="0.2">
      <c r="A626">
        <v>1979</v>
      </c>
      <c r="B626" t="s">
        <v>36</v>
      </c>
      <c r="C626">
        <v>2</v>
      </c>
      <c r="E626">
        <v>2</v>
      </c>
      <c r="F626">
        <v>2</v>
      </c>
      <c r="G626">
        <v>72.575000000000003</v>
      </c>
      <c r="H626">
        <v>6.9</v>
      </c>
      <c r="I626">
        <v>6.9</v>
      </c>
      <c r="J626">
        <v>2.37</v>
      </c>
      <c r="K626">
        <f t="shared" si="36"/>
        <v>4.74</v>
      </c>
      <c r="L626">
        <f t="shared" si="37"/>
        <v>796.32</v>
      </c>
      <c r="M626" s="24">
        <v>384.7000000000001</v>
      </c>
      <c r="N626">
        <f t="shared" si="38"/>
        <v>0.48309724733775378</v>
      </c>
      <c r="O626">
        <f t="shared" si="39"/>
        <v>0.48309724733775378</v>
      </c>
    </row>
    <row r="627" spans="1:15" x14ac:dyDescent="0.2">
      <c r="A627">
        <v>1979</v>
      </c>
      <c r="B627" t="s">
        <v>38</v>
      </c>
      <c r="C627" t="s">
        <v>10</v>
      </c>
      <c r="E627">
        <v>0</v>
      </c>
      <c r="F627">
        <v>0</v>
      </c>
      <c r="G627">
        <v>72.575000000000003</v>
      </c>
      <c r="H627">
        <v>0</v>
      </c>
      <c r="I627">
        <v>0</v>
      </c>
      <c r="J627">
        <v>2.37</v>
      </c>
      <c r="K627">
        <f t="shared" si="36"/>
        <v>0</v>
      </c>
      <c r="L627">
        <f t="shared" si="37"/>
        <v>0</v>
      </c>
      <c r="M627" s="24">
        <v>412.7000000000001</v>
      </c>
      <c r="N627">
        <f t="shared" si="38"/>
        <v>0</v>
      </c>
      <c r="O627">
        <f t="shared" si="39"/>
        <v>0</v>
      </c>
    </row>
    <row r="628" spans="1:15" x14ac:dyDescent="0.2">
      <c r="A628">
        <v>1979</v>
      </c>
      <c r="B628" t="s">
        <v>39</v>
      </c>
      <c r="C628">
        <v>2.9</v>
      </c>
      <c r="E628">
        <v>2.9</v>
      </c>
      <c r="F628">
        <v>2.9</v>
      </c>
      <c r="G628">
        <v>72.575000000000003</v>
      </c>
      <c r="H628">
        <v>10.01</v>
      </c>
      <c r="I628">
        <v>10.01</v>
      </c>
      <c r="J628">
        <v>2.37</v>
      </c>
      <c r="K628">
        <f t="shared" si="36"/>
        <v>6.8730000000000002</v>
      </c>
      <c r="L628">
        <f t="shared" si="37"/>
        <v>1154.664</v>
      </c>
      <c r="M628" s="24">
        <v>419.7999999999999</v>
      </c>
      <c r="N628">
        <f t="shared" si="38"/>
        <v>0.36356896898145252</v>
      </c>
      <c r="O628">
        <f t="shared" si="39"/>
        <v>0.36356896898145252</v>
      </c>
    </row>
    <row r="629" spans="1:15" x14ac:dyDescent="0.2">
      <c r="A629">
        <v>1979</v>
      </c>
      <c r="B629" t="s">
        <v>40</v>
      </c>
      <c r="C629">
        <v>2.9</v>
      </c>
      <c r="E629">
        <v>2.9</v>
      </c>
      <c r="F629">
        <v>2.9</v>
      </c>
      <c r="G629">
        <v>72.575000000000003</v>
      </c>
      <c r="H629">
        <v>10.01</v>
      </c>
      <c r="I629">
        <v>10.01</v>
      </c>
      <c r="J629">
        <v>2.37</v>
      </c>
      <c r="K629">
        <f t="shared" si="36"/>
        <v>6.8730000000000002</v>
      </c>
      <c r="L629">
        <f t="shared" si="37"/>
        <v>1154.664</v>
      </c>
      <c r="M629" s="24">
        <v>523.0999999999998</v>
      </c>
      <c r="N629">
        <f t="shared" si="38"/>
        <v>0.45303222409289612</v>
      </c>
      <c r="O629">
        <f t="shared" si="39"/>
        <v>0.45303222409289612</v>
      </c>
    </row>
    <row r="630" spans="1:15" x14ac:dyDescent="0.2">
      <c r="A630">
        <v>1979</v>
      </c>
      <c r="B630" t="s">
        <v>42</v>
      </c>
      <c r="C630">
        <v>2.9</v>
      </c>
      <c r="E630">
        <v>2.9</v>
      </c>
      <c r="F630">
        <v>2.9</v>
      </c>
      <c r="G630">
        <v>72.575000000000003</v>
      </c>
      <c r="H630">
        <v>10.01</v>
      </c>
      <c r="I630">
        <v>10.01</v>
      </c>
      <c r="J630">
        <v>2.37</v>
      </c>
      <c r="K630">
        <f t="shared" si="36"/>
        <v>6.8730000000000002</v>
      </c>
      <c r="L630">
        <f t="shared" si="37"/>
        <v>1154.664</v>
      </c>
      <c r="M630" s="24">
        <v>499.4000000000002</v>
      </c>
      <c r="N630">
        <f t="shared" si="38"/>
        <v>0.43250677253296216</v>
      </c>
      <c r="O630">
        <f t="shared" si="39"/>
        <v>0.43250677253296216</v>
      </c>
    </row>
    <row r="631" spans="1:15" x14ac:dyDescent="0.2">
      <c r="A631">
        <v>1979</v>
      </c>
      <c r="B631" t="s">
        <v>43</v>
      </c>
      <c r="C631">
        <v>2.9</v>
      </c>
      <c r="E631">
        <v>2.9</v>
      </c>
      <c r="F631">
        <v>2.9</v>
      </c>
      <c r="G631">
        <v>72.575000000000003</v>
      </c>
      <c r="H631">
        <v>10.01</v>
      </c>
      <c r="I631">
        <v>10.01</v>
      </c>
      <c r="J631">
        <v>2.37</v>
      </c>
      <c r="K631">
        <f t="shared" si="36"/>
        <v>6.8730000000000002</v>
      </c>
      <c r="L631">
        <f t="shared" si="37"/>
        <v>1154.664</v>
      </c>
      <c r="M631" s="24">
        <v>489.7</v>
      </c>
      <c r="N631">
        <f t="shared" si="38"/>
        <v>0.42410606029113229</v>
      </c>
      <c r="O631">
        <f t="shared" si="39"/>
        <v>0.42410606029113229</v>
      </c>
    </row>
    <row r="632" spans="1:15" x14ac:dyDescent="0.2">
      <c r="A632">
        <v>1979</v>
      </c>
      <c r="B632" t="s">
        <v>44</v>
      </c>
      <c r="C632">
        <v>2.2999999999999998</v>
      </c>
      <c r="E632">
        <v>2.2999999999999998</v>
      </c>
      <c r="F632">
        <v>2.2999999999999998</v>
      </c>
      <c r="G632">
        <v>72.575000000000003</v>
      </c>
      <c r="H632">
        <v>7.94</v>
      </c>
      <c r="I632">
        <v>7.94</v>
      </c>
      <c r="J632">
        <v>2.37</v>
      </c>
      <c r="K632">
        <f t="shared" si="36"/>
        <v>5.4509999999999996</v>
      </c>
      <c r="L632">
        <f t="shared" si="37"/>
        <v>915.76799999999992</v>
      </c>
      <c r="M632" s="24">
        <v>465.2</v>
      </c>
      <c r="N632">
        <f t="shared" si="38"/>
        <v>0.50798892295865328</v>
      </c>
      <c r="O632">
        <f t="shared" si="39"/>
        <v>0.50798892295865328</v>
      </c>
    </row>
    <row r="633" spans="1:15" x14ac:dyDescent="0.2">
      <c r="A633">
        <v>1979</v>
      </c>
      <c r="B633" t="s">
        <v>46</v>
      </c>
      <c r="C633" t="s">
        <v>10</v>
      </c>
      <c r="E633">
        <v>0</v>
      </c>
      <c r="F633">
        <v>0</v>
      </c>
      <c r="G633">
        <v>72.575000000000003</v>
      </c>
      <c r="H633">
        <v>0</v>
      </c>
      <c r="I633">
        <v>0</v>
      </c>
      <c r="J633">
        <v>2.37</v>
      </c>
      <c r="K633">
        <f t="shared" si="36"/>
        <v>0</v>
      </c>
      <c r="L633">
        <f t="shared" si="37"/>
        <v>0</v>
      </c>
      <c r="M633" s="24">
        <v>345.4</v>
      </c>
      <c r="N633">
        <f t="shared" si="38"/>
        <v>0</v>
      </c>
      <c r="O633">
        <f t="shared" si="39"/>
        <v>0</v>
      </c>
    </row>
    <row r="634" spans="1:15" x14ac:dyDescent="0.2">
      <c r="A634">
        <v>1979</v>
      </c>
      <c r="B634" t="s">
        <v>47</v>
      </c>
      <c r="C634" t="s">
        <v>10</v>
      </c>
      <c r="E634">
        <v>0</v>
      </c>
      <c r="F634">
        <v>0</v>
      </c>
      <c r="G634">
        <v>72.575000000000003</v>
      </c>
      <c r="H634">
        <v>0</v>
      </c>
      <c r="I634">
        <v>0</v>
      </c>
      <c r="J634">
        <v>2.37</v>
      </c>
      <c r="K634">
        <f t="shared" si="36"/>
        <v>0</v>
      </c>
      <c r="L634">
        <f t="shared" si="37"/>
        <v>0</v>
      </c>
      <c r="M634" s="24">
        <v>413.1</v>
      </c>
      <c r="N634">
        <f t="shared" si="38"/>
        <v>0</v>
      </c>
      <c r="O634">
        <f t="shared" si="39"/>
        <v>0</v>
      </c>
    </row>
    <row r="635" spans="1:15" x14ac:dyDescent="0.2">
      <c r="A635">
        <v>1979</v>
      </c>
      <c r="B635" t="s">
        <v>48</v>
      </c>
      <c r="C635">
        <v>2</v>
      </c>
      <c r="E635">
        <v>2</v>
      </c>
      <c r="F635">
        <v>2</v>
      </c>
      <c r="G635">
        <v>72.575000000000003</v>
      </c>
      <c r="H635">
        <v>6.9</v>
      </c>
      <c r="I635">
        <v>6.9</v>
      </c>
      <c r="J635">
        <v>2.37</v>
      </c>
      <c r="K635">
        <f t="shared" si="36"/>
        <v>4.74</v>
      </c>
      <c r="L635">
        <f t="shared" si="37"/>
        <v>796.32</v>
      </c>
      <c r="M635" s="24">
        <v>390.6</v>
      </c>
      <c r="N635">
        <f t="shared" si="38"/>
        <v>0.49050632911392406</v>
      </c>
      <c r="O635">
        <f t="shared" si="39"/>
        <v>0.49050632911392406</v>
      </c>
    </row>
    <row r="636" spans="1:15" x14ac:dyDescent="0.2">
      <c r="A636">
        <v>1979</v>
      </c>
      <c r="B636" t="s">
        <v>49</v>
      </c>
      <c r="C636">
        <v>1.6</v>
      </c>
      <c r="E636">
        <v>1.6</v>
      </c>
      <c r="F636">
        <v>1.6</v>
      </c>
      <c r="G636">
        <v>72.575000000000003</v>
      </c>
      <c r="H636">
        <v>5.52</v>
      </c>
      <c r="I636">
        <v>5.52</v>
      </c>
      <c r="J636">
        <v>2.37</v>
      </c>
      <c r="K636">
        <f t="shared" si="36"/>
        <v>3.7920000000000003</v>
      </c>
      <c r="L636">
        <f t="shared" si="37"/>
        <v>637.05600000000004</v>
      </c>
      <c r="M636" s="24">
        <v>416.3</v>
      </c>
      <c r="N636">
        <f t="shared" si="38"/>
        <v>0.65347473377536669</v>
      </c>
      <c r="O636">
        <f t="shared" si="39"/>
        <v>0.65347473377536669</v>
      </c>
    </row>
    <row r="637" spans="1:15" x14ac:dyDescent="0.2">
      <c r="A637">
        <v>1979</v>
      </c>
      <c r="B637" t="s">
        <v>50</v>
      </c>
      <c r="C637">
        <v>2.75</v>
      </c>
      <c r="E637">
        <v>2.75</v>
      </c>
      <c r="F637">
        <v>2.75</v>
      </c>
      <c r="G637">
        <v>72.575000000000003</v>
      </c>
      <c r="H637">
        <v>9.49</v>
      </c>
      <c r="I637">
        <v>9.49</v>
      </c>
      <c r="J637">
        <v>2.37</v>
      </c>
      <c r="K637">
        <f t="shared" si="36"/>
        <v>6.5175000000000001</v>
      </c>
      <c r="L637">
        <f t="shared" si="37"/>
        <v>1094.94</v>
      </c>
      <c r="M637" s="24">
        <v>606.79999999999995</v>
      </c>
      <c r="N637">
        <f t="shared" si="38"/>
        <v>0.55418561747675665</v>
      </c>
      <c r="O637">
        <f t="shared" si="39"/>
        <v>0.55418561747675665</v>
      </c>
    </row>
    <row r="638" spans="1:15" x14ac:dyDescent="0.2">
      <c r="A638">
        <v>1979</v>
      </c>
      <c r="B638" t="s">
        <v>51</v>
      </c>
      <c r="C638">
        <v>2.9</v>
      </c>
      <c r="E638">
        <v>2.9</v>
      </c>
      <c r="F638">
        <v>2.9</v>
      </c>
      <c r="G638">
        <v>72.575000000000003</v>
      </c>
      <c r="H638">
        <v>10.01</v>
      </c>
      <c r="I638">
        <v>10.01</v>
      </c>
      <c r="J638">
        <v>2.37</v>
      </c>
      <c r="K638">
        <f t="shared" si="36"/>
        <v>6.8730000000000002</v>
      </c>
      <c r="L638">
        <f t="shared" si="37"/>
        <v>1154.664</v>
      </c>
      <c r="M638" s="24">
        <v>485.3</v>
      </c>
      <c r="N638">
        <f t="shared" si="38"/>
        <v>0.4202954279340137</v>
      </c>
      <c r="O638">
        <f t="shared" si="39"/>
        <v>0.4202954279340137</v>
      </c>
    </row>
    <row r="639" spans="1:15" x14ac:dyDescent="0.2">
      <c r="A639">
        <v>1979</v>
      </c>
      <c r="B639" t="s">
        <v>52</v>
      </c>
      <c r="C639">
        <v>2.5</v>
      </c>
      <c r="E639">
        <v>2.5</v>
      </c>
      <c r="F639">
        <v>2.5</v>
      </c>
      <c r="G639">
        <v>72.575000000000003</v>
      </c>
      <c r="H639">
        <v>8.6300000000000008</v>
      </c>
      <c r="I639">
        <v>8.6300000000000008</v>
      </c>
      <c r="J639">
        <v>2.37</v>
      </c>
      <c r="K639">
        <f t="shared" si="36"/>
        <v>5.9250000000000007</v>
      </c>
      <c r="L639">
        <f t="shared" si="37"/>
        <v>995.40000000000009</v>
      </c>
      <c r="M639" s="24">
        <v>529</v>
      </c>
      <c r="N639">
        <f t="shared" si="38"/>
        <v>0.53144464536869596</v>
      </c>
      <c r="O639">
        <f t="shared" si="39"/>
        <v>0.53144464536869596</v>
      </c>
    </row>
    <row r="640" spans="1:15" x14ac:dyDescent="0.2">
      <c r="A640">
        <v>1979</v>
      </c>
      <c r="B640" t="s">
        <v>53</v>
      </c>
      <c r="C640">
        <v>2.2999999999999998</v>
      </c>
      <c r="E640">
        <v>2.2999999999999998</v>
      </c>
      <c r="F640">
        <v>2.2999999999999998</v>
      </c>
      <c r="G640">
        <v>72.575000000000003</v>
      </c>
      <c r="H640">
        <v>7.94</v>
      </c>
      <c r="I640">
        <v>7.94</v>
      </c>
      <c r="J640">
        <v>2.37</v>
      </c>
      <c r="K640">
        <f t="shared" si="36"/>
        <v>5.4509999999999996</v>
      </c>
      <c r="L640">
        <f t="shared" si="37"/>
        <v>915.76799999999992</v>
      </c>
      <c r="M640" s="24">
        <v>417.2</v>
      </c>
      <c r="N640">
        <f t="shared" si="38"/>
        <v>0.45557390081330645</v>
      </c>
      <c r="O640">
        <f t="shared" si="39"/>
        <v>0.45557390081330645</v>
      </c>
    </row>
    <row r="641" spans="1:15" x14ac:dyDescent="0.2">
      <c r="A641">
        <v>1979</v>
      </c>
      <c r="B641" t="s">
        <v>55</v>
      </c>
      <c r="C641">
        <v>2.9</v>
      </c>
      <c r="E641">
        <v>2.9</v>
      </c>
      <c r="F641">
        <v>2.9</v>
      </c>
      <c r="G641">
        <v>72.575000000000003</v>
      </c>
      <c r="H641">
        <v>10.01</v>
      </c>
      <c r="I641">
        <v>10.01</v>
      </c>
      <c r="J641">
        <v>2.37</v>
      </c>
      <c r="K641">
        <f t="shared" si="36"/>
        <v>6.8730000000000002</v>
      </c>
      <c r="L641">
        <f t="shared" si="37"/>
        <v>1154.664</v>
      </c>
      <c r="M641" s="24">
        <v>486.3</v>
      </c>
      <c r="N641">
        <f t="shared" si="38"/>
        <v>0.42116148074244975</v>
      </c>
      <c r="O641">
        <f t="shared" si="39"/>
        <v>0.42116148074244975</v>
      </c>
    </row>
    <row r="642" spans="1:15" x14ac:dyDescent="0.2">
      <c r="A642">
        <v>1979</v>
      </c>
      <c r="B642" t="s">
        <v>56</v>
      </c>
      <c r="C642">
        <v>2.5</v>
      </c>
      <c r="E642">
        <v>2.5</v>
      </c>
      <c r="F642">
        <v>2.5</v>
      </c>
      <c r="G642">
        <v>72.575000000000003</v>
      </c>
      <c r="H642">
        <v>8.6300000000000008</v>
      </c>
      <c r="I642">
        <v>8.6300000000000008</v>
      </c>
      <c r="J642">
        <v>2.37</v>
      </c>
      <c r="K642">
        <f t="shared" si="36"/>
        <v>5.9250000000000007</v>
      </c>
      <c r="L642">
        <f t="shared" si="37"/>
        <v>995.40000000000009</v>
      </c>
      <c r="M642" s="24">
        <v>398.4</v>
      </c>
      <c r="N642">
        <f t="shared" si="38"/>
        <v>0.40024110910186855</v>
      </c>
      <c r="O642">
        <f t="shared" si="39"/>
        <v>0.40024110910186855</v>
      </c>
    </row>
    <row r="643" spans="1:15" x14ac:dyDescent="0.2">
      <c r="A643">
        <v>1979</v>
      </c>
      <c r="B643" t="s">
        <v>57</v>
      </c>
      <c r="C643" t="s">
        <v>107</v>
      </c>
      <c r="E643">
        <v>2.2999999999999998</v>
      </c>
      <c r="F643">
        <v>2.1</v>
      </c>
      <c r="G643">
        <v>72.575000000000003</v>
      </c>
      <c r="H643">
        <v>7.94</v>
      </c>
      <c r="I643">
        <v>7.25</v>
      </c>
      <c r="J643">
        <v>2.37</v>
      </c>
      <c r="K643">
        <f t="shared" ref="K643:K706" si="40">E643*J643</f>
        <v>5.4509999999999996</v>
      </c>
      <c r="L643">
        <f t="shared" ref="L643:L706" si="41">K643*168</f>
        <v>915.76799999999992</v>
      </c>
      <c r="M643" s="24">
        <v>404.5</v>
      </c>
      <c r="N643">
        <f t="shared" ref="N643:N706" si="42">IFERROR(M643/L643,0)</f>
        <v>0.44170575953735008</v>
      </c>
      <c r="O643">
        <f t="shared" ref="O643:O706" si="43">IFERROR(M643/L643,0)</f>
        <v>0.44170575953735008</v>
      </c>
    </row>
    <row r="644" spans="1:15" x14ac:dyDescent="0.2">
      <c r="A644">
        <v>1979</v>
      </c>
      <c r="B644" t="s">
        <v>59</v>
      </c>
      <c r="C644">
        <v>2.2999999999999998</v>
      </c>
      <c r="E644">
        <v>2.2999999999999998</v>
      </c>
      <c r="F644">
        <v>2.2999999999999998</v>
      </c>
      <c r="G644">
        <v>72.575000000000003</v>
      </c>
      <c r="H644">
        <v>7.94</v>
      </c>
      <c r="I644">
        <v>7.94</v>
      </c>
      <c r="J644">
        <v>2.37</v>
      </c>
      <c r="K644">
        <f t="shared" si="40"/>
        <v>5.4509999999999996</v>
      </c>
      <c r="L644">
        <f t="shared" si="41"/>
        <v>915.76799999999992</v>
      </c>
      <c r="M644" s="24">
        <v>440.8</v>
      </c>
      <c r="N644">
        <f t="shared" si="42"/>
        <v>0.48134462003476869</v>
      </c>
      <c r="O644">
        <f t="shared" si="43"/>
        <v>0.48134462003476869</v>
      </c>
    </row>
    <row r="645" spans="1:15" x14ac:dyDescent="0.2">
      <c r="A645">
        <v>1979</v>
      </c>
      <c r="B645" t="s">
        <v>61</v>
      </c>
      <c r="C645">
        <v>2</v>
      </c>
      <c r="E645">
        <v>2</v>
      </c>
      <c r="F645">
        <v>2</v>
      </c>
      <c r="G645">
        <v>72.575000000000003</v>
      </c>
      <c r="H645">
        <v>6.9</v>
      </c>
      <c r="I645">
        <v>6.9</v>
      </c>
      <c r="J645">
        <v>2.37</v>
      </c>
      <c r="K645">
        <f t="shared" si="40"/>
        <v>4.74</v>
      </c>
      <c r="L645">
        <f t="shared" si="41"/>
        <v>796.32</v>
      </c>
      <c r="M645" s="24">
        <v>414.9</v>
      </c>
      <c r="N645">
        <f t="shared" si="42"/>
        <v>0.52102169981916813</v>
      </c>
      <c r="O645">
        <f t="shared" si="43"/>
        <v>0.52102169981916813</v>
      </c>
    </row>
    <row r="646" spans="1:15" x14ac:dyDescent="0.2">
      <c r="A646">
        <v>1979</v>
      </c>
      <c r="B646" t="s">
        <v>62</v>
      </c>
      <c r="C646">
        <v>2.2999999999999998</v>
      </c>
      <c r="E646">
        <v>2.2999999999999998</v>
      </c>
      <c r="F646">
        <v>2.2999999999999998</v>
      </c>
      <c r="G646">
        <v>72.575000000000003</v>
      </c>
      <c r="H646">
        <v>7.94</v>
      </c>
      <c r="I646">
        <v>7.94</v>
      </c>
      <c r="J646">
        <v>2.37</v>
      </c>
      <c r="K646">
        <f t="shared" si="40"/>
        <v>5.4509999999999996</v>
      </c>
      <c r="L646">
        <f t="shared" si="41"/>
        <v>915.76799999999992</v>
      </c>
      <c r="M646" s="24">
        <v>499.2</v>
      </c>
      <c r="N646">
        <f t="shared" si="42"/>
        <v>0.54511623031160739</v>
      </c>
      <c r="O646">
        <f t="shared" si="43"/>
        <v>0.54511623031160739</v>
      </c>
    </row>
    <row r="647" spans="1:15" x14ac:dyDescent="0.2">
      <c r="A647">
        <v>1979</v>
      </c>
      <c r="B647" t="s">
        <v>63</v>
      </c>
      <c r="C647">
        <v>2.9</v>
      </c>
      <c r="E647">
        <v>2.9</v>
      </c>
      <c r="F647">
        <v>2.9</v>
      </c>
      <c r="G647">
        <v>72.575000000000003</v>
      </c>
      <c r="H647">
        <v>10.01</v>
      </c>
      <c r="I647">
        <v>10.01</v>
      </c>
      <c r="J647">
        <v>2.37</v>
      </c>
      <c r="K647">
        <f t="shared" si="40"/>
        <v>6.8730000000000002</v>
      </c>
      <c r="L647">
        <f t="shared" si="41"/>
        <v>1154.664</v>
      </c>
      <c r="M647" s="24">
        <v>434.4</v>
      </c>
      <c r="N647">
        <f t="shared" si="42"/>
        <v>0.37621333998461887</v>
      </c>
      <c r="O647">
        <f t="shared" si="43"/>
        <v>0.37621333998461887</v>
      </c>
    </row>
    <row r="648" spans="1:15" x14ac:dyDescent="0.2">
      <c r="A648">
        <v>1979</v>
      </c>
      <c r="B648" t="s">
        <v>64</v>
      </c>
      <c r="C648" t="s">
        <v>108</v>
      </c>
      <c r="E648">
        <v>2.5</v>
      </c>
      <c r="F648">
        <v>1.2</v>
      </c>
      <c r="G648">
        <v>72.575000000000003</v>
      </c>
      <c r="H648">
        <v>8.6300000000000008</v>
      </c>
      <c r="I648">
        <v>4.1399999999999997</v>
      </c>
      <c r="J648">
        <v>2.37</v>
      </c>
      <c r="K648">
        <f t="shared" si="40"/>
        <v>5.9250000000000007</v>
      </c>
      <c r="L648">
        <f t="shared" si="41"/>
        <v>995.40000000000009</v>
      </c>
      <c r="N648">
        <f t="shared" si="42"/>
        <v>0</v>
      </c>
      <c r="O648">
        <f t="shared" si="43"/>
        <v>0</v>
      </c>
    </row>
    <row r="649" spans="1:15" x14ac:dyDescent="0.2">
      <c r="A649">
        <v>1979</v>
      </c>
      <c r="B649" t="s">
        <v>66</v>
      </c>
      <c r="C649">
        <v>2.2999999999999998</v>
      </c>
      <c r="E649">
        <v>2.2999999999999998</v>
      </c>
      <c r="F649">
        <v>2.2999999999999998</v>
      </c>
      <c r="G649">
        <v>72.575000000000003</v>
      </c>
      <c r="H649">
        <v>7.94</v>
      </c>
      <c r="I649">
        <v>7.94</v>
      </c>
      <c r="J649">
        <v>2.37</v>
      </c>
      <c r="K649">
        <f t="shared" si="40"/>
        <v>5.4509999999999996</v>
      </c>
      <c r="L649">
        <f t="shared" si="41"/>
        <v>915.76799999999992</v>
      </c>
      <c r="M649" s="24">
        <v>430.8</v>
      </c>
      <c r="N649">
        <f t="shared" si="42"/>
        <v>0.47042482375448808</v>
      </c>
      <c r="O649">
        <f t="shared" si="43"/>
        <v>0.47042482375448808</v>
      </c>
    </row>
    <row r="650" spans="1:15" x14ac:dyDescent="0.2">
      <c r="A650">
        <v>1979</v>
      </c>
      <c r="B650" t="s">
        <v>67</v>
      </c>
      <c r="C650" t="s">
        <v>10</v>
      </c>
      <c r="E650">
        <v>0</v>
      </c>
      <c r="F650">
        <v>0</v>
      </c>
      <c r="G650">
        <v>72.575000000000003</v>
      </c>
      <c r="H650">
        <v>0</v>
      </c>
      <c r="I650">
        <v>0</v>
      </c>
      <c r="J650">
        <v>2.37</v>
      </c>
      <c r="K650">
        <f t="shared" si="40"/>
        <v>0</v>
      </c>
      <c r="L650">
        <f t="shared" si="41"/>
        <v>0</v>
      </c>
      <c r="M650" s="24">
        <v>396.8</v>
      </c>
      <c r="N650">
        <f t="shared" si="42"/>
        <v>0</v>
      </c>
      <c r="O650">
        <f t="shared" si="43"/>
        <v>0</v>
      </c>
    </row>
    <row r="651" spans="1:15" x14ac:dyDescent="0.2">
      <c r="A651">
        <v>1979</v>
      </c>
      <c r="B651" t="s">
        <v>68</v>
      </c>
      <c r="C651">
        <v>2.2999999999999998</v>
      </c>
      <c r="E651">
        <v>2.2999999999999998</v>
      </c>
      <c r="F651">
        <v>2.2999999999999998</v>
      </c>
      <c r="G651">
        <v>72.575000000000003</v>
      </c>
      <c r="H651">
        <v>7.94</v>
      </c>
      <c r="I651">
        <v>7.94</v>
      </c>
      <c r="J651">
        <v>2.37</v>
      </c>
      <c r="K651">
        <f t="shared" si="40"/>
        <v>5.4509999999999996</v>
      </c>
      <c r="L651">
        <f t="shared" si="41"/>
        <v>915.76799999999992</v>
      </c>
      <c r="M651" s="24">
        <v>368.6</v>
      </c>
      <c r="N651">
        <f t="shared" si="42"/>
        <v>0.4025036908911428</v>
      </c>
      <c r="O651">
        <f t="shared" si="43"/>
        <v>0.4025036908911428</v>
      </c>
    </row>
    <row r="652" spans="1:15" x14ac:dyDescent="0.2">
      <c r="A652">
        <v>1979</v>
      </c>
      <c r="B652" t="s">
        <v>70</v>
      </c>
      <c r="C652" t="s">
        <v>10</v>
      </c>
      <c r="E652">
        <v>0</v>
      </c>
      <c r="F652">
        <v>0</v>
      </c>
      <c r="G652">
        <v>72.575000000000003</v>
      </c>
      <c r="H652">
        <v>0</v>
      </c>
      <c r="I652">
        <v>0</v>
      </c>
      <c r="J652">
        <v>2.37</v>
      </c>
      <c r="K652">
        <f t="shared" si="40"/>
        <v>0</v>
      </c>
      <c r="L652">
        <f t="shared" si="41"/>
        <v>0</v>
      </c>
      <c r="M652" s="24">
        <v>393.3</v>
      </c>
      <c r="N652">
        <f t="shared" si="42"/>
        <v>0</v>
      </c>
      <c r="O652">
        <f t="shared" si="43"/>
        <v>0</v>
      </c>
    </row>
    <row r="653" spans="1:15" x14ac:dyDescent="0.2">
      <c r="A653">
        <v>1979</v>
      </c>
      <c r="B653" t="s">
        <v>71</v>
      </c>
      <c r="C653">
        <v>1.4</v>
      </c>
      <c r="E653">
        <v>1.4</v>
      </c>
      <c r="F653">
        <v>1.4</v>
      </c>
      <c r="G653">
        <v>72.575000000000003</v>
      </c>
      <c r="H653">
        <v>4.83</v>
      </c>
      <c r="I653">
        <v>4.83</v>
      </c>
      <c r="J653">
        <v>2.37</v>
      </c>
      <c r="K653">
        <f t="shared" si="40"/>
        <v>3.3180000000000001</v>
      </c>
      <c r="L653">
        <f t="shared" si="41"/>
        <v>557.42399999999998</v>
      </c>
      <c r="M653" s="24">
        <v>474.8</v>
      </c>
      <c r="N653">
        <f t="shared" si="42"/>
        <v>0.85177530927983014</v>
      </c>
      <c r="O653">
        <f t="shared" si="43"/>
        <v>0.85177530927983014</v>
      </c>
    </row>
    <row r="654" spans="1:15" x14ac:dyDescent="0.2">
      <c r="A654">
        <v>1979</v>
      </c>
      <c r="B654" t="s">
        <v>72</v>
      </c>
      <c r="C654">
        <v>2.9</v>
      </c>
      <c r="E654">
        <v>2.9</v>
      </c>
      <c r="F654">
        <v>2.9</v>
      </c>
      <c r="G654">
        <v>72.575000000000003</v>
      </c>
      <c r="H654">
        <v>10.01</v>
      </c>
      <c r="I654">
        <v>10.01</v>
      </c>
      <c r="J654">
        <v>2.37</v>
      </c>
      <c r="K654">
        <f t="shared" si="40"/>
        <v>6.8730000000000002</v>
      </c>
      <c r="L654">
        <f t="shared" si="41"/>
        <v>1154.664</v>
      </c>
      <c r="N654">
        <f t="shared" si="42"/>
        <v>0</v>
      </c>
      <c r="O654">
        <f t="shared" si="43"/>
        <v>0</v>
      </c>
    </row>
    <row r="655" spans="1:15" x14ac:dyDescent="0.2">
      <c r="A655">
        <v>1979</v>
      </c>
      <c r="B655" t="s">
        <v>74</v>
      </c>
      <c r="C655" t="s">
        <v>109</v>
      </c>
      <c r="D655" t="s">
        <v>14</v>
      </c>
      <c r="E655">
        <v>2.4500000000000002</v>
      </c>
      <c r="F655">
        <v>2.2000000000000002</v>
      </c>
      <c r="G655">
        <v>72.575000000000003</v>
      </c>
      <c r="H655">
        <v>8.4499999999999993</v>
      </c>
      <c r="I655">
        <v>7.59</v>
      </c>
      <c r="J655">
        <v>2.37</v>
      </c>
      <c r="K655">
        <f t="shared" si="40"/>
        <v>5.8065000000000007</v>
      </c>
      <c r="L655">
        <f t="shared" si="41"/>
        <v>975.49200000000008</v>
      </c>
      <c r="M655" s="24">
        <v>455.8</v>
      </c>
      <c r="N655">
        <f t="shared" si="42"/>
        <v>0.46725139724364728</v>
      </c>
      <c r="O655">
        <f t="shared" si="43"/>
        <v>0.46725139724364728</v>
      </c>
    </row>
    <row r="656" spans="1:15" x14ac:dyDescent="0.2">
      <c r="A656">
        <v>1979</v>
      </c>
      <c r="B656" t="s">
        <v>76</v>
      </c>
      <c r="C656">
        <v>2.9</v>
      </c>
      <c r="E656">
        <v>2.9</v>
      </c>
      <c r="F656">
        <v>2.9</v>
      </c>
      <c r="G656">
        <v>72.575000000000003</v>
      </c>
      <c r="H656">
        <v>10.01</v>
      </c>
      <c r="I656">
        <v>10.01</v>
      </c>
      <c r="J656">
        <v>2.37</v>
      </c>
      <c r="K656">
        <f t="shared" si="40"/>
        <v>6.8730000000000002</v>
      </c>
      <c r="L656">
        <f t="shared" si="41"/>
        <v>1154.664</v>
      </c>
      <c r="M656" s="24">
        <v>436.3</v>
      </c>
      <c r="N656">
        <f t="shared" si="42"/>
        <v>0.37785884032064743</v>
      </c>
      <c r="O656">
        <f t="shared" si="43"/>
        <v>0.37785884032064743</v>
      </c>
    </row>
    <row r="657" spans="1:15" x14ac:dyDescent="0.2">
      <c r="A657">
        <v>1979</v>
      </c>
      <c r="B657" t="s">
        <v>77</v>
      </c>
      <c r="C657">
        <v>2.35</v>
      </c>
      <c r="E657">
        <v>2.35</v>
      </c>
      <c r="F657">
        <v>2.35</v>
      </c>
      <c r="G657">
        <v>72.575000000000003</v>
      </c>
      <c r="H657">
        <v>8.11</v>
      </c>
      <c r="I657">
        <v>8.11</v>
      </c>
      <c r="J657">
        <v>2.37</v>
      </c>
      <c r="K657">
        <f t="shared" si="40"/>
        <v>5.5695000000000006</v>
      </c>
      <c r="L657">
        <f t="shared" si="41"/>
        <v>935.67600000000004</v>
      </c>
      <c r="M657" s="24">
        <v>505.9</v>
      </c>
      <c r="N657">
        <f t="shared" si="42"/>
        <v>0.54067861097217407</v>
      </c>
      <c r="O657">
        <f t="shared" si="43"/>
        <v>0.54067861097217407</v>
      </c>
    </row>
    <row r="658" spans="1:15" x14ac:dyDescent="0.2">
      <c r="A658">
        <v>1979</v>
      </c>
      <c r="B658" t="s">
        <v>78</v>
      </c>
      <c r="C658">
        <v>2.2999999999999998</v>
      </c>
      <c r="E658">
        <v>2.2999999999999998</v>
      </c>
      <c r="F658">
        <v>2.2999999999999998</v>
      </c>
      <c r="G658">
        <v>72.575000000000003</v>
      </c>
      <c r="H658">
        <v>7.94</v>
      </c>
      <c r="I658">
        <v>7.94</v>
      </c>
      <c r="J658">
        <v>2.37</v>
      </c>
      <c r="K658">
        <f t="shared" si="40"/>
        <v>5.4509999999999996</v>
      </c>
      <c r="L658">
        <f t="shared" si="41"/>
        <v>915.76799999999992</v>
      </c>
      <c r="M658" s="24">
        <v>496.1</v>
      </c>
      <c r="N658">
        <f t="shared" si="42"/>
        <v>0.54173109346472037</v>
      </c>
      <c r="O658">
        <f t="shared" si="43"/>
        <v>0.54173109346472037</v>
      </c>
    </row>
    <row r="659" spans="1:15" x14ac:dyDescent="0.2">
      <c r="A659">
        <v>1979</v>
      </c>
      <c r="B659" t="s">
        <v>79</v>
      </c>
      <c r="C659">
        <v>2.2000000000000002</v>
      </c>
      <c r="E659">
        <v>2.2000000000000002</v>
      </c>
      <c r="F659">
        <v>2.2000000000000002</v>
      </c>
      <c r="G659">
        <v>72.575000000000003</v>
      </c>
      <c r="H659">
        <v>7.59</v>
      </c>
      <c r="I659">
        <v>7.59</v>
      </c>
      <c r="J659">
        <v>2.37</v>
      </c>
      <c r="K659">
        <f t="shared" si="40"/>
        <v>5.2140000000000004</v>
      </c>
      <c r="L659">
        <f t="shared" si="41"/>
        <v>875.95200000000011</v>
      </c>
      <c r="M659" s="24">
        <v>375.1</v>
      </c>
      <c r="N659">
        <f t="shared" si="42"/>
        <v>0.4282198111312035</v>
      </c>
      <c r="O659">
        <f t="shared" si="43"/>
        <v>0.4282198111312035</v>
      </c>
    </row>
    <row r="660" spans="1:15" x14ac:dyDescent="0.2">
      <c r="A660">
        <v>1979</v>
      </c>
      <c r="B660" t="s">
        <v>80</v>
      </c>
      <c r="C660">
        <v>2.8</v>
      </c>
      <c r="E660">
        <v>2.8</v>
      </c>
      <c r="F660">
        <v>2.8</v>
      </c>
      <c r="G660">
        <v>72.575000000000003</v>
      </c>
      <c r="H660">
        <v>9.66</v>
      </c>
      <c r="I660">
        <v>9.66</v>
      </c>
      <c r="J660">
        <v>2.37</v>
      </c>
      <c r="K660">
        <f t="shared" si="40"/>
        <v>6.6360000000000001</v>
      </c>
      <c r="L660">
        <f t="shared" si="41"/>
        <v>1114.848</v>
      </c>
      <c r="M660" s="25">
        <v>460.1</v>
      </c>
      <c r="N660">
        <f t="shared" si="42"/>
        <v>0.41270200063147627</v>
      </c>
      <c r="O660">
        <f t="shared" si="43"/>
        <v>0.41270200063147627</v>
      </c>
    </row>
    <row r="661" spans="1:15" x14ac:dyDescent="0.2">
      <c r="A661">
        <v>1979</v>
      </c>
      <c r="B661" t="s">
        <v>82</v>
      </c>
      <c r="C661">
        <v>1.6</v>
      </c>
      <c r="E661">
        <v>1.6</v>
      </c>
      <c r="F661">
        <v>1.6</v>
      </c>
      <c r="G661">
        <v>72.575000000000003</v>
      </c>
      <c r="H661">
        <v>5.52</v>
      </c>
      <c r="I661">
        <v>5.52</v>
      </c>
      <c r="J661">
        <v>2.37</v>
      </c>
      <c r="K661">
        <f t="shared" si="40"/>
        <v>3.7920000000000003</v>
      </c>
      <c r="L661">
        <f t="shared" si="41"/>
        <v>637.05600000000004</v>
      </c>
      <c r="M661" s="24">
        <v>482.5</v>
      </c>
      <c r="N661">
        <f t="shared" si="42"/>
        <v>0.7573902451275869</v>
      </c>
      <c r="O661">
        <f t="shared" si="43"/>
        <v>0.7573902451275869</v>
      </c>
    </row>
    <row r="662" spans="1:15" x14ac:dyDescent="0.2">
      <c r="A662">
        <v>1980</v>
      </c>
      <c r="B662" t="s">
        <v>9</v>
      </c>
      <c r="C662" t="s">
        <v>10</v>
      </c>
      <c r="E662">
        <v>0</v>
      </c>
      <c r="F662">
        <v>0</v>
      </c>
      <c r="G662">
        <v>82.408333330000005</v>
      </c>
      <c r="H662">
        <v>0</v>
      </c>
      <c r="I662">
        <v>0</v>
      </c>
      <c r="J662">
        <v>2.09</v>
      </c>
      <c r="K662">
        <f t="shared" si="40"/>
        <v>0</v>
      </c>
      <c r="L662">
        <f t="shared" si="41"/>
        <v>0</v>
      </c>
      <c r="M662" s="24">
        <v>372</v>
      </c>
      <c r="N662">
        <f t="shared" si="42"/>
        <v>0</v>
      </c>
      <c r="O662">
        <f t="shared" si="43"/>
        <v>0</v>
      </c>
    </row>
    <row r="663" spans="1:15" x14ac:dyDescent="0.2">
      <c r="A663">
        <v>1980</v>
      </c>
      <c r="B663" t="s">
        <v>11</v>
      </c>
      <c r="C663">
        <v>3.6</v>
      </c>
      <c r="E663">
        <v>3.6</v>
      </c>
      <c r="F663">
        <v>3.6</v>
      </c>
      <c r="G663">
        <v>82.408333330000005</v>
      </c>
      <c r="H663">
        <v>10.94</v>
      </c>
      <c r="I663">
        <v>10.94</v>
      </c>
      <c r="J663">
        <v>2.09</v>
      </c>
      <c r="K663">
        <f t="shared" si="40"/>
        <v>7.524</v>
      </c>
      <c r="L663">
        <f t="shared" si="41"/>
        <v>1264.0319999999999</v>
      </c>
      <c r="M663" s="24">
        <v>728</v>
      </c>
      <c r="N663">
        <f t="shared" si="42"/>
        <v>0.5759347864611023</v>
      </c>
      <c r="O663">
        <f t="shared" si="43"/>
        <v>0.5759347864611023</v>
      </c>
    </row>
    <row r="664" spans="1:15" x14ac:dyDescent="0.2">
      <c r="A664">
        <v>1980</v>
      </c>
      <c r="B664" t="s">
        <v>12</v>
      </c>
      <c r="C664" t="s">
        <v>10</v>
      </c>
      <c r="E664">
        <v>0</v>
      </c>
      <c r="F664">
        <v>0</v>
      </c>
      <c r="G664">
        <v>82.408333330000005</v>
      </c>
      <c r="H664">
        <v>0</v>
      </c>
      <c r="I664">
        <v>0</v>
      </c>
      <c r="J664">
        <v>2.09</v>
      </c>
      <c r="K664">
        <f t="shared" si="40"/>
        <v>0</v>
      </c>
      <c r="L664">
        <f t="shared" si="41"/>
        <v>0</v>
      </c>
      <c r="M664" s="24">
        <v>523</v>
      </c>
      <c r="N664">
        <f t="shared" si="42"/>
        <v>0</v>
      </c>
      <c r="O664">
        <f t="shared" si="43"/>
        <v>0</v>
      </c>
    </row>
    <row r="665" spans="1:15" x14ac:dyDescent="0.2">
      <c r="A665">
        <v>1980</v>
      </c>
      <c r="B665" t="s">
        <v>15</v>
      </c>
      <c r="C665">
        <v>2.5499999999999998</v>
      </c>
      <c r="E665">
        <v>2.5499999999999998</v>
      </c>
      <c r="F665">
        <v>2.5499999999999998</v>
      </c>
      <c r="G665">
        <v>82.408333330000005</v>
      </c>
      <c r="H665">
        <v>7.75</v>
      </c>
      <c r="I665">
        <v>7.75</v>
      </c>
      <c r="J665">
        <v>2.09</v>
      </c>
      <c r="K665">
        <f t="shared" si="40"/>
        <v>5.3294999999999995</v>
      </c>
      <c r="L665">
        <f t="shared" si="41"/>
        <v>895.35599999999988</v>
      </c>
      <c r="M665" s="24">
        <v>366</v>
      </c>
      <c r="N665">
        <f t="shared" si="42"/>
        <v>0.40877595057161625</v>
      </c>
      <c r="O665">
        <f t="shared" si="43"/>
        <v>0.40877595057161625</v>
      </c>
    </row>
    <row r="666" spans="1:15" x14ac:dyDescent="0.2">
      <c r="A666">
        <v>1980</v>
      </c>
      <c r="B666" t="s">
        <v>17</v>
      </c>
      <c r="C666">
        <v>2.9</v>
      </c>
      <c r="E666">
        <v>2.9</v>
      </c>
      <c r="F666">
        <v>2.9</v>
      </c>
      <c r="G666">
        <v>82.408333330000005</v>
      </c>
      <c r="H666">
        <v>8.81</v>
      </c>
      <c r="I666">
        <v>8.81</v>
      </c>
      <c r="J666">
        <v>2.09</v>
      </c>
      <c r="K666">
        <f t="shared" si="40"/>
        <v>6.0609999999999991</v>
      </c>
      <c r="L666">
        <f t="shared" si="41"/>
        <v>1018.2479999999998</v>
      </c>
      <c r="M666" s="24">
        <v>560</v>
      </c>
      <c r="N666">
        <f t="shared" si="42"/>
        <v>0.54996425232359902</v>
      </c>
      <c r="O666">
        <f t="shared" si="43"/>
        <v>0.54996425232359902</v>
      </c>
    </row>
    <row r="667" spans="1:15" x14ac:dyDescent="0.2">
      <c r="A667">
        <v>1980</v>
      </c>
      <c r="B667" t="s">
        <v>19</v>
      </c>
      <c r="C667">
        <v>1.9</v>
      </c>
      <c r="E667">
        <v>1.9</v>
      </c>
      <c r="F667">
        <v>1.9</v>
      </c>
      <c r="G667">
        <v>82.408333330000005</v>
      </c>
      <c r="H667">
        <v>5.77</v>
      </c>
      <c r="I667">
        <v>5.77</v>
      </c>
      <c r="J667">
        <v>2.09</v>
      </c>
      <c r="K667">
        <f t="shared" si="40"/>
        <v>3.9709999999999996</v>
      </c>
      <c r="L667">
        <f t="shared" si="41"/>
        <v>667.12799999999993</v>
      </c>
      <c r="M667" s="24">
        <v>499</v>
      </c>
      <c r="N667">
        <f t="shared" si="42"/>
        <v>0.74798239618184226</v>
      </c>
      <c r="O667">
        <f t="shared" si="43"/>
        <v>0.74798239618184226</v>
      </c>
    </row>
    <row r="668" spans="1:15" x14ac:dyDescent="0.2">
      <c r="A668">
        <v>1980</v>
      </c>
      <c r="B668" t="s">
        <v>21</v>
      </c>
      <c r="C668">
        <v>3.12</v>
      </c>
      <c r="E668">
        <v>3.12</v>
      </c>
      <c r="F668">
        <v>3.12</v>
      </c>
      <c r="G668">
        <v>82.408333330000005</v>
      </c>
      <c r="H668">
        <v>9.48</v>
      </c>
      <c r="I668">
        <v>9.48</v>
      </c>
      <c r="J668">
        <v>2.09</v>
      </c>
      <c r="K668">
        <f t="shared" si="40"/>
        <v>6.5207999999999995</v>
      </c>
      <c r="L668">
        <f t="shared" si="41"/>
        <v>1095.4943999999998</v>
      </c>
      <c r="M668" s="24">
        <v>515</v>
      </c>
      <c r="N668">
        <f t="shared" si="42"/>
        <v>0.47010737800211494</v>
      </c>
      <c r="O668">
        <f t="shared" si="43"/>
        <v>0.47010737800211494</v>
      </c>
    </row>
    <row r="669" spans="1:15" x14ac:dyDescent="0.2">
      <c r="A669">
        <v>1980</v>
      </c>
      <c r="B669" t="s">
        <v>22</v>
      </c>
      <c r="C669">
        <v>2</v>
      </c>
      <c r="E669">
        <v>2</v>
      </c>
      <c r="F669">
        <v>2</v>
      </c>
      <c r="G669">
        <v>82.408333330000005</v>
      </c>
      <c r="H669">
        <v>6.08</v>
      </c>
      <c r="I669">
        <v>6.08</v>
      </c>
      <c r="J669">
        <v>2.09</v>
      </c>
      <c r="K669">
        <f t="shared" si="40"/>
        <v>4.18</v>
      </c>
      <c r="L669">
        <f t="shared" si="41"/>
        <v>702.24</v>
      </c>
      <c r="M669" s="24">
        <v>489</v>
      </c>
      <c r="N669">
        <f t="shared" si="42"/>
        <v>0.69634313055365682</v>
      </c>
      <c r="O669">
        <f t="shared" si="43"/>
        <v>0.69634313055365682</v>
      </c>
    </row>
    <row r="670" spans="1:15" x14ac:dyDescent="0.2">
      <c r="A670">
        <v>1980</v>
      </c>
      <c r="B670" t="s">
        <v>23</v>
      </c>
      <c r="C670" t="s">
        <v>110</v>
      </c>
      <c r="E670">
        <v>3.5</v>
      </c>
      <c r="F670">
        <v>2.5</v>
      </c>
      <c r="G670">
        <v>82.408333330000005</v>
      </c>
      <c r="H670">
        <v>10.63</v>
      </c>
      <c r="I670">
        <v>7.6</v>
      </c>
      <c r="J670">
        <v>2.09</v>
      </c>
      <c r="K670">
        <f t="shared" si="40"/>
        <v>7.3149999999999995</v>
      </c>
      <c r="L670">
        <f t="shared" si="41"/>
        <v>1228.9199999999998</v>
      </c>
      <c r="M670" s="24">
        <v>443</v>
      </c>
      <c r="N670">
        <f t="shared" si="42"/>
        <v>0.36047911987761616</v>
      </c>
      <c r="O670">
        <f t="shared" si="43"/>
        <v>0.36047911987761616</v>
      </c>
    </row>
    <row r="671" spans="1:15" x14ac:dyDescent="0.2">
      <c r="A671">
        <v>1980</v>
      </c>
      <c r="B671" t="s">
        <v>25</v>
      </c>
      <c r="C671" s="1">
        <v>3.1</v>
      </c>
      <c r="E671">
        <v>3.1</v>
      </c>
      <c r="F671">
        <v>3.1</v>
      </c>
      <c r="G671">
        <v>82.408333330000005</v>
      </c>
      <c r="H671">
        <v>9.42</v>
      </c>
      <c r="I671">
        <v>9.42</v>
      </c>
      <c r="J671">
        <v>2.09</v>
      </c>
      <c r="K671">
        <f t="shared" si="40"/>
        <v>6.4790000000000001</v>
      </c>
      <c r="L671">
        <f t="shared" si="41"/>
        <v>1088.472</v>
      </c>
      <c r="M671" s="24">
        <v>481</v>
      </c>
      <c r="N671">
        <f t="shared" si="42"/>
        <v>0.44190387993444019</v>
      </c>
      <c r="O671">
        <f t="shared" si="43"/>
        <v>0.44190387993444019</v>
      </c>
    </row>
    <row r="672" spans="1:15" x14ac:dyDescent="0.2">
      <c r="A672">
        <v>1980</v>
      </c>
      <c r="B672" t="s">
        <v>27</v>
      </c>
      <c r="C672" t="s">
        <v>10</v>
      </c>
      <c r="E672">
        <v>0</v>
      </c>
      <c r="F672">
        <v>0</v>
      </c>
      <c r="G672">
        <v>82.408333330000005</v>
      </c>
      <c r="H672">
        <v>0</v>
      </c>
      <c r="I672">
        <v>0</v>
      </c>
      <c r="J672">
        <v>2.09</v>
      </c>
      <c r="K672">
        <f t="shared" si="40"/>
        <v>0</v>
      </c>
      <c r="L672">
        <f t="shared" si="41"/>
        <v>0</v>
      </c>
      <c r="M672" s="24">
        <v>505</v>
      </c>
      <c r="N672">
        <f t="shared" si="42"/>
        <v>0</v>
      </c>
      <c r="O672">
        <f t="shared" si="43"/>
        <v>0</v>
      </c>
    </row>
    <row r="673" spans="1:15" x14ac:dyDescent="0.2">
      <c r="A673">
        <v>1980</v>
      </c>
      <c r="B673" t="s">
        <v>28</v>
      </c>
      <c r="C673">
        <v>1.25</v>
      </c>
      <c r="E673">
        <v>1.25</v>
      </c>
      <c r="F673">
        <v>1.25</v>
      </c>
      <c r="G673">
        <v>82.408333330000005</v>
      </c>
      <c r="H673">
        <v>3.8</v>
      </c>
      <c r="I673">
        <v>3.8</v>
      </c>
      <c r="J673">
        <v>2.09</v>
      </c>
      <c r="K673">
        <f t="shared" si="40"/>
        <v>2.6124999999999998</v>
      </c>
      <c r="L673">
        <f t="shared" si="41"/>
        <v>438.9</v>
      </c>
      <c r="M673" s="24">
        <v>418</v>
      </c>
      <c r="N673">
        <f t="shared" si="42"/>
        <v>0.95238095238095244</v>
      </c>
      <c r="O673">
        <f t="shared" si="43"/>
        <v>0.95238095238095244</v>
      </c>
    </row>
    <row r="674" spans="1:15" x14ac:dyDescent="0.2">
      <c r="A674">
        <v>1980</v>
      </c>
      <c r="B674" t="s">
        <v>29</v>
      </c>
      <c r="C674">
        <v>3.1</v>
      </c>
      <c r="E674">
        <v>3.1</v>
      </c>
      <c r="F674">
        <v>3.1</v>
      </c>
      <c r="G674">
        <v>82.408333330000005</v>
      </c>
      <c r="H674">
        <v>9.42</v>
      </c>
      <c r="I674">
        <v>9.42</v>
      </c>
      <c r="J674">
        <v>2.09</v>
      </c>
      <c r="K674">
        <f t="shared" si="40"/>
        <v>6.4790000000000001</v>
      </c>
      <c r="L674">
        <f t="shared" si="41"/>
        <v>1088.472</v>
      </c>
      <c r="N674">
        <f t="shared" si="42"/>
        <v>0</v>
      </c>
      <c r="O674">
        <f t="shared" si="43"/>
        <v>0</v>
      </c>
    </row>
    <row r="675" spans="1:15" x14ac:dyDescent="0.2">
      <c r="A675">
        <v>1980</v>
      </c>
      <c r="B675" t="s">
        <v>30</v>
      </c>
      <c r="C675">
        <v>2.9</v>
      </c>
      <c r="E675">
        <v>2.9</v>
      </c>
      <c r="F675">
        <v>2.9</v>
      </c>
      <c r="G675">
        <v>82.408333330000005</v>
      </c>
      <c r="H675">
        <v>8.81</v>
      </c>
      <c r="I675">
        <v>8.81</v>
      </c>
      <c r="J675">
        <v>2.09</v>
      </c>
      <c r="K675">
        <f t="shared" si="40"/>
        <v>6.0609999999999991</v>
      </c>
      <c r="L675">
        <f t="shared" si="41"/>
        <v>1018.2479999999998</v>
      </c>
      <c r="M675" s="24">
        <v>616</v>
      </c>
      <c r="N675">
        <f t="shared" si="42"/>
        <v>0.60496067755595895</v>
      </c>
      <c r="O675">
        <f t="shared" si="43"/>
        <v>0.60496067755595895</v>
      </c>
    </row>
    <row r="676" spans="1:15" x14ac:dyDescent="0.2">
      <c r="A676">
        <v>1980</v>
      </c>
      <c r="B676" t="s">
        <v>31</v>
      </c>
      <c r="C676">
        <v>2.2999999999999998</v>
      </c>
      <c r="E676">
        <v>2.2999999999999998</v>
      </c>
      <c r="F676">
        <v>2.2999999999999998</v>
      </c>
      <c r="G676">
        <v>82.408333330000005</v>
      </c>
      <c r="H676">
        <v>6.99</v>
      </c>
      <c r="I676">
        <v>6.99</v>
      </c>
      <c r="J676">
        <v>2.09</v>
      </c>
      <c r="K676">
        <f t="shared" si="40"/>
        <v>4.8069999999999995</v>
      </c>
      <c r="L676">
        <f t="shared" si="41"/>
        <v>807.57599999999991</v>
      </c>
      <c r="M676" s="24">
        <v>432</v>
      </c>
      <c r="N676">
        <f t="shared" si="42"/>
        <v>0.53493417337810933</v>
      </c>
      <c r="O676">
        <f t="shared" si="43"/>
        <v>0.53493417337810933</v>
      </c>
    </row>
    <row r="677" spans="1:15" x14ac:dyDescent="0.2">
      <c r="A677">
        <v>1980</v>
      </c>
      <c r="B677" t="s">
        <v>32</v>
      </c>
      <c r="C677">
        <v>2.2999999999999998</v>
      </c>
      <c r="E677">
        <v>2.2999999999999998</v>
      </c>
      <c r="F677">
        <v>2.2999999999999998</v>
      </c>
      <c r="G677">
        <v>82.408333330000005</v>
      </c>
      <c r="H677">
        <v>6.99</v>
      </c>
      <c r="I677">
        <v>6.99</v>
      </c>
      <c r="J677">
        <v>2.09</v>
      </c>
      <c r="K677">
        <f t="shared" si="40"/>
        <v>4.8069999999999995</v>
      </c>
      <c r="L677">
        <f t="shared" si="41"/>
        <v>807.57599999999991</v>
      </c>
      <c r="M677" s="24">
        <v>487</v>
      </c>
      <c r="N677">
        <f t="shared" si="42"/>
        <v>0.60303921859985943</v>
      </c>
      <c r="O677">
        <f t="shared" si="43"/>
        <v>0.60303921859985943</v>
      </c>
    </row>
    <row r="678" spans="1:15" x14ac:dyDescent="0.2">
      <c r="A678">
        <v>1980</v>
      </c>
      <c r="B678" t="s">
        <v>33</v>
      </c>
      <c r="C678">
        <v>2</v>
      </c>
      <c r="E678">
        <v>2</v>
      </c>
      <c r="F678">
        <v>2</v>
      </c>
      <c r="G678">
        <v>82.408333330000005</v>
      </c>
      <c r="H678">
        <v>6.08</v>
      </c>
      <c r="I678">
        <v>6.08</v>
      </c>
      <c r="J678">
        <v>2.09</v>
      </c>
      <c r="K678">
        <f t="shared" si="40"/>
        <v>4.18</v>
      </c>
      <c r="L678">
        <f t="shared" si="41"/>
        <v>702.24</v>
      </c>
      <c r="M678" s="24">
        <v>432</v>
      </c>
      <c r="N678">
        <f t="shared" si="42"/>
        <v>0.61517429938482571</v>
      </c>
      <c r="O678">
        <f t="shared" si="43"/>
        <v>0.61517429938482571</v>
      </c>
    </row>
    <row r="679" spans="1:15" x14ac:dyDescent="0.2">
      <c r="A679">
        <v>1980</v>
      </c>
      <c r="B679" t="s">
        <v>34</v>
      </c>
      <c r="C679" t="s">
        <v>10</v>
      </c>
      <c r="E679">
        <v>0</v>
      </c>
      <c r="F679">
        <v>0</v>
      </c>
      <c r="G679">
        <v>82.408333330000005</v>
      </c>
      <c r="H679">
        <v>0</v>
      </c>
      <c r="I679">
        <v>0</v>
      </c>
      <c r="J679">
        <v>2.09</v>
      </c>
      <c r="K679">
        <f t="shared" si="40"/>
        <v>0</v>
      </c>
      <c r="L679">
        <f t="shared" si="41"/>
        <v>0</v>
      </c>
      <c r="M679" s="24">
        <v>447</v>
      </c>
      <c r="N679">
        <f t="shared" si="42"/>
        <v>0</v>
      </c>
      <c r="O679">
        <f t="shared" si="43"/>
        <v>0</v>
      </c>
    </row>
    <row r="680" spans="1:15" x14ac:dyDescent="0.2">
      <c r="A680">
        <v>1980</v>
      </c>
      <c r="B680" t="s">
        <v>35</v>
      </c>
      <c r="C680">
        <v>1.6</v>
      </c>
      <c r="E680">
        <v>1.6</v>
      </c>
      <c r="F680">
        <v>1.6</v>
      </c>
      <c r="G680">
        <v>82.408333330000005</v>
      </c>
      <c r="H680">
        <v>4.8600000000000003</v>
      </c>
      <c r="I680">
        <v>4.8600000000000003</v>
      </c>
      <c r="J680">
        <v>2.09</v>
      </c>
      <c r="K680">
        <f t="shared" si="40"/>
        <v>3.3439999999999999</v>
      </c>
      <c r="L680">
        <f t="shared" si="41"/>
        <v>561.79200000000003</v>
      </c>
      <c r="M680" s="24">
        <v>432</v>
      </c>
      <c r="N680">
        <f t="shared" si="42"/>
        <v>0.76896787423103208</v>
      </c>
      <c r="O680">
        <f t="shared" si="43"/>
        <v>0.76896787423103208</v>
      </c>
    </row>
    <row r="681" spans="1:15" x14ac:dyDescent="0.2">
      <c r="A681">
        <v>1980</v>
      </c>
      <c r="B681" t="s">
        <v>36</v>
      </c>
      <c r="C681">
        <v>2.15</v>
      </c>
      <c r="E681">
        <v>2.15</v>
      </c>
      <c r="F681">
        <v>2.15</v>
      </c>
      <c r="G681">
        <v>82.408333330000005</v>
      </c>
      <c r="H681">
        <v>6.53</v>
      </c>
      <c r="I681">
        <v>6.53</v>
      </c>
      <c r="J681">
        <v>2.09</v>
      </c>
      <c r="K681">
        <f t="shared" si="40"/>
        <v>4.4934999999999992</v>
      </c>
      <c r="L681">
        <f t="shared" si="41"/>
        <v>754.9079999999999</v>
      </c>
      <c r="M681" s="24">
        <v>392</v>
      </c>
      <c r="N681">
        <f t="shared" si="42"/>
        <v>0.51926857312414232</v>
      </c>
      <c r="O681">
        <f t="shared" si="43"/>
        <v>0.51926857312414232</v>
      </c>
    </row>
    <row r="682" spans="1:15" x14ac:dyDescent="0.2">
      <c r="A682">
        <v>1980</v>
      </c>
      <c r="B682" t="s">
        <v>38</v>
      </c>
      <c r="C682" t="s">
        <v>10</v>
      </c>
      <c r="E682">
        <v>0</v>
      </c>
      <c r="F682">
        <v>0</v>
      </c>
      <c r="G682">
        <v>82.408333330000005</v>
      </c>
      <c r="H682">
        <v>0</v>
      </c>
      <c r="I682">
        <v>0</v>
      </c>
      <c r="J682">
        <v>2.09</v>
      </c>
      <c r="K682">
        <f t="shared" si="40"/>
        <v>0</v>
      </c>
      <c r="L682">
        <f t="shared" si="41"/>
        <v>0</v>
      </c>
      <c r="M682" s="24">
        <v>424</v>
      </c>
      <c r="N682">
        <f t="shared" si="42"/>
        <v>0</v>
      </c>
      <c r="O682">
        <f t="shared" si="43"/>
        <v>0</v>
      </c>
    </row>
    <row r="683" spans="1:15" x14ac:dyDescent="0.2">
      <c r="A683">
        <v>1980</v>
      </c>
      <c r="B683" t="s">
        <v>39</v>
      </c>
      <c r="C683">
        <v>3.1</v>
      </c>
      <c r="E683">
        <v>3.1</v>
      </c>
      <c r="F683">
        <v>3.1</v>
      </c>
      <c r="G683">
        <v>82.408333330000005</v>
      </c>
      <c r="H683">
        <v>9.42</v>
      </c>
      <c r="I683">
        <v>9.42</v>
      </c>
      <c r="J683">
        <v>2.09</v>
      </c>
      <c r="K683">
        <f t="shared" si="40"/>
        <v>6.4790000000000001</v>
      </c>
      <c r="L683">
        <f t="shared" si="41"/>
        <v>1088.472</v>
      </c>
      <c r="M683" s="24">
        <v>428</v>
      </c>
      <c r="N683">
        <f t="shared" si="42"/>
        <v>0.39321176842399252</v>
      </c>
      <c r="O683">
        <f t="shared" si="43"/>
        <v>0.39321176842399252</v>
      </c>
    </row>
    <row r="684" spans="1:15" x14ac:dyDescent="0.2">
      <c r="A684">
        <v>1980</v>
      </c>
      <c r="B684" t="s">
        <v>40</v>
      </c>
      <c r="C684">
        <v>3.1</v>
      </c>
      <c r="E684">
        <v>3.1</v>
      </c>
      <c r="F684">
        <v>3.1</v>
      </c>
      <c r="G684">
        <v>82.408333330000005</v>
      </c>
      <c r="H684">
        <v>9.42</v>
      </c>
      <c r="I684">
        <v>9.42</v>
      </c>
      <c r="J684">
        <v>2.09</v>
      </c>
      <c r="K684">
        <f t="shared" si="40"/>
        <v>6.4790000000000001</v>
      </c>
      <c r="L684">
        <f t="shared" si="41"/>
        <v>1088.472</v>
      </c>
      <c r="M684" s="24">
        <v>527</v>
      </c>
      <c r="N684">
        <f t="shared" si="42"/>
        <v>0.48416495784916841</v>
      </c>
      <c r="O684">
        <f t="shared" si="43"/>
        <v>0.48416495784916841</v>
      </c>
    </row>
    <row r="685" spans="1:15" x14ac:dyDescent="0.2">
      <c r="A685">
        <v>1980</v>
      </c>
      <c r="B685" t="s">
        <v>42</v>
      </c>
      <c r="C685">
        <v>3.1</v>
      </c>
      <c r="E685">
        <v>3.1</v>
      </c>
      <c r="F685">
        <v>3.1</v>
      </c>
      <c r="G685">
        <v>82.408333330000005</v>
      </c>
      <c r="H685">
        <v>9.42</v>
      </c>
      <c r="I685">
        <v>9.42</v>
      </c>
      <c r="J685">
        <v>2.09</v>
      </c>
      <c r="K685">
        <f t="shared" si="40"/>
        <v>6.4790000000000001</v>
      </c>
      <c r="L685">
        <f t="shared" si="41"/>
        <v>1088.472</v>
      </c>
      <c r="M685" s="24">
        <v>505</v>
      </c>
      <c r="N685">
        <f t="shared" si="42"/>
        <v>0.46395313797690707</v>
      </c>
      <c r="O685">
        <f t="shared" si="43"/>
        <v>0.46395313797690707</v>
      </c>
    </row>
    <row r="686" spans="1:15" x14ac:dyDescent="0.2">
      <c r="A686">
        <v>1980</v>
      </c>
      <c r="B686" t="s">
        <v>43</v>
      </c>
      <c r="C686">
        <v>3.1</v>
      </c>
      <c r="E686">
        <v>3.1</v>
      </c>
      <c r="F686">
        <v>3.1</v>
      </c>
      <c r="G686">
        <v>82.408333330000005</v>
      </c>
      <c r="H686">
        <v>9.42</v>
      </c>
      <c r="I686">
        <v>9.42</v>
      </c>
      <c r="J686">
        <v>2.09</v>
      </c>
      <c r="K686">
        <f t="shared" si="40"/>
        <v>6.4790000000000001</v>
      </c>
      <c r="L686">
        <f t="shared" si="41"/>
        <v>1088.472</v>
      </c>
      <c r="M686" s="24">
        <v>495</v>
      </c>
      <c r="N686">
        <f t="shared" si="42"/>
        <v>0.4547659471258792</v>
      </c>
      <c r="O686">
        <f t="shared" si="43"/>
        <v>0.4547659471258792</v>
      </c>
    </row>
    <row r="687" spans="1:15" x14ac:dyDescent="0.2">
      <c r="A687">
        <v>1980</v>
      </c>
      <c r="B687" t="s">
        <v>44</v>
      </c>
      <c r="C687">
        <v>2.9</v>
      </c>
      <c r="E687">
        <v>2.9</v>
      </c>
      <c r="F687">
        <v>2.9</v>
      </c>
      <c r="G687">
        <v>82.408333330000005</v>
      </c>
      <c r="H687">
        <v>8.81</v>
      </c>
      <c r="I687">
        <v>8.81</v>
      </c>
      <c r="J687">
        <v>2.09</v>
      </c>
      <c r="K687">
        <f t="shared" si="40"/>
        <v>6.0609999999999991</v>
      </c>
      <c r="L687">
        <f t="shared" si="41"/>
        <v>1018.2479999999998</v>
      </c>
      <c r="M687" s="24">
        <v>467</v>
      </c>
      <c r="N687">
        <f t="shared" si="42"/>
        <v>0.45863090327700134</v>
      </c>
      <c r="O687">
        <f t="shared" si="43"/>
        <v>0.45863090327700134</v>
      </c>
    </row>
    <row r="688" spans="1:15" x14ac:dyDescent="0.2">
      <c r="A688">
        <v>1980</v>
      </c>
      <c r="B688" t="s">
        <v>46</v>
      </c>
      <c r="C688" t="s">
        <v>10</v>
      </c>
      <c r="E688">
        <v>0</v>
      </c>
      <c r="F688">
        <v>0</v>
      </c>
      <c r="G688">
        <v>82.408333330000005</v>
      </c>
      <c r="H688">
        <v>0</v>
      </c>
      <c r="I688">
        <v>0</v>
      </c>
      <c r="J688">
        <v>2.09</v>
      </c>
      <c r="K688">
        <f t="shared" si="40"/>
        <v>0</v>
      </c>
      <c r="L688">
        <f t="shared" si="41"/>
        <v>0</v>
      </c>
      <c r="M688" s="24">
        <v>356</v>
      </c>
      <c r="N688">
        <f t="shared" si="42"/>
        <v>0</v>
      </c>
      <c r="O688">
        <f t="shared" si="43"/>
        <v>0</v>
      </c>
    </row>
    <row r="689" spans="1:15" x14ac:dyDescent="0.2">
      <c r="A689">
        <v>1980</v>
      </c>
      <c r="B689" t="s">
        <v>47</v>
      </c>
      <c r="C689" t="s">
        <v>10</v>
      </c>
      <c r="E689">
        <v>0</v>
      </c>
      <c r="F689">
        <v>0</v>
      </c>
      <c r="G689">
        <v>82.408333330000005</v>
      </c>
      <c r="H689">
        <v>0</v>
      </c>
      <c r="I689">
        <v>0</v>
      </c>
      <c r="J689">
        <v>2.09</v>
      </c>
      <c r="K689">
        <f t="shared" si="40"/>
        <v>0</v>
      </c>
      <c r="L689">
        <f t="shared" si="41"/>
        <v>0</v>
      </c>
      <c r="M689" s="24">
        <v>418</v>
      </c>
      <c r="N689">
        <f t="shared" si="42"/>
        <v>0</v>
      </c>
      <c r="O689">
        <f t="shared" si="43"/>
        <v>0</v>
      </c>
    </row>
    <row r="690" spans="1:15" x14ac:dyDescent="0.2">
      <c r="A690">
        <v>1980</v>
      </c>
      <c r="B690" t="s">
        <v>48</v>
      </c>
      <c r="C690">
        <v>2</v>
      </c>
      <c r="E690">
        <v>2</v>
      </c>
      <c r="F690">
        <v>2</v>
      </c>
      <c r="G690">
        <v>82.408333330000005</v>
      </c>
      <c r="H690">
        <v>6.08</v>
      </c>
      <c r="I690">
        <v>6.08</v>
      </c>
      <c r="J690">
        <v>2.09</v>
      </c>
      <c r="K690">
        <f t="shared" si="40"/>
        <v>4.18</v>
      </c>
      <c r="L690">
        <f t="shared" si="41"/>
        <v>702.24</v>
      </c>
      <c r="M690" s="24">
        <v>396</v>
      </c>
      <c r="N690">
        <f t="shared" si="42"/>
        <v>0.56390977443609025</v>
      </c>
      <c r="O690">
        <f t="shared" si="43"/>
        <v>0.56390977443609025</v>
      </c>
    </row>
    <row r="691" spans="1:15" x14ac:dyDescent="0.2">
      <c r="A691">
        <v>1980</v>
      </c>
      <c r="B691" t="s">
        <v>49</v>
      </c>
      <c r="C691">
        <v>1.6</v>
      </c>
      <c r="E691">
        <v>1.6</v>
      </c>
      <c r="F691">
        <v>1.6</v>
      </c>
      <c r="G691">
        <v>82.408333330000005</v>
      </c>
      <c r="H691">
        <v>4.8600000000000003</v>
      </c>
      <c r="I691">
        <v>4.8600000000000003</v>
      </c>
      <c r="J691">
        <v>2.09</v>
      </c>
      <c r="K691">
        <f t="shared" si="40"/>
        <v>3.3439999999999999</v>
      </c>
      <c r="L691">
        <f t="shared" si="41"/>
        <v>561.79200000000003</v>
      </c>
      <c r="M691" s="24">
        <v>422</v>
      </c>
      <c r="N691">
        <f t="shared" si="42"/>
        <v>0.7511676919571656</v>
      </c>
      <c r="O691">
        <f t="shared" si="43"/>
        <v>0.7511676919571656</v>
      </c>
    </row>
    <row r="692" spans="1:15" x14ac:dyDescent="0.2">
      <c r="A692">
        <v>1980</v>
      </c>
      <c r="B692" t="s">
        <v>50</v>
      </c>
      <c r="C692">
        <v>2.75</v>
      </c>
      <c r="E692">
        <v>2.75</v>
      </c>
      <c r="F692">
        <v>2.75</v>
      </c>
      <c r="G692">
        <v>82.408333330000005</v>
      </c>
      <c r="H692">
        <v>8.36</v>
      </c>
      <c r="I692">
        <v>8.36</v>
      </c>
      <c r="J692">
        <v>2.09</v>
      </c>
      <c r="K692">
        <f t="shared" si="40"/>
        <v>5.7474999999999996</v>
      </c>
      <c r="L692">
        <f t="shared" si="41"/>
        <v>965.57999999999993</v>
      </c>
      <c r="M692" s="24">
        <v>614</v>
      </c>
      <c r="N692">
        <f t="shared" si="42"/>
        <v>0.6358872387580522</v>
      </c>
      <c r="O692">
        <f t="shared" si="43"/>
        <v>0.6358872387580522</v>
      </c>
    </row>
    <row r="693" spans="1:15" x14ac:dyDescent="0.2">
      <c r="A693">
        <v>1980</v>
      </c>
      <c r="B693" t="s">
        <v>51</v>
      </c>
      <c r="C693">
        <v>3.1</v>
      </c>
      <c r="E693">
        <v>3.1</v>
      </c>
      <c r="F693">
        <v>3.1</v>
      </c>
      <c r="G693">
        <v>82.408333330000005</v>
      </c>
      <c r="H693">
        <v>9.42</v>
      </c>
      <c r="I693">
        <v>9.42</v>
      </c>
      <c r="J693">
        <v>2.09</v>
      </c>
      <c r="K693">
        <f t="shared" si="40"/>
        <v>6.4790000000000001</v>
      </c>
      <c r="L693">
        <f t="shared" si="41"/>
        <v>1088.472</v>
      </c>
      <c r="M693" s="24">
        <v>497</v>
      </c>
      <c r="N693">
        <f t="shared" si="42"/>
        <v>0.4566033852960848</v>
      </c>
      <c r="O693">
        <f t="shared" si="43"/>
        <v>0.4566033852960848</v>
      </c>
    </row>
    <row r="694" spans="1:15" x14ac:dyDescent="0.2">
      <c r="A694">
        <v>1980</v>
      </c>
      <c r="B694" t="s">
        <v>52</v>
      </c>
      <c r="C694">
        <v>3.1</v>
      </c>
      <c r="E694">
        <v>3.1</v>
      </c>
      <c r="F694">
        <v>3.1</v>
      </c>
      <c r="G694">
        <v>82.408333330000005</v>
      </c>
      <c r="H694">
        <v>9.42</v>
      </c>
      <c r="I694">
        <v>9.42</v>
      </c>
      <c r="J694">
        <v>2.09</v>
      </c>
      <c r="K694">
        <f t="shared" si="40"/>
        <v>6.4790000000000001</v>
      </c>
      <c r="L694">
        <f t="shared" si="41"/>
        <v>1088.472</v>
      </c>
      <c r="M694" s="24">
        <v>534</v>
      </c>
      <c r="N694">
        <f t="shared" si="42"/>
        <v>0.49059599144488791</v>
      </c>
      <c r="O694">
        <f t="shared" si="43"/>
        <v>0.49059599144488791</v>
      </c>
    </row>
    <row r="695" spans="1:15" x14ac:dyDescent="0.2">
      <c r="A695">
        <v>1980</v>
      </c>
      <c r="B695" t="s">
        <v>53</v>
      </c>
      <c r="C695">
        <v>2.65</v>
      </c>
      <c r="E695">
        <v>2.65</v>
      </c>
      <c r="F695">
        <v>2.65</v>
      </c>
      <c r="G695">
        <v>82.408333330000005</v>
      </c>
      <c r="H695">
        <v>8.0500000000000007</v>
      </c>
      <c r="I695">
        <v>8.0500000000000007</v>
      </c>
      <c r="J695">
        <v>2.09</v>
      </c>
      <c r="K695">
        <f t="shared" si="40"/>
        <v>5.5384999999999991</v>
      </c>
      <c r="L695">
        <f t="shared" si="41"/>
        <v>930.46799999999985</v>
      </c>
      <c r="M695" s="24">
        <v>426</v>
      </c>
      <c r="N695">
        <f t="shared" si="42"/>
        <v>0.45783412218367536</v>
      </c>
      <c r="O695">
        <f t="shared" si="43"/>
        <v>0.45783412218367536</v>
      </c>
    </row>
    <row r="696" spans="1:15" x14ac:dyDescent="0.2">
      <c r="A696">
        <v>1980</v>
      </c>
      <c r="B696" t="s">
        <v>55</v>
      </c>
      <c r="C696">
        <v>3.1</v>
      </c>
      <c r="E696">
        <v>3.1</v>
      </c>
      <c r="F696">
        <v>3.1</v>
      </c>
      <c r="G696">
        <v>82.408333330000005</v>
      </c>
      <c r="H696">
        <v>9.42</v>
      </c>
      <c r="I696">
        <v>9.42</v>
      </c>
      <c r="J696">
        <v>2.09</v>
      </c>
      <c r="K696">
        <f t="shared" si="40"/>
        <v>6.4790000000000001</v>
      </c>
      <c r="L696">
        <f t="shared" si="41"/>
        <v>1088.472</v>
      </c>
      <c r="M696" s="24">
        <v>493</v>
      </c>
      <c r="N696">
        <f t="shared" si="42"/>
        <v>0.45292850895567366</v>
      </c>
      <c r="O696">
        <f t="shared" si="43"/>
        <v>0.45292850895567366</v>
      </c>
    </row>
    <row r="697" spans="1:15" x14ac:dyDescent="0.2">
      <c r="A697">
        <v>1980</v>
      </c>
      <c r="B697" t="s">
        <v>56</v>
      </c>
      <c r="C697">
        <v>2.75</v>
      </c>
      <c r="E697">
        <v>2.75</v>
      </c>
      <c r="F697">
        <v>2.75</v>
      </c>
      <c r="G697">
        <v>82.408333330000005</v>
      </c>
      <c r="H697">
        <v>8.36</v>
      </c>
      <c r="I697">
        <v>8.36</v>
      </c>
      <c r="J697">
        <v>2.09</v>
      </c>
      <c r="K697">
        <f t="shared" si="40"/>
        <v>5.7474999999999996</v>
      </c>
      <c r="L697">
        <f t="shared" si="41"/>
        <v>965.57999999999993</v>
      </c>
      <c r="M697" s="24">
        <v>406</v>
      </c>
      <c r="N697">
        <f t="shared" si="42"/>
        <v>0.42047266927649707</v>
      </c>
      <c r="O697">
        <f t="shared" si="43"/>
        <v>0.42047266927649707</v>
      </c>
    </row>
    <row r="698" spans="1:15" x14ac:dyDescent="0.2">
      <c r="A698">
        <v>1980</v>
      </c>
      <c r="B698" t="s">
        <v>57</v>
      </c>
      <c r="C698" t="s">
        <v>111</v>
      </c>
      <c r="E698">
        <v>3.1</v>
      </c>
      <c r="F698">
        <v>2.6</v>
      </c>
      <c r="G698">
        <v>82.408333330000005</v>
      </c>
      <c r="H698">
        <v>9.42</v>
      </c>
      <c r="I698">
        <v>7.9</v>
      </c>
      <c r="J698">
        <v>2.09</v>
      </c>
      <c r="K698">
        <f t="shared" si="40"/>
        <v>6.4790000000000001</v>
      </c>
      <c r="L698">
        <f t="shared" si="41"/>
        <v>1088.472</v>
      </c>
      <c r="M698" s="24">
        <v>408</v>
      </c>
      <c r="N698">
        <f t="shared" si="42"/>
        <v>0.37483738672193684</v>
      </c>
      <c r="O698">
        <f t="shared" si="43"/>
        <v>0.37483738672193684</v>
      </c>
    </row>
    <row r="699" spans="1:15" x14ac:dyDescent="0.2">
      <c r="A699">
        <v>1980</v>
      </c>
      <c r="B699" t="s">
        <v>59</v>
      </c>
      <c r="C699">
        <v>2.2999999999999998</v>
      </c>
      <c r="E699">
        <v>2.2999999999999998</v>
      </c>
      <c r="F699">
        <v>2.2999999999999998</v>
      </c>
      <c r="G699">
        <v>82.408333330000005</v>
      </c>
      <c r="H699">
        <v>6.99</v>
      </c>
      <c r="I699">
        <v>6.99</v>
      </c>
      <c r="J699">
        <v>2.09</v>
      </c>
      <c r="K699">
        <f t="shared" si="40"/>
        <v>4.8069999999999995</v>
      </c>
      <c r="L699">
        <f t="shared" si="41"/>
        <v>807.57599999999991</v>
      </c>
      <c r="M699" s="24">
        <v>445</v>
      </c>
      <c r="N699">
        <f t="shared" si="42"/>
        <v>0.55103172952143209</v>
      </c>
      <c r="O699">
        <f t="shared" si="43"/>
        <v>0.55103172952143209</v>
      </c>
    </row>
    <row r="700" spans="1:15" x14ac:dyDescent="0.2">
      <c r="A700">
        <v>1980</v>
      </c>
      <c r="B700" t="s">
        <v>61</v>
      </c>
      <c r="C700">
        <v>2</v>
      </c>
      <c r="E700">
        <v>2</v>
      </c>
      <c r="F700">
        <v>2</v>
      </c>
      <c r="G700">
        <v>82.408333330000005</v>
      </c>
      <c r="H700">
        <v>6.08</v>
      </c>
      <c r="I700">
        <v>6.08</v>
      </c>
      <c r="J700">
        <v>2.09</v>
      </c>
      <c r="K700">
        <f t="shared" si="40"/>
        <v>4.18</v>
      </c>
      <c r="L700">
        <f t="shared" si="41"/>
        <v>702.24</v>
      </c>
      <c r="M700" s="24">
        <v>426</v>
      </c>
      <c r="N700">
        <f t="shared" si="42"/>
        <v>0.60663021189336974</v>
      </c>
      <c r="O700">
        <f t="shared" si="43"/>
        <v>0.60663021189336974</v>
      </c>
    </row>
    <row r="701" spans="1:15" x14ac:dyDescent="0.2">
      <c r="A701">
        <v>1980</v>
      </c>
      <c r="B701" t="s">
        <v>62</v>
      </c>
      <c r="C701">
        <v>2.9</v>
      </c>
      <c r="E701">
        <v>2.9</v>
      </c>
      <c r="F701">
        <v>2.9</v>
      </c>
      <c r="G701">
        <v>82.408333330000005</v>
      </c>
      <c r="H701">
        <v>8.81</v>
      </c>
      <c r="I701">
        <v>8.81</v>
      </c>
      <c r="J701">
        <v>2.09</v>
      </c>
      <c r="K701">
        <f t="shared" si="40"/>
        <v>6.0609999999999991</v>
      </c>
      <c r="L701">
        <f t="shared" si="41"/>
        <v>1018.2479999999998</v>
      </c>
      <c r="M701" s="24">
        <v>509</v>
      </c>
      <c r="N701">
        <f t="shared" si="42"/>
        <v>0.49987822220127132</v>
      </c>
      <c r="O701">
        <f t="shared" si="43"/>
        <v>0.49987822220127132</v>
      </c>
    </row>
    <row r="702" spans="1:15" x14ac:dyDescent="0.2">
      <c r="A702">
        <v>1980</v>
      </c>
      <c r="B702" t="s">
        <v>63</v>
      </c>
      <c r="C702">
        <v>3.1</v>
      </c>
      <c r="E702">
        <v>3.1</v>
      </c>
      <c r="F702">
        <v>3.1</v>
      </c>
      <c r="G702">
        <v>82.408333330000005</v>
      </c>
      <c r="H702">
        <v>9.42</v>
      </c>
      <c r="I702">
        <v>9.42</v>
      </c>
      <c r="J702">
        <v>2.09</v>
      </c>
      <c r="K702">
        <f t="shared" si="40"/>
        <v>6.4790000000000001</v>
      </c>
      <c r="L702">
        <f t="shared" si="41"/>
        <v>1088.472</v>
      </c>
      <c r="M702" s="24">
        <v>443</v>
      </c>
      <c r="N702">
        <f t="shared" si="42"/>
        <v>0.40699255470053436</v>
      </c>
      <c r="O702">
        <f t="shared" si="43"/>
        <v>0.40699255470053436</v>
      </c>
    </row>
    <row r="703" spans="1:15" x14ac:dyDescent="0.2">
      <c r="A703">
        <v>1980</v>
      </c>
      <c r="B703" t="s">
        <v>64</v>
      </c>
      <c r="C703" t="s">
        <v>108</v>
      </c>
      <c r="E703">
        <v>2.5</v>
      </c>
      <c r="F703">
        <v>1.2</v>
      </c>
      <c r="G703">
        <v>82.408333330000005</v>
      </c>
      <c r="H703">
        <v>7.6</v>
      </c>
      <c r="I703">
        <v>3.65</v>
      </c>
      <c r="J703">
        <v>2.09</v>
      </c>
      <c r="K703">
        <f t="shared" si="40"/>
        <v>5.2249999999999996</v>
      </c>
      <c r="L703">
        <f t="shared" si="41"/>
        <v>877.8</v>
      </c>
      <c r="N703">
        <f t="shared" si="42"/>
        <v>0</v>
      </c>
      <c r="O703">
        <f t="shared" si="43"/>
        <v>0</v>
      </c>
    </row>
    <row r="704" spans="1:15" x14ac:dyDescent="0.2">
      <c r="A704">
        <v>1980</v>
      </c>
      <c r="B704" t="s">
        <v>66</v>
      </c>
      <c r="C704">
        <v>2.65</v>
      </c>
      <c r="E704">
        <v>2.65</v>
      </c>
      <c r="F704">
        <v>2.65</v>
      </c>
      <c r="G704">
        <v>82.408333330000005</v>
      </c>
      <c r="H704">
        <v>8.0500000000000007</v>
      </c>
      <c r="I704">
        <v>8.0500000000000007</v>
      </c>
      <c r="J704">
        <v>2.09</v>
      </c>
      <c r="K704">
        <f t="shared" si="40"/>
        <v>5.5384999999999991</v>
      </c>
      <c r="L704">
        <f t="shared" si="41"/>
        <v>930.46799999999985</v>
      </c>
      <c r="M704" s="24">
        <v>439</v>
      </c>
      <c r="N704">
        <f t="shared" si="42"/>
        <v>0.47180558600618189</v>
      </c>
      <c r="O704">
        <f t="shared" si="43"/>
        <v>0.47180558600618189</v>
      </c>
    </row>
    <row r="705" spans="1:15" x14ac:dyDescent="0.2">
      <c r="A705">
        <v>1980</v>
      </c>
      <c r="B705" t="s">
        <v>67</v>
      </c>
      <c r="C705" t="s">
        <v>10</v>
      </c>
      <c r="E705">
        <v>0</v>
      </c>
      <c r="F705">
        <v>0</v>
      </c>
      <c r="G705">
        <v>82.408333330000005</v>
      </c>
      <c r="H705">
        <v>0</v>
      </c>
      <c r="I705">
        <v>0</v>
      </c>
      <c r="J705">
        <v>2.09</v>
      </c>
      <c r="K705">
        <f t="shared" si="40"/>
        <v>0</v>
      </c>
      <c r="L705">
        <f t="shared" si="41"/>
        <v>0</v>
      </c>
      <c r="M705" s="24">
        <v>408</v>
      </c>
      <c r="N705">
        <f t="shared" si="42"/>
        <v>0</v>
      </c>
      <c r="O705">
        <f t="shared" si="43"/>
        <v>0</v>
      </c>
    </row>
    <row r="706" spans="1:15" x14ac:dyDescent="0.2">
      <c r="A706">
        <v>1980</v>
      </c>
      <c r="B706" t="s">
        <v>68</v>
      </c>
      <c r="C706">
        <v>2.2999999999999998</v>
      </c>
      <c r="E706">
        <v>2.2999999999999998</v>
      </c>
      <c r="F706">
        <v>2.2999999999999998</v>
      </c>
      <c r="G706">
        <v>82.408333330000005</v>
      </c>
      <c r="H706">
        <v>6.99</v>
      </c>
      <c r="I706">
        <v>6.99</v>
      </c>
      <c r="J706">
        <v>2.09</v>
      </c>
      <c r="K706">
        <f t="shared" si="40"/>
        <v>4.8069999999999995</v>
      </c>
      <c r="L706">
        <f t="shared" si="41"/>
        <v>807.57599999999991</v>
      </c>
      <c r="M706" s="24">
        <v>372</v>
      </c>
      <c r="N706">
        <f t="shared" si="42"/>
        <v>0.46063776040892751</v>
      </c>
      <c r="O706">
        <f t="shared" si="43"/>
        <v>0.46063776040892751</v>
      </c>
    </row>
    <row r="707" spans="1:15" x14ac:dyDescent="0.2">
      <c r="A707">
        <v>1980</v>
      </c>
      <c r="B707" t="s">
        <v>70</v>
      </c>
      <c r="C707" t="s">
        <v>10</v>
      </c>
      <c r="E707">
        <v>0</v>
      </c>
      <c r="F707">
        <v>0</v>
      </c>
      <c r="G707">
        <v>82.408333330000005</v>
      </c>
      <c r="H707">
        <v>0</v>
      </c>
      <c r="I707">
        <v>0</v>
      </c>
      <c r="J707">
        <v>2.09</v>
      </c>
      <c r="K707">
        <f t="shared" ref="K707:K770" si="44">E707*J707</f>
        <v>0</v>
      </c>
      <c r="L707">
        <f t="shared" ref="L707:L770" si="45">K707*168</f>
        <v>0</v>
      </c>
      <c r="M707" s="24">
        <v>402</v>
      </c>
      <c r="N707">
        <f t="shared" ref="N707:N770" si="46">IFERROR(M707/L707,0)</f>
        <v>0</v>
      </c>
      <c r="O707">
        <f t="shared" ref="O707:O770" si="47">IFERROR(M707/L707,0)</f>
        <v>0</v>
      </c>
    </row>
    <row r="708" spans="1:15" x14ac:dyDescent="0.2">
      <c r="A708">
        <v>1980</v>
      </c>
      <c r="B708" t="s">
        <v>71</v>
      </c>
      <c r="C708">
        <v>1.4</v>
      </c>
      <c r="E708">
        <v>1.4</v>
      </c>
      <c r="F708">
        <v>1.4</v>
      </c>
      <c r="G708">
        <v>82.408333330000005</v>
      </c>
      <c r="H708">
        <v>4.25</v>
      </c>
      <c r="I708">
        <v>4.25</v>
      </c>
      <c r="J708">
        <v>2.09</v>
      </c>
      <c r="K708">
        <f t="shared" si="44"/>
        <v>2.9259999999999997</v>
      </c>
      <c r="L708">
        <f t="shared" si="45"/>
        <v>491.56799999999993</v>
      </c>
      <c r="M708" s="24">
        <v>487</v>
      </c>
      <c r="N708">
        <f t="shared" si="46"/>
        <v>0.99070728769976901</v>
      </c>
      <c r="O708">
        <f t="shared" si="47"/>
        <v>0.99070728769976901</v>
      </c>
    </row>
    <row r="709" spans="1:15" x14ac:dyDescent="0.2">
      <c r="A709">
        <v>1980</v>
      </c>
      <c r="B709" t="s">
        <v>72</v>
      </c>
      <c r="C709">
        <v>3.1</v>
      </c>
      <c r="E709">
        <v>3.1</v>
      </c>
      <c r="F709">
        <v>3.1</v>
      </c>
      <c r="G709">
        <v>82.408333330000005</v>
      </c>
      <c r="H709">
        <v>9.42</v>
      </c>
      <c r="I709">
        <v>9.42</v>
      </c>
      <c r="J709">
        <v>2.09</v>
      </c>
      <c r="K709">
        <f t="shared" si="44"/>
        <v>6.4790000000000001</v>
      </c>
      <c r="L709">
        <f t="shared" si="45"/>
        <v>1088.472</v>
      </c>
      <c r="N709">
        <f t="shared" si="46"/>
        <v>0</v>
      </c>
      <c r="O709">
        <f t="shared" si="47"/>
        <v>0</v>
      </c>
    </row>
    <row r="710" spans="1:15" x14ac:dyDescent="0.2">
      <c r="A710">
        <v>1980</v>
      </c>
      <c r="B710" t="s">
        <v>74</v>
      </c>
      <c r="C710" t="s">
        <v>112</v>
      </c>
      <c r="D710" t="s">
        <v>14</v>
      </c>
      <c r="E710">
        <v>2.6</v>
      </c>
      <c r="F710">
        <v>2.35</v>
      </c>
      <c r="G710">
        <v>82.408333330000005</v>
      </c>
      <c r="H710">
        <v>7.9</v>
      </c>
      <c r="I710">
        <v>7.14</v>
      </c>
      <c r="J710">
        <v>2.09</v>
      </c>
      <c r="K710">
        <f t="shared" si="44"/>
        <v>5.4340000000000002</v>
      </c>
      <c r="L710">
        <f t="shared" si="45"/>
        <v>912.91200000000003</v>
      </c>
      <c r="M710" s="24">
        <v>465</v>
      </c>
      <c r="N710">
        <f t="shared" si="46"/>
        <v>0.50935906199064096</v>
      </c>
      <c r="O710">
        <f t="shared" si="47"/>
        <v>0.50935906199064096</v>
      </c>
    </row>
    <row r="711" spans="1:15" x14ac:dyDescent="0.2">
      <c r="A711">
        <v>1980</v>
      </c>
      <c r="B711" t="s">
        <v>76</v>
      </c>
      <c r="C711">
        <v>3.1</v>
      </c>
      <c r="E711">
        <v>3.1</v>
      </c>
      <c r="F711">
        <v>3.1</v>
      </c>
      <c r="G711">
        <v>82.408333330000005</v>
      </c>
      <c r="H711">
        <v>9.42</v>
      </c>
      <c r="I711">
        <v>9.42</v>
      </c>
      <c r="J711">
        <v>2.09</v>
      </c>
      <c r="K711">
        <f t="shared" si="44"/>
        <v>6.4790000000000001</v>
      </c>
      <c r="L711">
        <f t="shared" si="45"/>
        <v>1088.472</v>
      </c>
      <c r="M711" s="24">
        <v>443</v>
      </c>
      <c r="N711">
        <f t="shared" si="46"/>
        <v>0.40699255470053436</v>
      </c>
      <c r="O711">
        <f t="shared" si="47"/>
        <v>0.40699255470053436</v>
      </c>
    </row>
    <row r="712" spans="1:15" x14ac:dyDescent="0.2">
      <c r="A712">
        <v>1980</v>
      </c>
      <c r="B712" t="s">
        <v>77</v>
      </c>
      <c r="C712">
        <v>2.35</v>
      </c>
      <c r="E712">
        <v>2.35</v>
      </c>
      <c r="F712">
        <v>2.35</v>
      </c>
      <c r="G712">
        <v>82.408333330000005</v>
      </c>
      <c r="H712">
        <v>7.14</v>
      </c>
      <c r="I712">
        <v>7.14</v>
      </c>
      <c r="J712">
        <v>2.09</v>
      </c>
      <c r="K712">
        <f t="shared" si="44"/>
        <v>4.9115000000000002</v>
      </c>
      <c r="L712">
        <f t="shared" si="45"/>
        <v>825.13200000000006</v>
      </c>
      <c r="M712" s="24">
        <v>513</v>
      </c>
      <c r="N712">
        <f t="shared" si="46"/>
        <v>0.62171870682508978</v>
      </c>
      <c r="O712">
        <f t="shared" si="47"/>
        <v>0.62171870682508978</v>
      </c>
    </row>
    <row r="713" spans="1:15" x14ac:dyDescent="0.2">
      <c r="A713">
        <v>1980</v>
      </c>
      <c r="B713" t="s">
        <v>78</v>
      </c>
      <c r="C713">
        <v>2.2999999999999998</v>
      </c>
      <c r="E713">
        <v>2.2999999999999998</v>
      </c>
      <c r="F713">
        <v>2.2999999999999998</v>
      </c>
      <c r="G713">
        <v>82.408333330000005</v>
      </c>
      <c r="H713">
        <v>6.99</v>
      </c>
      <c r="I713">
        <v>6.99</v>
      </c>
      <c r="J713">
        <v>2.09</v>
      </c>
      <c r="K713">
        <f t="shared" si="44"/>
        <v>4.8069999999999995</v>
      </c>
      <c r="L713">
        <f t="shared" si="45"/>
        <v>807.57599999999991</v>
      </c>
      <c r="M713" s="24">
        <v>503</v>
      </c>
      <c r="N713">
        <f t="shared" si="46"/>
        <v>0.62285159539164126</v>
      </c>
      <c r="O713">
        <f t="shared" si="47"/>
        <v>0.62285159539164126</v>
      </c>
    </row>
    <row r="714" spans="1:15" x14ac:dyDescent="0.2">
      <c r="A714">
        <v>1980</v>
      </c>
      <c r="B714" t="s">
        <v>79</v>
      </c>
      <c r="C714">
        <v>2.2000000000000002</v>
      </c>
      <c r="E714">
        <v>2.2000000000000002</v>
      </c>
      <c r="F714">
        <v>2.2000000000000002</v>
      </c>
      <c r="G714">
        <v>82.408333330000005</v>
      </c>
      <c r="H714">
        <v>6.68</v>
      </c>
      <c r="I714">
        <v>6.68</v>
      </c>
      <c r="J714">
        <v>2.09</v>
      </c>
      <c r="K714">
        <f t="shared" si="44"/>
        <v>4.5979999999999999</v>
      </c>
      <c r="L714">
        <f t="shared" si="45"/>
        <v>772.46399999999994</v>
      </c>
      <c r="M714" s="24">
        <v>386</v>
      </c>
      <c r="N714">
        <f t="shared" si="46"/>
        <v>0.49969966237908825</v>
      </c>
      <c r="O714">
        <f t="shared" si="47"/>
        <v>0.49969966237908825</v>
      </c>
    </row>
    <row r="715" spans="1:15" x14ac:dyDescent="0.2">
      <c r="A715">
        <v>1980</v>
      </c>
      <c r="B715" t="s">
        <v>80</v>
      </c>
      <c r="C715">
        <v>3</v>
      </c>
      <c r="E715">
        <v>3</v>
      </c>
      <c r="F715">
        <v>3</v>
      </c>
      <c r="G715">
        <v>82.408333330000005</v>
      </c>
      <c r="H715">
        <v>9.1199999999999992</v>
      </c>
      <c r="I715">
        <v>9.1199999999999992</v>
      </c>
      <c r="J715">
        <v>2.09</v>
      </c>
      <c r="K715">
        <f t="shared" si="44"/>
        <v>6.27</v>
      </c>
      <c r="L715">
        <f t="shared" si="45"/>
        <v>1053.3599999999999</v>
      </c>
      <c r="M715" s="25">
        <v>463</v>
      </c>
      <c r="N715">
        <f t="shared" si="46"/>
        <v>0.43954583428267641</v>
      </c>
      <c r="O715">
        <f t="shared" si="47"/>
        <v>0.43954583428267641</v>
      </c>
    </row>
    <row r="716" spans="1:15" x14ac:dyDescent="0.2">
      <c r="A716">
        <v>1980</v>
      </c>
      <c r="B716" t="s">
        <v>82</v>
      </c>
      <c r="C716">
        <v>1.6</v>
      </c>
      <c r="E716">
        <v>1.6</v>
      </c>
      <c r="F716">
        <v>1.6</v>
      </c>
      <c r="G716">
        <v>82.408333330000005</v>
      </c>
      <c r="H716">
        <v>4.8600000000000003</v>
      </c>
      <c r="I716">
        <v>4.8600000000000003</v>
      </c>
      <c r="J716">
        <v>2.09</v>
      </c>
      <c r="K716">
        <f t="shared" si="44"/>
        <v>3.3439999999999999</v>
      </c>
      <c r="L716">
        <f t="shared" si="45"/>
        <v>561.79200000000003</v>
      </c>
      <c r="M716" s="24">
        <v>499</v>
      </c>
      <c r="N716">
        <f t="shared" si="46"/>
        <v>0.88822909546593753</v>
      </c>
      <c r="O716">
        <f t="shared" si="47"/>
        <v>0.88822909546593753</v>
      </c>
    </row>
    <row r="717" spans="1:15" x14ac:dyDescent="0.2">
      <c r="A717">
        <v>1981</v>
      </c>
      <c r="B717" t="s">
        <v>9</v>
      </c>
      <c r="C717" t="s">
        <v>10</v>
      </c>
      <c r="E717">
        <v>0</v>
      </c>
      <c r="F717">
        <v>0</v>
      </c>
      <c r="G717">
        <v>90.924999999999997</v>
      </c>
      <c r="H717">
        <v>0</v>
      </c>
      <c r="I717">
        <v>0</v>
      </c>
      <c r="J717">
        <v>1.89</v>
      </c>
      <c r="K717">
        <f t="shared" si="44"/>
        <v>0</v>
      </c>
      <c r="L717">
        <f t="shared" si="45"/>
        <v>0</v>
      </c>
      <c r="M717" s="24">
        <v>376.3</v>
      </c>
      <c r="N717">
        <f t="shared" si="46"/>
        <v>0</v>
      </c>
      <c r="O717">
        <f t="shared" si="47"/>
        <v>0</v>
      </c>
    </row>
    <row r="718" spans="1:15" x14ac:dyDescent="0.2">
      <c r="A718">
        <v>1981</v>
      </c>
      <c r="B718" t="s">
        <v>11</v>
      </c>
      <c r="C718">
        <v>3.85</v>
      </c>
      <c r="E718">
        <v>3.85</v>
      </c>
      <c r="F718">
        <v>3.85</v>
      </c>
      <c r="G718">
        <v>90.924999999999997</v>
      </c>
      <c r="H718">
        <v>10.6</v>
      </c>
      <c r="I718">
        <v>10.6</v>
      </c>
      <c r="J718">
        <v>1.89</v>
      </c>
      <c r="K718">
        <f t="shared" si="44"/>
        <v>7.2764999999999995</v>
      </c>
      <c r="L718">
        <f t="shared" si="45"/>
        <v>1222.452</v>
      </c>
      <c r="M718" s="24">
        <v>726.6</v>
      </c>
      <c r="N718">
        <f t="shared" si="46"/>
        <v>0.59437916580773731</v>
      </c>
      <c r="O718">
        <f t="shared" si="47"/>
        <v>0.59437916580773731</v>
      </c>
    </row>
    <row r="719" spans="1:15" x14ac:dyDescent="0.2">
      <c r="A719">
        <v>1981</v>
      </c>
      <c r="B719" t="s">
        <v>12</v>
      </c>
      <c r="C719" t="s">
        <v>10</v>
      </c>
      <c r="E719">
        <v>0</v>
      </c>
      <c r="F719">
        <v>0</v>
      </c>
      <c r="G719">
        <v>90.924999999999997</v>
      </c>
      <c r="H719">
        <v>0</v>
      </c>
      <c r="I719">
        <v>0</v>
      </c>
      <c r="J719">
        <v>1.89</v>
      </c>
      <c r="K719">
        <f t="shared" si="44"/>
        <v>0</v>
      </c>
      <c r="L719">
        <f t="shared" si="45"/>
        <v>0</v>
      </c>
      <c r="M719" s="24">
        <v>526.70000000000005</v>
      </c>
      <c r="N719">
        <f t="shared" si="46"/>
        <v>0</v>
      </c>
      <c r="O719">
        <f t="shared" si="47"/>
        <v>0</v>
      </c>
    </row>
    <row r="720" spans="1:15" x14ac:dyDescent="0.2">
      <c r="A720">
        <v>1981</v>
      </c>
      <c r="B720" t="s">
        <v>15</v>
      </c>
      <c r="C720">
        <v>2.7</v>
      </c>
      <c r="E720">
        <v>2.7</v>
      </c>
      <c r="F720">
        <v>2.7</v>
      </c>
      <c r="G720">
        <v>90.924999999999997</v>
      </c>
      <c r="H720">
        <v>7.44</v>
      </c>
      <c r="I720">
        <v>7.44</v>
      </c>
      <c r="J720">
        <v>1.89</v>
      </c>
      <c r="K720">
        <f t="shared" si="44"/>
        <v>5.1029999999999998</v>
      </c>
      <c r="L720">
        <f t="shared" si="45"/>
        <v>857.30399999999997</v>
      </c>
      <c r="M720" s="24">
        <v>371.3</v>
      </c>
      <c r="N720">
        <f t="shared" si="46"/>
        <v>0.43310191017422062</v>
      </c>
      <c r="O720">
        <f t="shared" si="47"/>
        <v>0.43310191017422062</v>
      </c>
    </row>
    <row r="721" spans="1:15" x14ac:dyDescent="0.2">
      <c r="A721">
        <v>1981</v>
      </c>
      <c r="B721" t="s">
        <v>17</v>
      </c>
      <c r="C721">
        <v>3.35</v>
      </c>
      <c r="E721">
        <v>3.35</v>
      </c>
      <c r="F721">
        <v>3.35</v>
      </c>
      <c r="G721">
        <v>90.924999999999997</v>
      </c>
      <c r="H721">
        <v>9.23</v>
      </c>
      <c r="I721">
        <v>9.23</v>
      </c>
      <c r="J721">
        <v>1.89</v>
      </c>
      <c r="K721">
        <f t="shared" si="44"/>
        <v>6.3315000000000001</v>
      </c>
      <c r="L721">
        <f t="shared" si="45"/>
        <v>1063.692</v>
      </c>
      <c r="M721" s="24">
        <v>583.20000000000005</v>
      </c>
      <c r="N721">
        <f t="shared" si="46"/>
        <v>0.54827901309777649</v>
      </c>
      <c r="O721">
        <f t="shared" si="47"/>
        <v>0.54827901309777649</v>
      </c>
    </row>
    <row r="722" spans="1:15" x14ac:dyDescent="0.2">
      <c r="A722">
        <v>1981</v>
      </c>
      <c r="B722" t="s">
        <v>19</v>
      </c>
      <c r="C722">
        <v>1.9</v>
      </c>
      <c r="E722">
        <v>1.9</v>
      </c>
      <c r="F722">
        <v>1.9</v>
      </c>
      <c r="G722">
        <v>90.924999999999997</v>
      </c>
      <c r="H722">
        <v>5.23</v>
      </c>
      <c r="I722">
        <v>5.23</v>
      </c>
      <c r="J722">
        <v>1.89</v>
      </c>
      <c r="K722">
        <f t="shared" si="44"/>
        <v>3.5909999999999997</v>
      </c>
      <c r="L722">
        <f t="shared" si="45"/>
        <v>603.28800000000001</v>
      </c>
      <c r="M722" s="24">
        <v>502.5</v>
      </c>
      <c r="N722">
        <f t="shared" si="46"/>
        <v>0.83293551338664118</v>
      </c>
      <c r="O722">
        <f t="shared" si="47"/>
        <v>0.83293551338664118</v>
      </c>
    </row>
    <row r="723" spans="1:15" x14ac:dyDescent="0.2">
      <c r="A723">
        <v>1981</v>
      </c>
      <c r="B723" t="s">
        <v>21</v>
      </c>
      <c r="C723">
        <v>3.37</v>
      </c>
      <c r="E723">
        <v>3.37</v>
      </c>
      <c r="F723">
        <v>3.37</v>
      </c>
      <c r="G723">
        <v>90.924999999999997</v>
      </c>
      <c r="H723">
        <v>9.2799999999999994</v>
      </c>
      <c r="I723">
        <v>9.2799999999999994</v>
      </c>
      <c r="J723">
        <v>1.89</v>
      </c>
      <c r="K723">
        <f t="shared" si="44"/>
        <v>6.3693</v>
      </c>
      <c r="L723">
        <f t="shared" si="45"/>
        <v>1070.0424</v>
      </c>
      <c r="M723" s="24">
        <v>539.79999999999995</v>
      </c>
      <c r="N723">
        <f t="shared" si="46"/>
        <v>0.50446599125417824</v>
      </c>
      <c r="O723">
        <f t="shared" si="47"/>
        <v>0.50446599125417824</v>
      </c>
    </row>
    <row r="724" spans="1:15" x14ac:dyDescent="0.2">
      <c r="A724">
        <v>1981</v>
      </c>
      <c r="B724" t="s">
        <v>22</v>
      </c>
      <c r="C724">
        <v>2</v>
      </c>
      <c r="E724">
        <v>2</v>
      </c>
      <c r="F724">
        <v>2</v>
      </c>
      <c r="G724">
        <v>90.924999999999997</v>
      </c>
      <c r="H724">
        <v>5.51</v>
      </c>
      <c r="I724">
        <v>5.51</v>
      </c>
      <c r="J724">
        <v>1.89</v>
      </c>
      <c r="K724">
        <f t="shared" si="44"/>
        <v>3.78</v>
      </c>
      <c r="L724">
        <f t="shared" si="45"/>
        <v>635.04</v>
      </c>
      <c r="M724" s="24">
        <v>503.3</v>
      </c>
      <c r="N724">
        <f t="shared" si="46"/>
        <v>0.79254850088183426</v>
      </c>
      <c r="O724">
        <f t="shared" si="47"/>
        <v>0.79254850088183426</v>
      </c>
    </row>
    <row r="725" spans="1:15" x14ac:dyDescent="0.2">
      <c r="A725">
        <v>1981</v>
      </c>
      <c r="B725" t="s">
        <v>23</v>
      </c>
      <c r="C725" t="s">
        <v>113</v>
      </c>
      <c r="E725">
        <v>3.75</v>
      </c>
      <c r="F725">
        <v>2.5</v>
      </c>
      <c r="G725">
        <v>90.924999999999997</v>
      </c>
      <c r="H725">
        <v>10.33</v>
      </c>
      <c r="I725">
        <v>6.88</v>
      </c>
      <c r="J725">
        <v>1.89</v>
      </c>
      <c r="K725">
        <f t="shared" si="44"/>
        <v>7.0874999999999995</v>
      </c>
      <c r="L725">
        <f t="shared" si="45"/>
        <v>1190.6999999999998</v>
      </c>
      <c r="M725" s="24">
        <v>459.9</v>
      </c>
      <c r="N725">
        <f t="shared" si="46"/>
        <v>0.38624338624338628</v>
      </c>
      <c r="O725">
        <f t="shared" si="47"/>
        <v>0.38624338624338628</v>
      </c>
    </row>
    <row r="726" spans="1:15" x14ac:dyDescent="0.2">
      <c r="A726">
        <v>1981</v>
      </c>
      <c r="B726" t="s">
        <v>25</v>
      </c>
      <c r="C726" s="1">
        <v>3.35</v>
      </c>
      <c r="E726">
        <v>3.35</v>
      </c>
      <c r="F726">
        <v>3.35</v>
      </c>
      <c r="G726">
        <v>90.924999999999997</v>
      </c>
      <c r="H726">
        <v>9.23</v>
      </c>
      <c r="I726">
        <v>9.23</v>
      </c>
      <c r="J726">
        <v>1.89</v>
      </c>
      <c r="K726">
        <f t="shared" si="44"/>
        <v>6.3315000000000001</v>
      </c>
      <c r="L726">
        <f t="shared" si="45"/>
        <v>1063.692</v>
      </c>
      <c r="M726" s="24">
        <v>490</v>
      </c>
      <c r="N726">
        <f t="shared" si="46"/>
        <v>0.46065966463976415</v>
      </c>
      <c r="O726">
        <f t="shared" si="47"/>
        <v>0.46065966463976415</v>
      </c>
    </row>
    <row r="727" spans="1:15" x14ac:dyDescent="0.2">
      <c r="A727">
        <v>1981</v>
      </c>
      <c r="B727" t="s">
        <v>27</v>
      </c>
      <c r="C727" t="s">
        <v>10</v>
      </c>
      <c r="E727">
        <v>0</v>
      </c>
      <c r="F727">
        <v>0</v>
      </c>
      <c r="G727">
        <v>90.924999999999997</v>
      </c>
      <c r="H727">
        <v>0</v>
      </c>
      <c r="I727">
        <v>0</v>
      </c>
      <c r="J727">
        <v>1.89</v>
      </c>
      <c r="K727">
        <f t="shared" si="44"/>
        <v>0</v>
      </c>
      <c r="L727">
        <f t="shared" si="45"/>
        <v>0</v>
      </c>
      <c r="M727" s="24">
        <v>516</v>
      </c>
      <c r="N727">
        <f t="shared" si="46"/>
        <v>0</v>
      </c>
      <c r="O727">
        <f t="shared" si="47"/>
        <v>0</v>
      </c>
    </row>
    <row r="728" spans="1:15" x14ac:dyDescent="0.2">
      <c r="A728">
        <v>1981</v>
      </c>
      <c r="B728" t="s">
        <v>28</v>
      </c>
      <c r="C728">
        <v>1.25</v>
      </c>
      <c r="E728">
        <v>1.25</v>
      </c>
      <c r="F728">
        <v>1.25</v>
      </c>
      <c r="G728">
        <v>90.924999999999997</v>
      </c>
      <c r="H728">
        <v>3.44</v>
      </c>
      <c r="I728">
        <v>3.44</v>
      </c>
      <c r="J728">
        <v>1.89</v>
      </c>
      <c r="K728">
        <f t="shared" si="44"/>
        <v>2.3624999999999998</v>
      </c>
      <c r="L728">
        <f t="shared" si="45"/>
        <v>396.9</v>
      </c>
      <c r="M728" s="24">
        <v>431.5</v>
      </c>
      <c r="N728">
        <f t="shared" si="46"/>
        <v>1.0871756109851349</v>
      </c>
      <c r="O728">
        <f t="shared" si="47"/>
        <v>1.0871756109851349</v>
      </c>
    </row>
    <row r="729" spans="1:15" x14ac:dyDescent="0.2">
      <c r="A729">
        <v>1981</v>
      </c>
      <c r="B729" t="s">
        <v>29</v>
      </c>
      <c r="C729">
        <v>3.35</v>
      </c>
      <c r="E729">
        <v>3.35</v>
      </c>
      <c r="F729">
        <v>3.35</v>
      </c>
      <c r="G729">
        <v>90.924999999999997</v>
      </c>
      <c r="H729">
        <v>9.23</v>
      </c>
      <c r="I729">
        <v>9.23</v>
      </c>
      <c r="J729">
        <v>1.89</v>
      </c>
      <c r="K729">
        <f t="shared" si="44"/>
        <v>6.3315000000000001</v>
      </c>
      <c r="L729">
        <f t="shared" si="45"/>
        <v>1063.692</v>
      </c>
      <c r="N729">
        <f t="shared" si="46"/>
        <v>0</v>
      </c>
      <c r="O729">
        <f t="shared" si="47"/>
        <v>0</v>
      </c>
    </row>
    <row r="730" spans="1:15" x14ac:dyDescent="0.2">
      <c r="A730">
        <v>1981</v>
      </c>
      <c r="B730" t="s">
        <v>30</v>
      </c>
      <c r="C730">
        <v>3.1</v>
      </c>
      <c r="E730">
        <v>3.1</v>
      </c>
      <c r="F730">
        <v>3.1</v>
      </c>
      <c r="G730">
        <v>90.924999999999997</v>
      </c>
      <c r="H730">
        <v>8.5399999999999991</v>
      </c>
      <c r="I730">
        <v>8.5399999999999991</v>
      </c>
      <c r="J730">
        <v>1.89</v>
      </c>
      <c r="K730">
        <f t="shared" si="44"/>
        <v>5.859</v>
      </c>
      <c r="L730">
        <f t="shared" si="45"/>
        <v>984.31200000000001</v>
      </c>
      <c r="M730" s="24">
        <v>637.4</v>
      </c>
      <c r="N730">
        <f t="shared" si="46"/>
        <v>0.64755890408732186</v>
      </c>
      <c r="O730">
        <f t="shared" si="47"/>
        <v>0.64755890408732186</v>
      </c>
    </row>
    <row r="731" spans="1:15" x14ac:dyDescent="0.2">
      <c r="A731">
        <v>1981</v>
      </c>
      <c r="B731" t="s">
        <v>31</v>
      </c>
      <c r="C731">
        <v>2.2999999999999998</v>
      </c>
      <c r="E731">
        <v>2.2999999999999998</v>
      </c>
      <c r="F731">
        <v>2.2999999999999998</v>
      </c>
      <c r="G731">
        <v>90.924999999999997</v>
      </c>
      <c r="H731">
        <v>6.33</v>
      </c>
      <c r="I731">
        <v>6.33</v>
      </c>
      <c r="J731">
        <v>1.89</v>
      </c>
      <c r="K731">
        <f t="shared" si="44"/>
        <v>4.3469999999999995</v>
      </c>
      <c r="L731">
        <f t="shared" si="45"/>
        <v>730.29599999999994</v>
      </c>
      <c r="M731" s="24">
        <v>431</v>
      </c>
      <c r="N731">
        <f t="shared" si="46"/>
        <v>0.59017165642424452</v>
      </c>
      <c r="O731">
        <f t="shared" si="47"/>
        <v>0.59017165642424452</v>
      </c>
    </row>
    <row r="732" spans="1:15" x14ac:dyDescent="0.2">
      <c r="A732">
        <v>1981</v>
      </c>
      <c r="B732" t="s">
        <v>32</v>
      </c>
      <c r="C732">
        <v>2.2999999999999998</v>
      </c>
      <c r="E732">
        <v>2.2999999999999998</v>
      </c>
      <c r="F732">
        <v>2.2999999999999998</v>
      </c>
      <c r="G732">
        <v>90.924999999999997</v>
      </c>
      <c r="H732">
        <v>6.33</v>
      </c>
      <c r="I732">
        <v>6.33</v>
      </c>
      <c r="J732">
        <v>1.89</v>
      </c>
      <c r="K732">
        <f t="shared" si="44"/>
        <v>4.3469999999999995</v>
      </c>
      <c r="L732">
        <f t="shared" si="45"/>
        <v>730.29599999999994</v>
      </c>
      <c r="M732" s="24">
        <v>495.2</v>
      </c>
      <c r="N732">
        <f t="shared" si="46"/>
        <v>0.67808121638349383</v>
      </c>
      <c r="O732">
        <f t="shared" si="47"/>
        <v>0.67808121638349383</v>
      </c>
    </row>
    <row r="733" spans="1:15" x14ac:dyDescent="0.2">
      <c r="A733">
        <v>1981</v>
      </c>
      <c r="B733" t="s">
        <v>33</v>
      </c>
      <c r="C733">
        <v>2</v>
      </c>
      <c r="E733">
        <v>2</v>
      </c>
      <c r="F733">
        <v>2</v>
      </c>
      <c r="G733">
        <v>90.924999999999997</v>
      </c>
      <c r="H733">
        <v>5.51</v>
      </c>
      <c r="I733">
        <v>5.51</v>
      </c>
      <c r="J733">
        <v>1.89</v>
      </c>
      <c r="K733">
        <f t="shared" si="44"/>
        <v>3.78</v>
      </c>
      <c r="L733">
        <f t="shared" si="45"/>
        <v>635.04</v>
      </c>
      <c r="M733" s="24">
        <v>436.6</v>
      </c>
      <c r="N733">
        <f t="shared" si="46"/>
        <v>0.68751574703955665</v>
      </c>
      <c r="O733">
        <f t="shared" si="47"/>
        <v>0.68751574703955665</v>
      </c>
    </row>
    <row r="734" spans="1:15" x14ac:dyDescent="0.2">
      <c r="A734">
        <v>1981</v>
      </c>
      <c r="B734" t="s">
        <v>34</v>
      </c>
      <c r="C734" t="s">
        <v>10</v>
      </c>
      <c r="E734">
        <v>0</v>
      </c>
      <c r="F734">
        <v>0</v>
      </c>
      <c r="G734">
        <v>90.924999999999997</v>
      </c>
      <c r="H734">
        <v>0</v>
      </c>
      <c r="I734">
        <v>0</v>
      </c>
      <c r="J734">
        <v>1.89</v>
      </c>
      <c r="K734">
        <f t="shared" si="44"/>
        <v>0</v>
      </c>
      <c r="L734">
        <f t="shared" si="45"/>
        <v>0</v>
      </c>
      <c r="M734" s="24">
        <v>445.2</v>
      </c>
      <c r="N734">
        <f t="shared" si="46"/>
        <v>0</v>
      </c>
      <c r="O734">
        <f t="shared" si="47"/>
        <v>0</v>
      </c>
    </row>
    <row r="735" spans="1:15" x14ac:dyDescent="0.2">
      <c r="A735">
        <v>1981</v>
      </c>
      <c r="B735" t="s">
        <v>35</v>
      </c>
      <c r="C735">
        <v>1.6</v>
      </c>
      <c r="E735">
        <v>1.6</v>
      </c>
      <c r="F735">
        <v>1.6</v>
      </c>
      <c r="G735">
        <v>90.924999999999997</v>
      </c>
      <c r="H735">
        <v>4.41</v>
      </c>
      <c r="I735">
        <v>4.41</v>
      </c>
      <c r="J735">
        <v>1.89</v>
      </c>
      <c r="K735">
        <f t="shared" si="44"/>
        <v>3.024</v>
      </c>
      <c r="L735">
        <f t="shared" si="45"/>
        <v>508.03199999999998</v>
      </c>
      <c r="M735" s="24">
        <v>436.3</v>
      </c>
      <c r="N735">
        <f t="shared" si="46"/>
        <v>0.85880416981607466</v>
      </c>
      <c r="O735">
        <f t="shared" si="47"/>
        <v>0.85880416981607466</v>
      </c>
    </row>
    <row r="736" spans="1:15" x14ac:dyDescent="0.2">
      <c r="A736">
        <v>1981</v>
      </c>
      <c r="B736" t="s">
        <v>36</v>
      </c>
      <c r="C736">
        <v>2.15</v>
      </c>
      <c r="E736">
        <v>2.15</v>
      </c>
      <c r="F736">
        <v>2.15</v>
      </c>
      <c r="G736">
        <v>90.924999999999997</v>
      </c>
      <c r="H736">
        <v>5.92</v>
      </c>
      <c r="I736">
        <v>5.92</v>
      </c>
      <c r="J736">
        <v>1.89</v>
      </c>
      <c r="K736">
        <f t="shared" si="44"/>
        <v>4.0634999999999994</v>
      </c>
      <c r="L736">
        <f t="shared" si="45"/>
        <v>682.66799999999989</v>
      </c>
      <c r="M736" s="24">
        <v>393.6</v>
      </c>
      <c r="N736">
        <f t="shared" si="46"/>
        <v>0.57656137390356677</v>
      </c>
      <c r="O736">
        <f t="shared" si="47"/>
        <v>0.57656137390356677</v>
      </c>
    </row>
    <row r="737" spans="1:15" x14ac:dyDescent="0.2">
      <c r="A737">
        <v>1981</v>
      </c>
      <c r="B737" t="s">
        <v>38</v>
      </c>
      <c r="C737" t="s">
        <v>10</v>
      </c>
      <c r="E737">
        <v>0</v>
      </c>
      <c r="F737">
        <v>0</v>
      </c>
      <c r="G737">
        <v>90.924999999999997</v>
      </c>
      <c r="H737">
        <v>0</v>
      </c>
      <c r="I737">
        <v>0</v>
      </c>
      <c r="J737">
        <v>1.89</v>
      </c>
      <c r="K737">
        <f t="shared" si="44"/>
        <v>0</v>
      </c>
      <c r="L737">
        <f t="shared" si="45"/>
        <v>0</v>
      </c>
      <c r="M737" s="24">
        <v>426.6</v>
      </c>
      <c r="N737">
        <f t="shared" si="46"/>
        <v>0</v>
      </c>
      <c r="O737">
        <f t="shared" si="47"/>
        <v>0</v>
      </c>
    </row>
    <row r="738" spans="1:15" x14ac:dyDescent="0.2">
      <c r="A738">
        <v>1981</v>
      </c>
      <c r="B738" t="s">
        <v>39</v>
      </c>
      <c r="C738">
        <v>3.35</v>
      </c>
      <c r="E738">
        <v>3.35</v>
      </c>
      <c r="F738">
        <v>3.35</v>
      </c>
      <c r="G738">
        <v>90.924999999999997</v>
      </c>
      <c r="H738">
        <v>9.23</v>
      </c>
      <c r="I738">
        <v>9.23</v>
      </c>
      <c r="J738">
        <v>1.89</v>
      </c>
      <c r="K738">
        <f t="shared" si="44"/>
        <v>6.3315000000000001</v>
      </c>
      <c r="L738">
        <f t="shared" si="45"/>
        <v>1063.692</v>
      </c>
      <c r="M738" s="24">
        <v>438.7</v>
      </c>
      <c r="N738">
        <f t="shared" si="46"/>
        <v>0.41243141811727452</v>
      </c>
      <c r="O738">
        <f t="shared" si="47"/>
        <v>0.41243141811727452</v>
      </c>
    </row>
    <row r="739" spans="1:15" x14ac:dyDescent="0.2">
      <c r="A739">
        <v>1981</v>
      </c>
      <c r="B739" t="s">
        <v>40</v>
      </c>
      <c r="C739">
        <v>3.35</v>
      </c>
      <c r="E739">
        <v>3.35</v>
      </c>
      <c r="F739">
        <v>3.35</v>
      </c>
      <c r="G739">
        <v>90.924999999999997</v>
      </c>
      <c r="H739">
        <v>9.23</v>
      </c>
      <c r="I739">
        <v>9.23</v>
      </c>
      <c r="J739">
        <v>1.89</v>
      </c>
      <c r="K739">
        <f t="shared" si="44"/>
        <v>6.3315000000000001</v>
      </c>
      <c r="L739">
        <f t="shared" si="45"/>
        <v>1063.692</v>
      </c>
      <c r="M739" s="24">
        <v>544.29999999999995</v>
      </c>
      <c r="N739">
        <f t="shared" si="46"/>
        <v>0.5117082764559665</v>
      </c>
      <c r="O739">
        <f t="shared" si="47"/>
        <v>0.5117082764559665</v>
      </c>
    </row>
    <row r="740" spans="1:15" x14ac:dyDescent="0.2">
      <c r="A740">
        <v>1981</v>
      </c>
      <c r="B740" t="s">
        <v>42</v>
      </c>
      <c r="C740">
        <v>3.35</v>
      </c>
      <c r="E740">
        <v>3.35</v>
      </c>
      <c r="F740">
        <v>3.35</v>
      </c>
      <c r="G740">
        <v>90.924999999999997</v>
      </c>
      <c r="H740">
        <v>9.23</v>
      </c>
      <c r="I740">
        <v>9.23</v>
      </c>
      <c r="J740">
        <v>1.89</v>
      </c>
      <c r="K740">
        <f t="shared" si="44"/>
        <v>6.3315000000000001</v>
      </c>
      <c r="L740">
        <f t="shared" si="45"/>
        <v>1063.692</v>
      </c>
      <c r="M740" s="24">
        <v>528.6</v>
      </c>
      <c r="N740">
        <f t="shared" si="46"/>
        <v>0.49694836475220272</v>
      </c>
      <c r="O740">
        <f t="shared" si="47"/>
        <v>0.49694836475220272</v>
      </c>
    </row>
    <row r="741" spans="1:15" x14ac:dyDescent="0.2">
      <c r="A741">
        <v>1981</v>
      </c>
      <c r="B741" t="s">
        <v>43</v>
      </c>
      <c r="C741">
        <v>3.35</v>
      </c>
      <c r="E741">
        <v>3.35</v>
      </c>
      <c r="F741">
        <v>3.35</v>
      </c>
      <c r="G741">
        <v>90.924999999999997</v>
      </c>
      <c r="H741">
        <v>9.23</v>
      </c>
      <c r="I741">
        <v>9.23</v>
      </c>
      <c r="J741">
        <v>1.89</v>
      </c>
      <c r="K741">
        <f t="shared" si="44"/>
        <v>6.3315000000000001</v>
      </c>
      <c r="L741">
        <f t="shared" si="45"/>
        <v>1063.692</v>
      </c>
      <c r="M741" s="24">
        <v>499.5</v>
      </c>
      <c r="N741">
        <f t="shared" si="46"/>
        <v>0.46959082140318814</v>
      </c>
      <c r="O741">
        <f t="shared" si="47"/>
        <v>0.46959082140318814</v>
      </c>
    </row>
    <row r="742" spans="1:15" x14ac:dyDescent="0.2">
      <c r="A742">
        <v>1981</v>
      </c>
      <c r="B742" t="s">
        <v>44</v>
      </c>
      <c r="C742">
        <v>3.1</v>
      </c>
      <c r="E742">
        <v>3.1</v>
      </c>
      <c r="F742">
        <v>3.1</v>
      </c>
      <c r="G742">
        <v>90.924999999999997</v>
      </c>
      <c r="H742">
        <v>8.5399999999999991</v>
      </c>
      <c r="I742">
        <v>8.5399999999999991</v>
      </c>
      <c r="J742">
        <v>1.89</v>
      </c>
      <c r="K742">
        <f t="shared" si="44"/>
        <v>5.859</v>
      </c>
      <c r="L742">
        <f t="shared" si="45"/>
        <v>984.31200000000001</v>
      </c>
      <c r="M742" s="24">
        <v>474.2</v>
      </c>
      <c r="N742">
        <f t="shared" si="46"/>
        <v>0.48175781662724826</v>
      </c>
      <c r="O742">
        <f t="shared" si="47"/>
        <v>0.48175781662724826</v>
      </c>
    </row>
    <row r="743" spans="1:15" x14ac:dyDescent="0.2">
      <c r="A743">
        <v>1981</v>
      </c>
      <c r="B743" t="s">
        <v>46</v>
      </c>
      <c r="C743" t="s">
        <v>10</v>
      </c>
      <c r="E743">
        <v>0</v>
      </c>
      <c r="F743">
        <v>0</v>
      </c>
      <c r="G743">
        <v>90.924999999999997</v>
      </c>
      <c r="H743">
        <v>0</v>
      </c>
      <c r="I743">
        <v>0</v>
      </c>
      <c r="J743">
        <v>1.89</v>
      </c>
      <c r="K743">
        <f t="shared" si="44"/>
        <v>0</v>
      </c>
      <c r="L743">
        <f t="shared" si="45"/>
        <v>0</v>
      </c>
      <c r="M743" s="24">
        <v>359.9</v>
      </c>
      <c r="N743">
        <f t="shared" si="46"/>
        <v>0</v>
      </c>
      <c r="O743">
        <f t="shared" si="47"/>
        <v>0</v>
      </c>
    </row>
    <row r="744" spans="1:15" x14ac:dyDescent="0.2">
      <c r="A744">
        <v>1981</v>
      </c>
      <c r="B744" t="s">
        <v>47</v>
      </c>
      <c r="C744" t="s">
        <v>10</v>
      </c>
      <c r="E744">
        <v>0</v>
      </c>
      <c r="F744">
        <v>0</v>
      </c>
      <c r="G744">
        <v>90.924999999999997</v>
      </c>
      <c r="H744">
        <v>0</v>
      </c>
      <c r="I744">
        <v>0</v>
      </c>
      <c r="J744">
        <v>1.89</v>
      </c>
      <c r="K744">
        <f t="shared" si="44"/>
        <v>0</v>
      </c>
      <c r="L744">
        <f t="shared" si="45"/>
        <v>0</v>
      </c>
      <c r="M744" s="24">
        <v>423.2</v>
      </c>
      <c r="N744">
        <f t="shared" si="46"/>
        <v>0</v>
      </c>
      <c r="O744">
        <f t="shared" si="47"/>
        <v>0</v>
      </c>
    </row>
    <row r="745" spans="1:15" x14ac:dyDescent="0.2">
      <c r="A745">
        <v>1981</v>
      </c>
      <c r="B745" t="s">
        <v>48</v>
      </c>
      <c r="C745">
        <v>2</v>
      </c>
      <c r="E745">
        <v>2</v>
      </c>
      <c r="F745">
        <v>2</v>
      </c>
      <c r="G745">
        <v>90.924999999999997</v>
      </c>
      <c r="H745">
        <v>5.51</v>
      </c>
      <c r="I745">
        <v>5.51</v>
      </c>
      <c r="J745">
        <v>1.89</v>
      </c>
      <c r="K745">
        <f t="shared" si="44"/>
        <v>3.78</v>
      </c>
      <c r="L745">
        <f t="shared" si="45"/>
        <v>635.04</v>
      </c>
      <c r="M745" s="24">
        <v>396.1</v>
      </c>
      <c r="N745">
        <f t="shared" si="46"/>
        <v>0.62374023683547497</v>
      </c>
      <c r="O745">
        <f t="shared" si="47"/>
        <v>0.62374023683547497</v>
      </c>
    </row>
    <row r="746" spans="1:15" x14ac:dyDescent="0.2">
      <c r="A746">
        <v>1981</v>
      </c>
      <c r="B746" t="s">
        <v>49</v>
      </c>
      <c r="C746">
        <v>1.6</v>
      </c>
      <c r="E746">
        <v>1.6</v>
      </c>
      <c r="F746">
        <v>1.6</v>
      </c>
      <c r="G746">
        <v>90.924999999999997</v>
      </c>
      <c r="H746">
        <v>4.41</v>
      </c>
      <c r="I746">
        <v>4.41</v>
      </c>
      <c r="J746">
        <v>1.89</v>
      </c>
      <c r="K746">
        <f t="shared" si="44"/>
        <v>3.024</v>
      </c>
      <c r="L746">
        <f t="shared" si="45"/>
        <v>508.03199999999998</v>
      </c>
      <c r="M746" s="24">
        <v>424.3</v>
      </c>
      <c r="N746">
        <f t="shared" si="46"/>
        <v>0.83518361048122958</v>
      </c>
      <c r="O746">
        <f t="shared" si="47"/>
        <v>0.83518361048122958</v>
      </c>
    </row>
    <row r="747" spans="1:15" x14ac:dyDescent="0.2">
      <c r="A747">
        <v>1981</v>
      </c>
      <c r="B747" t="s">
        <v>50</v>
      </c>
      <c r="C747">
        <v>2.75</v>
      </c>
      <c r="E747">
        <v>2.75</v>
      </c>
      <c r="F747">
        <v>2.75</v>
      </c>
      <c r="G747">
        <v>90.924999999999997</v>
      </c>
      <c r="H747">
        <v>7.57</v>
      </c>
      <c r="I747">
        <v>7.57</v>
      </c>
      <c r="J747">
        <v>1.89</v>
      </c>
      <c r="K747">
        <f t="shared" si="44"/>
        <v>5.1974999999999998</v>
      </c>
      <c r="L747">
        <f t="shared" si="45"/>
        <v>873.18</v>
      </c>
      <c r="M747" s="24">
        <v>617.6</v>
      </c>
      <c r="N747">
        <f t="shared" si="46"/>
        <v>0.70729975491880259</v>
      </c>
      <c r="O747">
        <f t="shared" si="47"/>
        <v>0.70729975491880259</v>
      </c>
    </row>
    <row r="748" spans="1:15" x14ac:dyDescent="0.2">
      <c r="A748">
        <v>1981</v>
      </c>
      <c r="B748" t="s">
        <v>51</v>
      </c>
      <c r="C748">
        <v>3.35</v>
      </c>
      <c r="E748">
        <v>3.35</v>
      </c>
      <c r="F748">
        <v>3.35</v>
      </c>
      <c r="G748">
        <v>90.924999999999997</v>
      </c>
      <c r="H748">
        <v>9.23</v>
      </c>
      <c r="I748">
        <v>9.23</v>
      </c>
      <c r="J748">
        <v>1.89</v>
      </c>
      <c r="K748">
        <f t="shared" si="44"/>
        <v>6.3315000000000001</v>
      </c>
      <c r="L748">
        <f t="shared" si="45"/>
        <v>1063.692</v>
      </c>
      <c r="M748" s="24">
        <v>517.4</v>
      </c>
      <c r="N748">
        <f t="shared" si="46"/>
        <v>0.48641900098900809</v>
      </c>
      <c r="O748">
        <f t="shared" si="47"/>
        <v>0.48641900098900809</v>
      </c>
    </row>
    <row r="749" spans="1:15" x14ac:dyDescent="0.2">
      <c r="A749">
        <v>1981</v>
      </c>
      <c r="B749" t="s">
        <v>52</v>
      </c>
      <c r="C749">
        <v>3.35</v>
      </c>
      <c r="E749">
        <v>3.35</v>
      </c>
      <c r="F749">
        <v>3.35</v>
      </c>
      <c r="G749">
        <v>90.924999999999997</v>
      </c>
      <c r="H749">
        <v>9.23</v>
      </c>
      <c r="I749">
        <v>9.23</v>
      </c>
      <c r="J749">
        <v>1.89</v>
      </c>
      <c r="K749">
        <f t="shared" si="44"/>
        <v>6.3315000000000001</v>
      </c>
      <c r="L749">
        <f t="shared" si="45"/>
        <v>1063.692</v>
      </c>
      <c r="M749" s="24">
        <v>556.20000000000005</v>
      </c>
      <c r="N749">
        <f t="shared" si="46"/>
        <v>0.52289572545436092</v>
      </c>
      <c r="O749">
        <f t="shared" si="47"/>
        <v>0.52289572545436092</v>
      </c>
    </row>
    <row r="750" spans="1:15" x14ac:dyDescent="0.2">
      <c r="A750">
        <v>1981</v>
      </c>
      <c r="B750" t="s">
        <v>53</v>
      </c>
      <c r="C750">
        <v>2.9</v>
      </c>
      <c r="E750">
        <v>2.9</v>
      </c>
      <c r="F750">
        <v>2.9</v>
      </c>
      <c r="G750">
        <v>90.924999999999997</v>
      </c>
      <c r="H750">
        <v>7.99</v>
      </c>
      <c r="I750">
        <v>7.99</v>
      </c>
      <c r="J750">
        <v>1.89</v>
      </c>
      <c r="K750">
        <f t="shared" si="44"/>
        <v>5.4809999999999999</v>
      </c>
      <c r="L750">
        <f t="shared" si="45"/>
        <v>920.80799999999999</v>
      </c>
      <c r="M750" s="24">
        <v>430.9</v>
      </c>
      <c r="N750">
        <f t="shared" si="46"/>
        <v>0.46795857551194164</v>
      </c>
      <c r="O750">
        <f t="shared" si="47"/>
        <v>0.46795857551194164</v>
      </c>
    </row>
    <row r="751" spans="1:15" x14ac:dyDescent="0.2">
      <c r="A751">
        <v>1981</v>
      </c>
      <c r="B751" t="s">
        <v>55</v>
      </c>
      <c r="C751">
        <v>3.35</v>
      </c>
      <c r="E751">
        <v>3.35</v>
      </c>
      <c r="F751">
        <v>3.35</v>
      </c>
      <c r="G751">
        <v>90.924999999999997</v>
      </c>
      <c r="H751">
        <v>9.23</v>
      </c>
      <c r="I751">
        <v>9.23</v>
      </c>
      <c r="J751">
        <v>1.89</v>
      </c>
      <c r="K751">
        <f t="shared" si="44"/>
        <v>6.3315000000000001</v>
      </c>
      <c r="L751">
        <f t="shared" si="45"/>
        <v>1063.692</v>
      </c>
      <c r="M751" s="24">
        <v>505.8</v>
      </c>
      <c r="N751">
        <f t="shared" si="46"/>
        <v>0.4755135885199851</v>
      </c>
      <c r="O751">
        <f t="shared" si="47"/>
        <v>0.4755135885199851</v>
      </c>
    </row>
    <row r="752" spans="1:15" x14ac:dyDescent="0.2">
      <c r="A752">
        <v>1981</v>
      </c>
      <c r="B752" t="s">
        <v>56</v>
      </c>
      <c r="C752">
        <v>2.9</v>
      </c>
      <c r="E752">
        <v>2.9</v>
      </c>
      <c r="F752">
        <v>2.9</v>
      </c>
      <c r="G752">
        <v>90.924999999999997</v>
      </c>
      <c r="H752">
        <v>7.99</v>
      </c>
      <c r="I752">
        <v>7.99</v>
      </c>
      <c r="J752">
        <v>1.89</v>
      </c>
      <c r="K752">
        <f t="shared" si="44"/>
        <v>5.4809999999999999</v>
      </c>
      <c r="L752">
        <f t="shared" si="45"/>
        <v>920.80799999999999</v>
      </c>
      <c r="M752" s="24">
        <v>414.2</v>
      </c>
      <c r="N752">
        <f t="shared" si="46"/>
        <v>0.44982232995369281</v>
      </c>
      <c r="O752">
        <f t="shared" si="47"/>
        <v>0.44982232995369281</v>
      </c>
    </row>
    <row r="753" spans="1:15" x14ac:dyDescent="0.2">
      <c r="A753">
        <v>1981</v>
      </c>
      <c r="B753" t="s">
        <v>57</v>
      </c>
      <c r="C753" t="s">
        <v>114</v>
      </c>
      <c r="E753">
        <v>3.1</v>
      </c>
      <c r="F753">
        <v>2.8</v>
      </c>
      <c r="G753">
        <v>90.924999999999997</v>
      </c>
      <c r="H753">
        <v>8.5399999999999991</v>
      </c>
      <c r="I753">
        <v>7.71</v>
      </c>
      <c r="J753">
        <v>1.89</v>
      </c>
      <c r="K753">
        <f t="shared" si="44"/>
        <v>5.859</v>
      </c>
      <c r="L753">
        <f t="shared" si="45"/>
        <v>984.31200000000001</v>
      </c>
      <c r="M753" s="24">
        <v>407.2</v>
      </c>
      <c r="N753">
        <f t="shared" si="46"/>
        <v>0.4136899682214582</v>
      </c>
      <c r="O753">
        <f t="shared" si="47"/>
        <v>0.4136899682214582</v>
      </c>
    </row>
    <row r="754" spans="1:15" x14ac:dyDescent="0.2">
      <c r="A754">
        <v>1981</v>
      </c>
      <c r="B754" t="s">
        <v>59</v>
      </c>
      <c r="C754">
        <v>2.2999999999999998</v>
      </c>
      <c r="E754">
        <v>2.2999999999999998</v>
      </c>
      <c r="F754">
        <v>2.2999999999999998</v>
      </c>
      <c r="G754">
        <v>90.924999999999997</v>
      </c>
      <c r="H754">
        <v>6.33</v>
      </c>
      <c r="I754">
        <v>6.33</v>
      </c>
      <c r="J754">
        <v>1.89</v>
      </c>
      <c r="K754">
        <f t="shared" si="44"/>
        <v>4.3469999999999995</v>
      </c>
      <c r="L754">
        <f t="shared" si="45"/>
        <v>730.29599999999994</v>
      </c>
      <c r="M754" s="24">
        <v>448.9</v>
      </c>
      <c r="N754">
        <f t="shared" si="46"/>
        <v>0.61468226582098218</v>
      </c>
      <c r="O754">
        <f t="shared" si="47"/>
        <v>0.61468226582098218</v>
      </c>
    </row>
    <row r="755" spans="1:15" x14ac:dyDescent="0.2">
      <c r="A755">
        <v>1981</v>
      </c>
      <c r="B755" t="s">
        <v>61</v>
      </c>
      <c r="C755">
        <v>3.1</v>
      </c>
      <c r="E755">
        <v>3.1</v>
      </c>
      <c r="F755">
        <v>3.1</v>
      </c>
      <c r="G755">
        <v>90.924999999999997</v>
      </c>
      <c r="H755">
        <v>8.5399999999999991</v>
      </c>
      <c r="I755">
        <v>8.5399999999999991</v>
      </c>
      <c r="J755">
        <v>1.89</v>
      </c>
      <c r="K755">
        <f t="shared" si="44"/>
        <v>5.859</v>
      </c>
      <c r="L755">
        <f t="shared" si="45"/>
        <v>984.31200000000001</v>
      </c>
      <c r="M755" s="24">
        <v>426.8</v>
      </c>
      <c r="N755">
        <f t="shared" si="46"/>
        <v>0.43360235372524158</v>
      </c>
      <c r="O755">
        <f t="shared" si="47"/>
        <v>0.43360235372524158</v>
      </c>
    </row>
    <row r="756" spans="1:15" x14ac:dyDescent="0.2">
      <c r="A756">
        <v>1981</v>
      </c>
      <c r="B756" t="s">
        <v>62</v>
      </c>
      <c r="C756">
        <v>3.1</v>
      </c>
      <c r="E756">
        <v>3.1</v>
      </c>
      <c r="F756">
        <v>3.1</v>
      </c>
      <c r="G756">
        <v>90.924999999999997</v>
      </c>
      <c r="H756">
        <v>8.5399999999999991</v>
      </c>
      <c r="I756">
        <v>8.5399999999999991</v>
      </c>
      <c r="J756">
        <v>1.89</v>
      </c>
      <c r="K756">
        <f t="shared" si="44"/>
        <v>5.859</v>
      </c>
      <c r="L756">
        <f t="shared" si="45"/>
        <v>984.31200000000001</v>
      </c>
      <c r="M756" s="24">
        <v>510.2</v>
      </c>
      <c r="N756">
        <f t="shared" si="46"/>
        <v>0.51833158591991157</v>
      </c>
      <c r="O756">
        <f t="shared" si="47"/>
        <v>0.51833158591991157</v>
      </c>
    </row>
    <row r="757" spans="1:15" x14ac:dyDescent="0.2">
      <c r="A757">
        <v>1981</v>
      </c>
      <c r="B757" t="s">
        <v>63</v>
      </c>
      <c r="C757">
        <v>3.35</v>
      </c>
      <c r="E757">
        <v>3.35</v>
      </c>
      <c r="F757">
        <v>3.35</v>
      </c>
      <c r="G757">
        <v>90.924999999999997</v>
      </c>
      <c r="H757">
        <v>9.23</v>
      </c>
      <c r="I757">
        <v>9.23</v>
      </c>
      <c r="J757">
        <v>1.89</v>
      </c>
      <c r="K757">
        <f t="shared" si="44"/>
        <v>6.3315000000000001</v>
      </c>
      <c r="L757">
        <f t="shared" si="45"/>
        <v>1063.692</v>
      </c>
      <c r="M757" s="24">
        <v>450.3</v>
      </c>
      <c r="N757">
        <f t="shared" si="46"/>
        <v>0.42333683058629756</v>
      </c>
      <c r="O757">
        <f t="shared" si="47"/>
        <v>0.42333683058629756</v>
      </c>
    </row>
    <row r="758" spans="1:15" x14ac:dyDescent="0.2">
      <c r="A758">
        <v>1981</v>
      </c>
      <c r="B758" t="s">
        <v>64</v>
      </c>
      <c r="C758" t="s">
        <v>115</v>
      </c>
      <c r="E758">
        <v>3.1</v>
      </c>
      <c r="F758">
        <v>1.2</v>
      </c>
      <c r="G758">
        <v>90.924999999999997</v>
      </c>
      <c r="H758">
        <v>8.5399999999999991</v>
      </c>
      <c r="I758">
        <v>3.3</v>
      </c>
      <c r="J758">
        <v>1.89</v>
      </c>
      <c r="K758">
        <f t="shared" si="44"/>
        <v>5.859</v>
      </c>
      <c r="L758">
        <f t="shared" si="45"/>
        <v>984.31200000000001</v>
      </c>
      <c r="N758">
        <f t="shared" si="46"/>
        <v>0</v>
      </c>
      <c r="O758">
        <f t="shared" si="47"/>
        <v>0</v>
      </c>
    </row>
    <row r="759" spans="1:15" x14ac:dyDescent="0.2">
      <c r="A759">
        <v>1981</v>
      </c>
      <c r="B759" t="s">
        <v>66</v>
      </c>
      <c r="C759">
        <v>2.9</v>
      </c>
      <c r="E759">
        <v>2.9</v>
      </c>
      <c r="F759">
        <v>2.9</v>
      </c>
      <c r="G759">
        <v>90.924999999999997</v>
      </c>
      <c r="H759">
        <v>7.99</v>
      </c>
      <c r="I759">
        <v>7.99</v>
      </c>
      <c r="J759">
        <v>1.89</v>
      </c>
      <c r="K759">
        <f t="shared" si="44"/>
        <v>5.4809999999999999</v>
      </c>
      <c r="L759">
        <f t="shared" si="45"/>
        <v>920.80799999999999</v>
      </c>
      <c r="M759" s="24">
        <v>457.6</v>
      </c>
      <c r="N759">
        <f t="shared" si="46"/>
        <v>0.49695484835057907</v>
      </c>
      <c r="O759">
        <f t="shared" si="47"/>
        <v>0.49695484835057907</v>
      </c>
    </row>
    <row r="760" spans="1:15" x14ac:dyDescent="0.2">
      <c r="A760">
        <v>1981</v>
      </c>
      <c r="B760" t="s">
        <v>67</v>
      </c>
      <c r="C760" t="s">
        <v>10</v>
      </c>
      <c r="E760">
        <v>0</v>
      </c>
      <c r="F760">
        <v>0</v>
      </c>
      <c r="G760">
        <v>90.924999999999997</v>
      </c>
      <c r="H760">
        <v>0</v>
      </c>
      <c r="I760">
        <v>0</v>
      </c>
      <c r="J760">
        <v>1.89</v>
      </c>
      <c r="K760">
        <f t="shared" si="44"/>
        <v>0</v>
      </c>
      <c r="L760">
        <f t="shared" si="45"/>
        <v>0</v>
      </c>
      <c r="M760" s="24">
        <v>415.2</v>
      </c>
      <c r="N760">
        <f t="shared" si="46"/>
        <v>0</v>
      </c>
      <c r="O760">
        <f t="shared" si="47"/>
        <v>0</v>
      </c>
    </row>
    <row r="761" spans="1:15" x14ac:dyDescent="0.2">
      <c r="A761">
        <v>1981</v>
      </c>
      <c r="B761" t="s">
        <v>68</v>
      </c>
      <c r="C761">
        <v>2.2999999999999998</v>
      </c>
      <c r="E761">
        <v>2.2999999999999998</v>
      </c>
      <c r="F761">
        <v>2.2999999999999998</v>
      </c>
      <c r="G761">
        <v>90.924999999999997</v>
      </c>
      <c r="H761">
        <v>6.33</v>
      </c>
      <c r="I761">
        <v>6.33</v>
      </c>
      <c r="J761">
        <v>1.89</v>
      </c>
      <c r="K761">
        <f t="shared" si="44"/>
        <v>4.3469999999999995</v>
      </c>
      <c r="L761">
        <f t="shared" si="45"/>
        <v>730.29599999999994</v>
      </c>
      <c r="M761" s="24">
        <v>373.9</v>
      </c>
      <c r="N761">
        <f t="shared" si="46"/>
        <v>0.51198418175643845</v>
      </c>
      <c r="O761">
        <f t="shared" si="47"/>
        <v>0.51198418175643845</v>
      </c>
    </row>
    <row r="762" spans="1:15" x14ac:dyDescent="0.2">
      <c r="A762">
        <v>1981</v>
      </c>
      <c r="B762" t="s">
        <v>70</v>
      </c>
      <c r="C762" t="s">
        <v>10</v>
      </c>
      <c r="E762">
        <v>0</v>
      </c>
      <c r="F762">
        <v>0</v>
      </c>
      <c r="G762">
        <v>90.924999999999997</v>
      </c>
      <c r="H762">
        <v>0</v>
      </c>
      <c r="I762">
        <v>0</v>
      </c>
      <c r="J762">
        <v>1.89</v>
      </c>
      <c r="K762">
        <f t="shared" si="44"/>
        <v>0</v>
      </c>
      <c r="L762">
        <f t="shared" si="45"/>
        <v>0</v>
      </c>
      <c r="M762" s="24">
        <v>407.4</v>
      </c>
      <c r="N762">
        <f t="shared" si="46"/>
        <v>0</v>
      </c>
      <c r="O762">
        <f t="shared" si="47"/>
        <v>0</v>
      </c>
    </row>
    <row r="763" spans="1:15" x14ac:dyDescent="0.2">
      <c r="A763">
        <v>1981</v>
      </c>
      <c r="B763" t="s">
        <v>71</v>
      </c>
      <c r="C763">
        <v>1.4</v>
      </c>
      <c r="E763">
        <v>1.4</v>
      </c>
      <c r="F763">
        <v>1.4</v>
      </c>
      <c r="G763">
        <v>90.924999999999997</v>
      </c>
      <c r="H763">
        <v>3.86</v>
      </c>
      <c r="I763">
        <v>3.86</v>
      </c>
      <c r="J763">
        <v>1.89</v>
      </c>
      <c r="K763">
        <f t="shared" si="44"/>
        <v>2.6459999999999999</v>
      </c>
      <c r="L763">
        <f t="shared" si="45"/>
        <v>444.52799999999996</v>
      </c>
      <c r="M763" s="24">
        <v>488.8</v>
      </c>
      <c r="N763">
        <f t="shared" si="46"/>
        <v>1.0995932764640248</v>
      </c>
      <c r="O763">
        <f t="shared" si="47"/>
        <v>1.0995932764640248</v>
      </c>
    </row>
    <row r="764" spans="1:15" x14ac:dyDescent="0.2">
      <c r="A764">
        <v>1981</v>
      </c>
      <c r="B764" t="s">
        <v>72</v>
      </c>
      <c r="C764">
        <v>3.35</v>
      </c>
      <c r="E764">
        <v>3.35</v>
      </c>
      <c r="F764">
        <v>3.35</v>
      </c>
      <c r="G764">
        <v>90.924999999999997</v>
      </c>
      <c r="H764">
        <v>9.23</v>
      </c>
      <c r="I764">
        <v>9.23</v>
      </c>
      <c r="J764">
        <v>1.89</v>
      </c>
      <c r="K764">
        <f t="shared" si="44"/>
        <v>6.3315000000000001</v>
      </c>
      <c r="L764">
        <f t="shared" si="45"/>
        <v>1063.692</v>
      </c>
      <c r="N764">
        <f t="shared" si="46"/>
        <v>0</v>
      </c>
      <c r="O764">
        <f t="shared" si="47"/>
        <v>0</v>
      </c>
    </row>
    <row r="765" spans="1:15" x14ac:dyDescent="0.2">
      <c r="A765">
        <v>1981</v>
      </c>
      <c r="B765" t="s">
        <v>74</v>
      </c>
      <c r="C765" t="s">
        <v>116</v>
      </c>
      <c r="D765" t="s">
        <v>14</v>
      </c>
      <c r="E765">
        <v>2.75</v>
      </c>
      <c r="F765">
        <v>2.5</v>
      </c>
      <c r="G765">
        <v>90.924999999999997</v>
      </c>
      <c r="H765">
        <v>7.57</v>
      </c>
      <c r="I765">
        <v>6.88</v>
      </c>
      <c r="J765">
        <v>1.89</v>
      </c>
      <c r="K765">
        <f t="shared" si="44"/>
        <v>5.1974999999999998</v>
      </c>
      <c r="L765">
        <f t="shared" si="45"/>
        <v>873.18</v>
      </c>
      <c r="M765" s="24">
        <v>465.6</v>
      </c>
      <c r="N765">
        <f t="shared" si="46"/>
        <v>0.53322339036624755</v>
      </c>
      <c r="O765">
        <f t="shared" si="47"/>
        <v>0.53322339036624755</v>
      </c>
    </row>
    <row r="766" spans="1:15" x14ac:dyDescent="0.2">
      <c r="A766">
        <v>1981</v>
      </c>
      <c r="B766" t="s">
        <v>76</v>
      </c>
      <c r="C766">
        <v>3.35</v>
      </c>
      <c r="E766">
        <v>3.35</v>
      </c>
      <c r="F766">
        <v>3.35</v>
      </c>
      <c r="G766">
        <v>90.924999999999997</v>
      </c>
      <c r="H766">
        <v>9.23</v>
      </c>
      <c r="I766">
        <v>9.23</v>
      </c>
      <c r="J766">
        <v>1.89</v>
      </c>
      <c r="K766">
        <f t="shared" si="44"/>
        <v>6.3315000000000001</v>
      </c>
      <c r="L766">
        <f t="shared" si="45"/>
        <v>1063.692</v>
      </c>
      <c r="M766" s="24">
        <v>455.7</v>
      </c>
      <c r="N766">
        <f t="shared" si="46"/>
        <v>0.42841348811498065</v>
      </c>
      <c r="O766">
        <f t="shared" si="47"/>
        <v>0.42841348811498065</v>
      </c>
    </row>
    <row r="767" spans="1:15" x14ac:dyDescent="0.2">
      <c r="A767">
        <v>1981</v>
      </c>
      <c r="B767" t="s">
        <v>77</v>
      </c>
      <c r="C767">
        <v>2.65</v>
      </c>
      <c r="E767">
        <v>2.65</v>
      </c>
      <c r="F767">
        <v>2.65</v>
      </c>
      <c r="G767">
        <v>90.924999999999997</v>
      </c>
      <c r="H767">
        <v>7.3</v>
      </c>
      <c r="I767">
        <v>7.3</v>
      </c>
      <c r="J767">
        <v>1.89</v>
      </c>
      <c r="K767">
        <f t="shared" si="44"/>
        <v>5.0084999999999997</v>
      </c>
      <c r="L767">
        <f t="shared" si="45"/>
        <v>841.428</v>
      </c>
      <c r="M767" s="24">
        <v>524.9</v>
      </c>
      <c r="N767">
        <f t="shared" si="46"/>
        <v>0.62382045760302718</v>
      </c>
      <c r="O767">
        <f t="shared" si="47"/>
        <v>0.62382045760302718</v>
      </c>
    </row>
    <row r="768" spans="1:15" x14ac:dyDescent="0.2">
      <c r="A768">
        <v>1981</v>
      </c>
      <c r="B768" t="s">
        <v>78</v>
      </c>
      <c r="C768">
        <v>2.2999999999999998</v>
      </c>
      <c r="E768">
        <v>2.2999999999999998</v>
      </c>
      <c r="F768">
        <v>2.2999999999999998</v>
      </c>
      <c r="G768">
        <v>90.924999999999997</v>
      </c>
      <c r="H768">
        <v>6.33</v>
      </c>
      <c r="I768">
        <v>6.33</v>
      </c>
      <c r="J768">
        <v>1.89</v>
      </c>
      <c r="K768">
        <f t="shared" si="44"/>
        <v>4.3469999999999995</v>
      </c>
      <c r="L768">
        <f t="shared" si="45"/>
        <v>730.29599999999994</v>
      </c>
      <c r="M768" s="24">
        <v>509.6</v>
      </c>
      <c r="N768">
        <f t="shared" si="46"/>
        <v>0.69779924852388631</v>
      </c>
      <c r="O768">
        <f t="shared" si="47"/>
        <v>0.69779924852388631</v>
      </c>
    </row>
    <row r="769" spans="1:15" x14ac:dyDescent="0.2">
      <c r="A769">
        <v>1981</v>
      </c>
      <c r="B769" t="s">
        <v>79</v>
      </c>
      <c r="C769">
        <v>2.75</v>
      </c>
      <c r="E769">
        <v>2.75</v>
      </c>
      <c r="F769">
        <v>2.75</v>
      </c>
      <c r="G769">
        <v>90.924999999999997</v>
      </c>
      <c r="H769">
        <v>7.57</v>
      </c>
      <c r="I769">
        <v>7.57</v>
      </c>
      <c r="J769">
        <v>1.89</v>
      </c>
      <c r="K769">
        <f t="shared" si="44"/>
        <v>5.1974999999999998</v>
      </c>
      <c r="L769">
        <f t="shared" si="45"/>
        <v>873.18</v>
      </c>
      <c r="M769" s="24">
        <v>386.1</v>
      </c>
      <c r="N769">
        <f t="shared" si="46"/>
        <v>0.44217687074829937</v>
      </c>
      <c r="O769">
        <f t="shared" si="47"/>
        <v>0.44217687074829937</v>
      </c>
    </row>
    <row r="770" spans="1:15" x14ac:dyDescent="0.2">
      <c r="A770">
        <v>1981</v>
      </c>
      <c r="B770" t="s">
        <v>80</v>
      </c>
      <c r="C770">
        <v>3.25</v>
      </c>
      <c r="E770">
        <v>3.25</v>
      </c>
      <c r="F770">
        <v>3.25</v>
      </c>
      <c r="G770">
        <v>90.924999999999997</v>
      </c>
      <c r="H770">
        <v>8.9499999999999993</v>
      </c>
      <c r="I770">
        <v>8.9499999999999993</v>
      </c>
      <c r="J770">
        <v>1.89</v>
      </c>
      <c r="K770">
        <f t="shared" si="44"/>
        <v>6.1425000000000001</v>
      </c>
      <c r="L770">
        <f t="shared" si="45"/>
        <v>1031.94</v>
      </c>
      <c r="M770" s="25">
        <v>467.7</v>
      </c>
      <c r="N770">
        <f t="shared" si="46"/>
        <v>0.45322402465259604</v>
      </c>
      <c r="O770">
        <f t="shared" si="47"/>
        <v>0.45322402465259604</v>
      </c>
    </row>
    <row r="771" spans="1:15" x14ac:dyDescent="0.2">
      <c r="A771">
        <v>1981</v>
      </c>
      <c r="B771" t="s">
        <v>82</v>
      </c>
      <c r="C771">
        <v>1.6</v>
      </c>
      <c r="E771">
        <v>1.6</v>
      </c>
      <c r="F771">
        <v>1.6</v>
      </c>
      <c r="G771">
        <v>90.924999999999997</v>
      </c>
      <c r="H771">
        <v>4.41</v>
      </c>
      <c r="I771">
        <v>4.41</v>
      </c>
      <c r="J771">
        <v>1.89</v>
      </c>
      <c r="K771">
        <f t="shared" ref="K771:K834" si="48">E771*J771</f>
        <v>3.024</v>
      </c>
      <c r="L771">
        <f t="shared" ref="L771:L834" si="49">K771*168</f>
        <v>508.03199999999998</v>
      </c>
      <c r="M771" s="24">
        <v>491.6</v>
      </c>
      <c r="N771">
        <f t="shared" ref="N771:N834" si="50">IFERROR(M771/L771,0)</f>
        <v>0.96765558075081892</v>
      </c>
      <c r="O771">
        <f t="shared" ref="O771:O834" si="51">IFERROR(M771/L771,0)</f>
        <v>0.96765558075081892</v>
      </c>
    </row>
    <row r="772" spans="1:15" x14ac:dyDescent="0.2">
      <c r="A772">
        <v>1982</v>
      </c>
      <c r="B772" t="s">
        <v>9</v>
      </c>
      <c r="C772" t="s">
        <v>10</v>
      </c>
      <c r="E772">
        <v>0</v>
      </c>
      <c r="F772">
        <v>0</v>
      </c>
      <c r="G772">
        <v>96.5</v>
      </c>
      <c r="H772">
        <v>0</v>
      </c>
      <c r="I772">
        <v>0</v>
      </c>
      <c r="J772">
        <v>1.78</v>
      </c>
      <c r="K772">
        <f t="shared" si="48"/>
        <v>0</v>
      </c>
      <c r="L772">
        <f t="shared" si="49"/>
        <v>0</v>
      </c>
      <c r="M772" s="24">
        <v>380.6</v>
      </c>
      <c r="N772">
        <f t="shared" si="50"/>
        <v>0</v>
      </c>
      <c r="O772">
        <f t="shared" si="51"/>
        <v>0</v>
      </c>
    </row>
    <row r="773" spans="1:15" x14ac:dyDescent="0.2">
      <c r="A773">
        <v>1982</v>
      </c>
      <c r="B773" t="s">
        <v>11</v>
      </c>
      <c r="C773">
        <v>3.85</v>
      </c>
      <c r="E773">
        <v>3.85</v>
      </c>
      <c r="F773">
        <v>3.85</v>
      </c>
      <c r="G773">
        <v>96.5</v>
      </c>
      <c r="H773">
        <v>9.99</v>
      </c>
      <c r="I773">
        <v>9.99</v>
      </c>
      <c r="J773">
        <v>1.78</v>
      </c>
      <c r="K773">
        <f t="shared" si="48"/>
        <v>6.8530000000000006</v>
      </c>
      <c r="L773">
        <f t="shared" si="49"/>
        <v>1151.3040000000001</v>
      </c>
      <c r="M773" s="24">
        <v>725.2</v>
      </c>
      <c r="N773">
        <f t="shared" si="50"/>
        <v>0.62989445011916922</v>
      </c>
      <c r="O773">
        <f t="shared" si="51"/>
        <v>0.62989445011916922</v>
      </c>
    </row>
    <row r="774" spans="1:15" x14ac:dyDescent="0.2">
      <c r="A774">
        <v>1982</v>
      </c>
      <c r="B774" t="s">
        <v>12</v>
      </c>
      <c r="C774" t="s">
        <v>10</v>
      </c>
      <c r="E774">
        <v>0</v>
      </c>
      <c r="F774">
        <v>0</v>
      </c>
      <c r="G774">
        <v>96.5</v>
      </c>
      <c r="H774">
        <v>0</v>
      </c>
      <c r="I774">
        <v>0</v>
      </c>
      <c r="J774">
        <v>1.78</v>
      </c>
      <c r="K774">
        <f t="shared" si="48"/>
        <v>0</v>
      </c>
      <c r="L774">
        <f t="shared" si="49"/>
        <v>0</v>
      </c>
      <c r="M774" s="24">
        <v>530.40000000000009</v>
      </c>
      <c r="N774">
        <f t="shared" si="50"/>
        <v>0</v>
      </c>
      <c r="O774">
        <f t="shared" si="51"/>
        <v>0</v>
      </c>
    </row>
    <row r="775" spans="1:15" x14ac:dyDescent="0.2">
      <c r="A775">
        <v>1982</v>
      </c>
      <c r="B775" t="s">
        <v>15</v>
      </c>
      <c r="C775">
        <v>2.7</v>
      </c>
      <c r="E775">
        <v>2.7</v>
      </c>
      <c r="F775">
        <v>2.7</v>
      </c>
      <c r="G775">
        <v>96.5</v>
      </c>
      <c r="H775">
        <v>7.01</v>
      </c>
      <c r="I775">
        <v>7.01</v>
      </c>
      <c r="J775">
        <v>1.78</v>
      </c>
      <c r="K775">
        <f t="shared" si="48"/>
        <v>4.806</v>
      </c>
      <c r="L775">
        <f t="shared" si="49"/>
        <v>807.40800000000002</v>
      </c>
      <c r="M775" s="24">
        <v>376.6</v>
      </c>
      <c r="N775">
        <f t="shared" si="50"/>
        <v>0.46643085032598142</v>
      </c>
      <c r="O775">
        <f t="shared" si="51"/>
        <v>0.46643085032598142</v>
      </c>
    </row>
    <row r="776" spans="1:15" x14ac:dyDescent="0.2">
      <c r="A776">
        <v>1982</v>
      </c>
      <c r="B776" t="s">
        <v>17</v>
      </c>
      <c r="C776">
        <v>3.35</v>
      </c>
      <c r="E776">
        <v>3.35</v>
      </c>
      <c r="F776">
        <v>3.35</v>
      </c>
      <c r="G776">
        <v>96.5</v>
      </c>
      <c r="H776">
        <v>8.69</v>
      </c>
      <c r="I776">
        <v>8.69</v>
      </c>
      <c r="J776">
        <v>1.78</v>
      </c>
      <c r="K776">
        <f t="shared" si="48"/>
        <v>5.9630000000000001</v>
      </c>
      <c r="L776">
        <f t="shared" si="49"/>
        <v>1001.784</v>
      </c>
      <c r="M776" s="24">
        <v>606.40000000000009</v>
      </c>
      <c r="N776">
        <f t="shared" si="50"/>
        <v>0.60532010892567667</v>
      </c>
      <c r="O776">
        <f t="shared" si="51"/>
        <v>0.60532010892567667</v>
      </c>
    </row>
    <row r="777" spans="1:15" x14ac:dyDescent="0.2">
      <c r="A777">
        <v>1982</v>
      </c>
      <c r="B777" t="s">
        <v>19</v>
      </c>
      <c r="C777">
        <v>1.9</v>
      </c>
      <c r="E777">
        <v>1.9</v>
      </c>
      <c r="F777">
        <v>1.9</v>
      </c>
      <c r="G777">
        <v>96.5</v>
      </c>
      <c r="H777">
        <v>4.93</v>
      </c>
      <c r="I777">
        <v>4.93</v>
      </c>
      <c r="J777">
        <v>1.78</v>
      </c>
      <c r="K777">
        <f t="shared" si="48"/>
        <v>3.3819999999999997</v>
      </c>
      <c r="L777">
        <f t="shared" si="49"/>
        <v>568.17599999999993</v>
      </c>
      <c r="M777" s="24">
        <v>506</v>
      </c>
      <c r="N777">
        <f t="shared" si="50"/>
        <v>0.89056911942778305</v>
      </c>
      <c r="O777">
        <f t="shared" si="51"/>
        <v>0.89056911942778305</v>
      </c>
    </row>
    <row r="778" spans="1:15" x14ac:dyDescent="0.2">
      <c r="A778">
        <v>1982</v>
      </c>
      <c r="B778" t="s">
        <v>21</v>
      </c>
      <c r="C778">
        <v>3.37</v>
      </c>
      <c r="E778">
        <v>3.37</v>
      </c>
      <c r="F778">
        <v>3.37</v>
      </c>
      <c r="G778">
        <v>96.5</v>
      </c>
      <c r="H778">
        <v>8.74</v>
      </c>
      <c r="I778">
        <v>8.74</v>
      </c>
      <c r="J778">
        <v>1.78</v>
      </c>
      <c r="K778">
        <f t="shared" si="48"/>
        <v>5.9986000000000006</v>
      </c>
      <c r="L778">
        <f t="shared" si="49"/>
        <v>1007.7648000000002</v>
      </c>
      <c r="M778" s="24">
        <v>564.59999999999991</v>
      </c>
      <c r="N778">
        <f t="shared" si="50"/>
        <v>0.56024977256597952</v>
      </c>
      <c r="O778">
        <f t="shared" si="51"/>
        <v>0.56024977256597952</v>
      </c>
    </row>
    <row r="779" spans="1:15" x14ac:dyDescent="0.2">
      <c r="A779">
        <v>1982</v>
      </c>
      <c r="B779" t="s">
        <v>22</v>
      </c>
      <c r="C779">
        <v>2</v>
      </c>
      <c r="E779">
        <v>2</v>
      </c>
      <c r="F779">
        <v>2</v>
      </c>
      <c r="G779">
        <v>96.5</v>
      </c>
      <c r="H779">
        <v>5.19</v>
      </c>
      <c r="I779">
        <v>5.19</v>
      </c>
      <c r="J779">
        <v>1.78</v>
      </c>
      <c r="K779">
        <f t="shared" si="48"/>
        <v>3.56</v>
      </c>
      <c r="L779">
        <f t="shared" si="49"/>
        <v>598.08000000000004</v>
      </c>
      <c r="M779" s="24">
        <v>517.6</v>
      </c>
      <c r="N779">
        <f t="shared" si="50"/>
        <v>0.86543606206527557</v>
      </c>
      <c r="O779">
        <f t="shared" si="51"/>
        <v>0.86543606206527557</v>
      </c>
    </row>
    <row r="780" spans="1:15" x14ac:dyDescent="0.2">
      <c r="A780">
        <v>1982</v>
      </c>
      <c r="B780" t="s">
        <v>23</v>
      </c>
      <c r="C780" t="s">
        <v>113</v>
      </c>
      <c r="E780">
        <v>3.75</v>
      </c>
      <c r="F780">
        <v>2.5</v>
      </c>
      <c r="G780">
        <v>96.5</v>
      </c>
      <c r="H780">
        <v>9.73</v>
      </c>
      <c r="I780">
        <v>6.49</v>
      </c>
      <c r="J780">
        <v>1.78</v>
      </c>
      <c r="K780">
        <f t="shared" si="48"/>
        <v>6.6749999999999998</v>
      </c>
      <c r="L780">
        <f t="shared" si="49"/>
        <v>1121.3999999999999</v>
      </c>
      <c r="M780" s="24">
        <v>476.79999999999995</v>
      </c>
      <c r="N780">
        <f t="shared" si="50"/>
        <v>0.42518280720527912</v>
      </c>
      <c r="O780">
        <f t="shared" si="51"/>
        <v>0.42518280720527912</v>
      </c>
    </row>
    <row r="781" spans="1:15" x14ac:dyDescent="0.2">
      <c r="A781">
        <v>1982</v>
      </c>
      <c r="B781" t="s">
        <v>25</v>
      </c>
      <c r="C781" s="1">
        <v>3.35</v>
      </c>
      <c r="E781">
        <v>3.35</v>
      </c>
      <c r="F781">
        <v>3.35</v>
      </c>
      <c r="G781">
        <v>96.5</v>
      </c>
      <c r="H781">
        <v>8.69</v>
      </c>
      <c r="I781">
        <v>8.69</v>
      </c>
      <c r="J781">
        <v>1.78</v>
      </c>
      <c r="K781">
        <f t="shared" si="48"/>
        <v>5.9630000000000001</v>
      </c>
      <c r="L781">
        <f t="shared" si="49"/>
        <v>1001.784</v>
      </c>
      <c r="M781" s="24">
        <v>499</v>
      </c>
      <c r="N781">
        <f t="shared" si="50"/>
        <v>0.49811136931713823</v>
      </c>
      <c r="O781">
        <f t="shared" si="51"/>
        <v>0.49811136931713823</v>
      </c>
    </row>
    <row r="782" spans="1:15" x14ac:dyDescent="0.2">
      <c r="A782">
        <v>1982</v>
      </c>
      <c r="B782" t="s">
        <v>27</v>
      </c>
      <c r="C782" t="s">
        <v>10</v>
      </c>
      <c r="E782">
        <v>0</v>
      </c>
      <c r="F782">
        <v>0</v>
      </c>
      <c r="G782">
        <v>96.5</v>
      </c>
      <c r="H782">
        <v>0</v>
      </c>
      <c r="I782">
        <v>0</v>
      </c>
      <c r="J782">
        <v>1.78</v>
      </c>
      <c r="K782">
        <f t="shared" si="48"/>
        <v>0</v>
      </c>
      <c r="L782">
        <f t="shared" si="49"/>
        <v>0</v>
      </c>
      <c r="M782" s="24">
        <v>527</v>
      </c>
      <c r="N782">
        <f t="shared" si="50"/>
        <v>0</v>
      </c>
      <c r="O782">
        <f t="shared" si="51"/>
        <v>0</v>
      </c>
    </row>
    <row r="783" spans="1:15" x14ac:dyDescent="0.2">
      <c r="A783">
        <v>1982</v>
      </c>
      <c r="B783" t="s">
        <v>28</v>
      </c>
      <c r="C783">
        <v>1.25</v>
      </c>
      <c r="E783">
        <v>1.25</v>
      </c>
      <c r="F783">
        <v>1.25</v>
      </c>
      <c r="G783">
        <v>96.5</v>
      </c>
      <c r="H783">
        <v>3.24</v>
      </c>
      <c r="I783">
        <v>3.24</v>
      </c>
      <c r="J783">
        <v>1.78</v>
      </c>
      <c r="K783">
        <f t="shared" si="48"/>
        <v>2.2250000000000001</v>
      </c>
      <c r="L783">
        <f t="shared" si="49"/>
        <v>373.8</v>
      </c>
      <c r="M783" s="24">
        <v>445</v>
      </c>
      <c r="N783">
        <f t="shared" si="50"/>
        <v>1.1904761904761905</v>
      </c>
      <c r="O783">
        <f t="shared" si="51"/>
        <v>1.1904761904761905</v>
      </c>
    </row>
    <row r="784" spans="1:15" x14ac:dyDescent="0.2">
      <c r="A784">
        <v>1982</v>
      </c>
      <c r="B784" t="s">
        <v>29</v>
      </c>
      <c r="C784">
        <v>3.35</v>
      </c>
      <c r="E784">
        <v>3.35</v>
      </c>
      <c r="F784">
        <v>3.35</v>
      </c>
      <c r="G784">
        <v>96.5</v>
      </c>
      <c r="H784">
        <v>8.69</v>
      </c>
      <c r="I784">
        <v>8.69</v>
      </c>
      <c r="J784">
        <v>1.78</v>
      </c>
      <c r="K784">
        <f t="shared" si="48"/>
        <v>5.9630000000000001</v>
      </c>
      <c r="L784">
        <f t="shared" si="49"/>
        <v>1001.784</v>
      </c>
      <c r="N784">
        <f t="shared" si="50"/>
        <v>0</v>
      </c>
      <c r="O784">
        <f t="shared" si="51"/>
        <v>0</v>
      </c>
    </row>
    <row r="785" spans="1:15" x14ac:dyDescent="0.2">
      <c r="A785">
        <v>1982</v>
      </c>
      <c r="B785" t="s">
        <v>30</v>
      </c>
      <c r="C785">
        <v>3.1</v>
      </c>
      <c r="E785">
        <v>3.1</v>
      </c>
      <c r="F785">
        <v>3.1</v>
      </c>
      <c r="G785">
        <v>96.5</v>
      </c>
      <c r="H785">
        <v>8.0399999999999991</v>
      </c>
      <c r="I785">
        <v>8.0399999999999991</v>
      </c>
      <c r="J785">
        <v>1.78</v>
      </c>
      <c r="K785">
        <f t="shared" si="48"/>
        <v>5.5180000000000007</v>
      </c>
      <c r="L785">
        <f t="shared" si="49"/>
        <v>927.02400000000011</v>
      </c>
      <c r="M785" s="24">
        <v>658.8</v>
      </c>
      <c r="N785">
        <f t="shared" si="50"/>
        <v>0.7106612126546884</v>
      </c>
      <c r="O785">
        <f t="shared" si="51"/>
        <v>0.7106612126546884</v>
      </c>
    </row>
    <row r="786" spans="1:15" x14ac:dyDescent="0.2">
      <c r="A786">
        <v>1982</v>
      </c>
      <c r="B786" t="s">
        <v>31</v>
      </c>
      <c r="C786">
        <v>2.2999999999999998</v>
      </c>
      <c r="E786">
        <v>2.2999999999999998</v>
      </c>
      <c r="F786">
        <v>2.2999999999999998</v>
      </c>
      <c r="G786">
        <v>96.5</v>
      </c>
      <c r="H786">
        <v>5.97</v>
      </c>
      <c r="I786">
        <v>5.97</v>
      </c>
      <c r="J786">
        <v>1.78</v>
      </c>
      <c r="K786">
        <f t="shared" si="48"/>
        <v>4.0939999999999994</v>
      </c>
      <c r="L786">
        <f t="shared" si="49"/>
        <v>687.79199999999992</v>
      </c>
      <c r="M786" s="24">
        <v>430</v>
      </c>
      <c r="N786">
        <f t="shared" si="50"/>
        <v>0.62518901063112109</v>
      </c>
      <c r="O786">
        <f t="shared" si="51"/>
        <v>0.62518901063112109</v>
      </c>
    </row>
    <row r="787" spans="1:15" x14ac:dyDescent="0.2">
      <c r="A787">
        <v>1982</v>
      </c>
      <c r="B787" t="s">
        <v>32</v>
      </c>
      <c r="C787">
        <v>2.2999999999999998</v>
      </c>
      <c r="E787">
        <v>2.2999999999999998</v>
      </c>
      <c r="F787">
        <v>2.2999999999999998</v>
      </c>
      <c r="G787">
        <v>96.5</v>
      </c>
      <c r="H787">
        <v>5.97</v>
      </c>
      <c r="I787">
        <v>5.97</v>
      </c>
      <c r="J787">
        <v>1.78</v>
      </c>
      <c r="K787">
        <f t="shared" si="48"/>
        <v>4.0939999999999994</v>
      </c>
      <c r="L787">
        <f t="shared" si="49"/>
        <v>687.79199999999992</v>
      </c>
      <c r="M787" s="24">
        <v>503.4</v>
      </c>
      <c r="N787">
        <f t="shared" si="50"/>
        <v>0.73190732081792176</v>
      </c>
      <c r="O787">
        <f t="shared" si="51"/>
        <v>0.73190732081792176</v>
      </c>
    </row>
    <row r="788" spans="1:15" x14ac:dyDescent="0.2">
      <c r="A788">
        <v>1982</v>
      </c>
      <c r="B788" t="s">
        <v>33</v>
      </c>
      <c r="C788">
        <v>2</v>
      </c>
      <c r="E788">
        <v>2</v>
      </c>
      <c r="F788">
        <v>2</v>
      </c>
      <c r="G788">
        <v>96.5</v>
      </c>
      <c r="H788">
        <v>5.19</v>
      </c>
      <c r="I788">
        <v>5.19</v>
      </c>
      <c r="J788">
        <v>1.78</v>
      </c>
      <c r="K788">
        <f t="shared" si="48"/>
        <v>3.56</v>
      </c>
      <c r="L788">
        <f t="shared" si="49"/>
        <v>598.08000000000004</v>
      </c>
      <c r="M788" s="24">
        <v>441.20000000000005</v>
      </c>
      <c r="N788">
        <f t="shared" si="50"/>
        <v>0.73769395398608884</v>
      </c>
      <c r="O788">
        <f t="shared" si="51"/>
        <v>0.73769395398608884</v>
      </c>
    </row>
    <row r="789" spans="1:15" x14ac:dyDescent="0.2">
      <c r="A789">
        <v>1982</v>
      </c>
      <c r="B789" t="s">
        <v>34</v>
      </c>
      <c r="C789" t="s">
        <v>10</v>
      </c>
      <c r="E789">
        <v>0</v>
      </c>
      <c r="F789">
        <v>0</v>
      </c>
      <c r="G789">
        <v>96.5</v>
      </c>
      <c r="H789">
        <v>0</v>
      </c>
      <c r="I789">
        <v>0</v>
      </c>
      <c r="J789">
        <v>1.78</v>
      </c>
      <c r="K789">
        <f t="shared" si="48"/>
        <v>0</v>
      </c>
      <c r="L789">
        <f t="shared" si="49"/>
        <v>0</v>
      </c>
      <c r="M789" s="24">
        <v>443.4</v>
      </c>
      <c r="N789">
        <f t="shared" si="50"/>
        <v>0</v>
      </c>
      <c r="O789">
        <f t="shared" si="51"/>
        <v>0</v>
      </c>
    </row>
    <row r="790" spans="1:15" x14ac:dyDescent="0.2">
      <c r="A790">
        <v>1982</v>
      </c>
      <c r="B790" t="s">
        <v>35</v>
      </c>
      <c r="C790">
        <v>1.6</v>
      </c>
      <c r="E790">
        <v>1.6</v>
      </c>
      <c r="F790">
        <v>1.6</v>
      </c>
      <c r="G790">
        <v>96.5</v>
      </c>
      <c r="H790">
        <v>4.1500000000000004</v>
      </c>
      <c r="I790">
        <v>4.1500000000000004</v>
      </c>
      <c r="J790">
        <v>1.78</v>
      </c>
      <c r="K790">
        <f t="shared" si="48"/>
        <v>2.8480000000000003</v>
      </c>
      <c r="L790">
        <f t="shared" si="49"/>
        <v>478.46400000000006</v>
      </c>
      <c r="M790" s="24">
        <v>440.6</v>
      </c>
      <c r="N790">
        <f t="shared" si="50"/>
        <v>0.92086342964151946</v>
      </c>
      <c r="O790">
        <f t="shared" si="51"/>
        <v>0.92086342964151946</v>
      </c>
    </row>
    <row r="791" spans="1:15" x14ac:dyDescent="0.2">
      <c r="A791">
        <v>1982</v>
      </c>
      <c r="B791" t="s">
        <v>36</v>
      </c>
      <c r="C791">
        <v>2.15</v>
      </c>
      <c r="E791">
        <v>2.15</v>
      </c>
      <c r="F791">
        <v>2.15</v>
      </c>
      <c r="G791">
        <v>96.5</v>
      </c>
      <c r="H791">
        <v>5.58</v>
      </c>
      <c r="I791">
        <v>5.58</v>
      </c>
      <c r="J791">
        <v>1.78</v>
      </c>
      <c r="K791">
        <f t="shared" si="48"/>
        <v>3.827</v>
      </c>
      <c r="L791">
        <f t="shared" si="49"/>
        <v>642.93600000000004</v>
      </c>
      <c r="M791" s="24">
        <v>395.20000000000005</v>
      </c>
      <c r="N791">
        <f t="shared" si="50"/>
        <v>0.61468015478990135</v>
      </c>
      <c r="O791">
        <f t="shared" si="51"/>
        <v>0.61468015478990135</v>
      </c>
    </row>
    <row r="792" spans="1:15" x14ac:dyDescent="0.2">
      <c r="A792">
        <v>1982</v>
      </c>
      <c r="B792" t="s">
        <v>38</v>
      </c>
      <c r="C792" t="s">
        <v>10</v>
      </c>
      <c r="E792">
        <v>0</v>
      </c>
      <c r="F792">
        <v>0</v>
      </c>
      <c r="G792">
        <v>96.5</v>
      </c>
      <c r="H792">
        <v>0</v>
      </c>
      <c r="I792">
        <v>0</v>
      </c>
      <c r="J792">
        <v>1.78</v>
      </c>
      <c r="K792">
        <f t="shared" si="48"/>
        <v>0</v>
      </c>
      <c r="L792">
        <f t="shared" si="49"/>
        <v>0</v>
      </c>
      <c r="M792" s="24">
        <v>429.20000000000005</v>
      </c>
      <c r="N792">
        <f t="shared" si="50"/>
        <v>0</v>
      </c>
      <c r="O792">
        <f t="shared" si="51"/>
        <v>0</v>
      </c>
    </row>
    <row r="793" spans="1:15" x14ac:dyDescent="0.2">
      <c r="A793">
        <v>1982</v>
      </c>
      <c r="B793" t="s">
        <v>39</v>
      </c>
      <c r="C793">
        <v>3.35</v>
      </c>
      <c r="E793">
        <v>3.35</v>
      </c>
      <c r="F793">
        <v>3.35</v>
      </c>
      <c r="G793">
        <v>96.5</v>
      </c>
      <c r="H793">
        <v>8.69</v>
      </c>
      <c r="I793">
        <v>8.69</v>
      </c>
      <c r="J793">
        <v>1.78</v>
      </c>
      <c r="K793">
        <f t="shared" si="48"/>
        <v>5.9630000000000001</v>
      </c>
      <c r="L793">
        <f t="shared" si="49"/>
        <v>1001.784</v>
      </c>
      <c r="M793" s="24">
        <v>449.4</v>
      </c>
      <c r="N793">
        <f t="shared" si="50"/>
        <v>0.44859969813852085</v>
      </c>
      <c r="O793">
        <f t="shared" si="51"/>
        <v>0.44859969813852085</v>
      </c>
    </row>
    <row r="794" spans="1:15" x14ac:dyDescent="0.2">
      <c r="A794">
        <v>1982</v>
      </c>
      <c r="B794" t="s">
        <v>40</v>
      </c>
      <c r="C794">
        <v>3.35</v>
      </c>
      <c r="E794">
        <v>3.35</v>
      </c>
      <c r="F794">
        <v>3.35</v>
      </c>
      <c r="G794">
        <v>96.5</v>
      </c>
      <c r="H794">
        <v>8.69</v>
      </c>
      <c r="I794">
        <v>8.69</v>
      </c>
      <c r="J794">
        <v>1.78</v>
      </c>
      <c r="K794">
        <f t="shared" si="48"/>
        <v>5.9630000000000001</v>
      </c>
      <c r="L794">
        <f t="shared" si="49"/>
        <v>1001.784</v>
      </c>
      <c r="M794" s="24">
        <v>561.59999999999991</v>
      </c>
      <c r="N794">
        <f t="shared" si="50"/>
        <v>0.5605998897966028</v>
      </c>
      <c r="O794">
        <f t="shared" si="51"/>
        <v>0.5605998897966028</v>
      </c>
    </row>
    <row r="795" spans="1:15" x14ac:dyDescent="0.2">
      <c r="A795">
        <v>1982</v>
      </c>
      <c r="B795" t="s">
        <v>42</v>
      </c>
      <c r="C795">
        <v>3.35</v>
      </c>
      <c r="E795">
        <v>3.35</v>
      </c>
      <c r="F795">
        <v>3.35</v>
      </c>
      <c r="G795">
        <v>96.5</v>
      </c>
      <c r="H795">
        <v>8.69</v>
      </c>
      <c r="I795">
        <v>8.69</v>
      </c>
      <c r="J795">
        <v>1.78</v>
      </c>
      <c r="K795">
        <f t="shared" si="48"/>
        <v>5.9630000000000001</v>
      </c>
      <c r="L795">
        <f t="shared" si="49"/>
        <v>1001.784</v>
      </c>
      <c r="M795" s="24">
        <v>552.20000000000005</v>
      </c>
      <c r="N795">
        <f t="shared" si="50"/>
        <v>0.55121662953291328</v>
      </c>
      <c r="O795">
        <f t="shared" si="51"/>
        <v>0.55121662953291328</v>
      </c>
    </row>
    <row r="796" spans="1:15" x14ac:dyDescent="0.2">
      <c r="A796">
        <v>1982</v>
      </c>
      <c r="B796" t="s">
        <v>43</v>
      </c>
      <c r="C796">
        <v>3.35</v>
      </c>
      <c r="E796">
        <v>3.35</v>
      </c>
      <c r="F796">
        <v>3.35</v>
      </c>
      <c r="G796">
        <v>96.5</v>
      </c>
      <c r="H796">
        <v>8.69</v>
      </c>
      <c r="I796">
        <v>8.69</v>
      </c>
      <c r="J796">
        <v>1.78</v>
      </c>
      <c r="K796">
        <f t="shared" si="48"/>
        <v>5.9630000000000001</v>
      </c>
      <c r="L796">
        <f t="shared" si="49"/>
        <v>1001.784</v>
      </c>
      <c r="M796" s="24">
        <v>504</v>
      </c>
      <c r="N796">
        <f t="shared" si="50"/>
        <v>0.50310246520207946</v>
      </c>
      <c r="O796">
        <f t="shared" si="51"/>
        <v>0.50310246520207946</v>
      </c>
    </row>
    <row r="797" spans="1:15" x14ac:dyDescent="0.2">
      <c r="A797">
        <v>1982</v>
      </c>
      <c r="B797" t="s">
        <v>44</v>
      </c>
      <c r="C797">
        <v>3.1</v>
      </c>
      <c r="E797">
        <v>3.1</v>
      </c>
      <c r="F797">
        <v>3.1</v>
      </c>
      <c r="G797">
        <v>96.5</v>
      </c>
      <c r="H797">
        <v>8.0399999999999991</v>
      </c>
      <c r="I797">
        <v>8.0399999999999991</v>
      </c>
      <c r="J797">
        <v>1.78</v>
      </c>
      <c r="K797">
        <f t="shared" si="48"/>
        <v>5.5180000000000007</v>
      </c>
      <c r="L797">
        <f t="shared" si="49"/>
        <v>927.02400000000011</v>
      </c>
      <c r="M797" s="24">
        <v>481.4</v>
      </c>
      <c r="N797">
        <f t="shared" si="50"/>
        <v>0.51929615630231785</v>
      </c>
      <c r="O797">
        <f t="shared" si="51"/>
        <v>0.51929615630231785</v>
      </c>
    </row>
    <row r="798" spans="1:15" x14ac:dyDescent="0.2">
      <c r="A798">
        <v>1982</v>
      </c>
      <c r="B798" t="s">
        <v>46</v>
      </c>
      <c r="C798" t="s">
        <v>10</v>
      </c>
      <c r="E798">
        <v>0</v>
      </c>
      <c r="F798">
        <v>0</v>
      </c>
      <c r="G798">
        <v>96.5</v>
      </c>
      <c r="H798">
        <v>0</v>
      </c>
      <c r="I798">
        <v>0</v>
      </c>
      <c r="J798">
        <v>1.78</v>
      </c>
      <c r="K798">
        <f t="shared" si="48"/>
        <v>0</v>
      </c>
      <c r="L798">
        <f t="shared" si="49"/>
        <v>0</v>
      </c>
      <c r="M798" s="24">
        <v>363.8</v>
      </c>
      <c r="N798">
        <f t="shared" si="50"/>
        <v>0</v>
      </c>
      <c r="O798">
        <f t="shared" si="51"/>
        <v>0</v>
      </c>
    </row>
    <row r="799" spans="1:15" x14ac:dyDescent="0.2">
      <c r="A799">
        <v>1982</v>
      </c>
      <c r="B799" t="s">
        <v>47</v>
      </c>
      <c r="C799" t="s">
        <v>10</v>
      </c>
      <c r="E799">
        <v>0</v>
      </c>
      <c r="F799">
        <v>0</v>
      </c>
      <c r="G799">
        <v>96.5</v>
      </c>
      <c r="H799">
        <v>0</v>
      </c>
      <c r="I799">
        <v>0</v>
      </c>
      <c r="J799">
        <v>1.78</v>
      </c>
      <c r="K799">
        <f t="shared" si="48"/>
        <v>0</v>
      </c>
      <c r="L799">
        <f t="shared" si="49"/>
        <v>0</v>
      </c>
      <c r="M799" s="24">
        <v>428.4</v>
      </c>
      <c r="N799">
        <f t="shared" si="50"/>
        <v>0</v>
      </c>
      <c r="O799">
        <f t="shared" si="51"/>
        <v>0</v>
      </c>
    </row>
    <row r="800" spans="1:15" x14ac:dyDescent="0.2">
      <c r="A800">
        <v>1982</v>
      </c>
      <c r="B800" t="s">
        <v>48</v>
      </c>
      <c r="C800">
        <v>2</v>
      </c>
      <c r="E800">
        <v>2</v>
      </c>
      <c r="F800">
        <v>2</v>
      </c>
      <c r="G800">
        <v>96.5</v>
      </c>
      <c r="H800">
        <v>5.19</v>
      </c>
      <c r="I800">
        <v>5.19</v>
      </c>
      <c r="J800">
        <v>1.78</v>
      </c>
      <c r="K800">
        <f t="shared" si="48"/>
        <v>3.56</v>
      </c>
      <c r="L800">
        <f t="shared" si="49"/>
        <v>598.08000000000004</v>
      </c>
      <c r="M800" s="24">
        <v>396.2</v>
      </c>
      <c r="N800">
        <f t="shared" si="50"/>
        <v>0.66245318352059923</v>
      </c>
      <c r="O800">
        <f t="shared" si="51"/>
        <v>0.66245318352059923</v>
      </c>
    </row>
    <row r="801" spans="1:15" x14ac:dyDescent="0.2">
      <c r="A801">
        <v>1982</v>
      </c>
      <c r="B801" t="s">
        <v>49</v>
      </c>
      <c r="C801">
        <v>1.6</v>
      </c>
      <c r="E801">
        <v>1.6</v>
      </c>
      <c r="F801">
        <v>1.6</v>
      </c>
      <c r="G801">
        <v>96.5</v>
      </c>
      <c r="H801">
        <v>4.1500000000000004</v>
      </c>
      <c r="I801">
        <v>4.1500000000000004</v>
      </c>
      <c r="J801">
        <v>1.78</v>
      </c>
      <c r="K801">
        <f t="shared" si="48"/>
        <v>2.8480000000000003</v>
      </c>
      <c r="L801">
        <f t="shared" si="49"/>
        <v>478.46400000000006</v>
      </c>
      <c r="M801" s="24">
        <v>426.6</v>
      </c>
      <c r="N801">
        <f t="shared" si="50"/>
        <v>0.89160313001605129</v>
      </c>
      <c r="O801">
        <f t="shared" si="51"/>
        <v>0.89160313001605129</v>
      </c>
    </row>
    <row r="802" spans="1:15" x14ac:dyDescent="0.2">
      <c r="A802">
        <v>1982</v>
      </c>
      <c r="B802" t="s">
        <v>50</v>
      </c>
      <c r="C802">
        <v>2.75</v>
      </c>
      <c r="E802">
        <v>2.75</v>
      </c>
      <c r="F802">
        <v>2.75</v>
      </c>
      <c r="G802">
        <v>96.5</v>
      </c>
      <c r="H802">
        <v>7.14</v>
      </c>
      <c r="I802">
        <v>7.14</v>
      </c>
      <c r="J802">
        <v>1.78</v>
      </c>
      <c r="K802">
        <f t="shared" si="48"/>
        <v>4.8950000000000005</v>
      </c>
      <c r="L802">
        <f t="shared" si="49"/>
        <v>822.36000000000013</v>
      </c>
      <c r="M802" s="24">
        <v>621.20000000000005</v>
      </c>
      <c r="N802">
        <f t="shared" si="50"/>
        <v>0.755386935162216</v>
      </c>
      <c r="O802">
        <f t="shared" si="51"/>
        <v>0.755386935162216</v>
      </c>
    </row>
    <row r="803" spans="1:15" x14ac:dyDescent="0.2">
      <c r="A803">
        <v>1982</v>
      </c>
      <c r="B803" t="s">
        <v>51</v>
      </c>
      <c r="C803">
        <v>3.35</v>
      </c>
      <c r="E803">
        <v>3.35</v>
      </c>
      <c r="F803">
        <v>3.35</v>
      </c>
      <c r="G803">
        <v>96.5</v>
      </c>
      <c r="H803">
        <v>8.69</v>
      </c>
      <c r="I803">
        <v>8.69</v>
      </c>
      <c r="J803">
        <v>1.78</v>
      </c>
      <c r="K803">
        <f t="shared" si="48"/>
        <v>5.9630000000000001</v>
      </c>
      <c r="L803">
        <f t="shared" si="49"/>
        <v>1001.784</v>
      </c>
      <c r="M803" s="24">
        <v>537.79999999999995</v>
      </c>
      <c r="N803">
        <f t="shared" si="50"/>
        <v>0.53684227338428236</v>
      </c>
      <c r="O803">
        <f t="shared" si="51"/>
        <v>0.53684227338428236</v>
      </c>
    </row>
    <row r="804" spans="1:15" x14ac:dyDescent="0.2">
      <c r="A804">
        <v>1982</v>
      </c>
      <c r="B804" t="s">
        <v>52</v>
      </c>
      <c r="C804">
        <v>3.35</v>
      </c>
      <c r="E804">
        <v>3.35</v>
      </c>
      <c r="F804">
        <v>3.35</v>
      </c>
      <c r="G804">
        <v>96.5</v>
      </c>
      <c r="H804">
        <v>8.69</v>
      </c>
      <c r="I804">
        <v>8.69</v>
      </c>
      <c r="J804">
        <v>1.78</v>
      </c>
      <c r="K804">
        <f t="shared" si="48"/>
        <v>5.9630000000000001</v>
      </c>
      <c r="L804">
        <f t="shared" si="49"/>
        <v>1001.784</v>
      </c>
      <c r="M804" s="24">
        <v>578.4</v>
      </c>
      <c r="N804">
        <f t="shared" si="50"/>
        <v>0.5773699719700055</v>
      </c>
      <c r="O804">
        <f t="shared" si="51"/>
        <v>0.5773699719700055</v>
      </c>
    </row>
    <row r="805" spans="1:15" x14ac:dyDescent="0.2">
      <c r="A805">
        <v>1982</v>
      </c>
      <c r="B805" t="s">
        <v>53</v>
      </c>
      <c r="C805">
        <v>2.9</v>
      </c>
      <c r="E805">
        <v>2.9</v>
      </c>
      <c r="F805">
        <v>2.9</v>
      </c>
      <c r="G805">
        <v>96.5</v>
      </c>
      <c r="H805">
        <v>7.52</v>
      </c>
      <c r="I805">
        <v>7.52</v>
      </c>
      <c r="J805">
        <v>1.78</v>
      </c>
      <c r="K805">
        <f t="shared" si="48"/>
        <v>5.1619999999999999</v>
      </c>
      <c r="L805">
        <f t="shared" si="49"/>
        <v>867.21600000000001</v>
      </c>
      <c r="M805" s="24">
        <v>435.8</v>
      </c>
      <c r="N805">
        <f t="shared" si="50"/>
        <v>0.50252762864153799</v>
      </c>
      <c r="O805">
        <f t="shared" si="51"/>
        <v>0.50252762864153799</v>
      </c>
    </row>
    <row r="806" spans="1:15" x14ac:dyDescent="0.2">
      <c r="A806">
        <v>1982</v>
      </c>
      <c r="B806" t="s">
        <v>55</v>
      </c>
      <c r="C806">
        <v>3.35</v>
      </c>
      <c r="E806">
        <v>3.35</v>
      </c>
      <c r="F806">
        <v>3.35</v>
      </c>
      <c r="G806">
        <v>96.5</v>
      </c>
      <c r="H806">
        <v>8.69</v>
      </c>
      <c r="I806">
        <v>8.69</v>
      </c>
      <c r="J806">
        <v>1.78</v>
      </c>
      <c r="K806">
        <f t="shared" si="48"/>
        <v>5.9630000000000001</v>
      </c>
      <c r="L806">
        <f t="shared" si="49"/>
        <v>1001.784</v>
      </c>
      <c r="M806" s="24">
        <v>518.6</v>
      </c>
      <c r="N806">
        <f t="shared" si="50"/>
        <v>0.51767646518610799</v>
      </c>
      <c r="O806">
        <f t="shared" si="51"/>
        <v>0.51767646518610799</v>
      </c>
    </row>
    <row r="807" spans="1:15" x14ac:dyDescent="0.2">
      <c r="A807">
        <v>1982</v>
      </c>
      <c r="B807" t="s">
        <v>56</v>
      </c>
      <c r="C807">
        <v>2.9</v>
      </c>
      <c r="E807">
        <v>2.9</v>
      </c>
      <c r="F807">
        <v>2.9</v>
      </c>
      <c r="G807">
        <v>96.5</v>
      </c>
      <c r="H807">
        <v>7.52</v>
      </c>
      <c r="I807">
        <v>7.52</v>
      </c>
      <c r="J807">
        <v>1.78</v>
      </c>
      <c r="K807">
        <f t="shared" si="48"/>
        <v>5.1619999999999999</v>
      </c>
      <c r="L807">
        <f t="shared" si="49"/>
        <v>867.21600000000001</v>
      </c>
      <c r="M807" s="24">
        <v>422.4</v>
      </c>
      <c r="N807">
        <f t="shared" si="50"/>
        <v>0.4870758842087784</v>
      </c>
      <c r="O807">
        <f t="shared" si="51"/>
        <v>0.4870758842087784</v>
      </c>
    </row>
    <row r="808" spans="1:15" x14ac:dyDescent="0.2">
      <c r="A808">
        <v>1982</v>
      </c>
      <c r="B808" t="s">
        <v>57</v>
      </c>
      <c r="C808" t="s">
        <v>114</v>
      </c>
      <c r="E808">
        <v>3.1</v>
      </c>
      <c r="F808">
        <v>2.8</v>
      </c>
      <c r="G808">
        <v>96.5</v>
      </c>
      <c r="H808">
        <v>8.0399999999999991</v>
      </c>
      <c r="I808">
        <v>7.27</v>
      </c>
      <c r="J808">
        <v>1.78</v>
      </c>
      <c r="K808">
        <f t="shared" si="48"/>
        <v>5.5180000000000007</v>
      </c>
      <c r="L808">
        <f t="shared" si="49"/>
        <v>927.02400000000011</v>
      </c>
      <c r="M808" s="24">
        <v>406.4</v>
      </c>
      <c r="N808">
        <f t="shared" si="50"/>
        <v>0.43839210203835061</v>
      </c>
      <c r="O808">
        <f t="shared" si="51"/>
        <v>0.43839210203835061</v>
      </c>
    </row>
    <row r="809" spans="1:15" x14ac:dyDescent="0.2">
      <c r="A809">
        <v>1982</v>
      </c>
      <c r="B809" t="s">
        <v>59</v>
      </c>
      <c r="C809">
        <v>2.2999999999999998</v>
      </c>
      <c r="E809">
        <v>2.2999999999999998</v>
      </c>
      <c r="F809">
        <v>2.2999999999999998</v>
      </c>
      <c r="G809">
        <v>96.5</v>
      </c>
      <c r="H809">
        <v>5.97</v>
      </c>
      <c r="I809">
        <v>5.97</v>
      </c>
      <c r="J809">
        <v>1.78</v>
      </c>
      <c r="K809">
        <f t="shared" si="48"/>
        <v>4.0939999999999994</v>
      </c>
      <c r="L809">
        <f t="shared" si="49"/>
        <v>687.79199999999992</v>
      </c>
      <c r="M809" s="24">
        <v>452.8</v>
      </c>
      <c r="N809">
        <f t="shared" si="50"/>
        <v>0.65833856747388753</v>
      </c>
      <c r="O809">
        <f t="shared" si="51"/>
        <v>0.65833856747388753</v>
      </c>
    </row>
    <row r="810" spans="1:15" x14ac:dyDescent="0.2">
      <c r="A810">
        <v>1982</v>
      </c>
      <c r="B810" t="s">
        <v>61</v>
      </c>
      <c r="C810">
        <v>3.1</v>
      </c>
      <c r="E810">
        <v>3.1</v>
      </c>
      <c r="F810">
        <v>3.1</v>
      </c>
      <c r="G810">
        <v>96.5</v>
      </c>
      <c r="H810">
        <v>8.0399999999999991</v>
      </c>
      <c r="I810">
        <v>8.0399999999999991</v>
      </c>
      <c r="J810">
        <v>1.78</v>
      </c>
      <c r="K810">
        <f t="shared" si="48"/>
        <v>5.5180000000000007</v>
      </c>
      <c r="L810">
        <f t="shared" si="49"/>
        <v>927.02400000000011</v>
      </c>
      <c r="M810" s="24">
        <v>427.6</v>
      </c>
      <c r="N810">
        <f t="shared" si="50"/>
        <v>0.46126098137696542</v>
      </c>
      <c r="O810">
        <f t="shared" si="51"/>
        <v>0.46126098137696542</v>
      </c>
    </row>
    <row r="811" spans="1:15" x14ac:dyDescent="0.2">
      <c r="A811">
        <v>1982</v>
      </c>
      <c r="B811" t="s">
        <v>62</v>
      </c>
      <c r="C811">
        <v>3.1</v>
      </c>
      <c r="E811">
        <v>3.1</v>
      </c>
      <c r="F811">
        <v>3.1</v>
      </c>
      <c r="G811">
        <v>96.5</v>
      </c>
      <c r="H811">
        <v>8.0399999999999991</v>
      </c>
      <c r="I811">
        <v>8.0399999999999991</v>
      </c>
      <c r="J811">
        <v>1.78</v>
      </c>
      <c r="K811">
        <f t="shared" si="48"/>
        <v>5.5180000000000007</v>
      </c>
      <c r="L811">
        <f t="shared" si="49"/>
        <v>927.02400000000011</v>
      </c>
      <c r="M811" s="24">
        <v>511.4</v>
      </c>
      <c r="N811">
        <f t="shared" si="50"/>
        <v>0.55165777800790472</v>
      </c>
      <c r="O811">
        <f t="shared" si="51"/>
        <v>0.55165777800790472</v>
      </c>
    </row>
    <row r="812" spans="1:15" x14ac:dyDescent="0.2">
      <c r="A812">
        <v>1982</v>
      </c>
      <c r="B812" t="s">
        <v>63</v>
      </c>
      <c r="C812">
        <v>3.35</v>
      </c>
      <c r="E812">
        <v>3.35</v>
      </c>
      <c r="F812">
        <v>3.35</v>
      </c>
      <c r="G812">
        <v>96.5</v>
      </c>
      <c r="H812">
        <v>8.69</v>
      </c>
      <c r="I812">
        <v>8.69</v>
      </c>
      <c r="J812">
        <v>1.78</v>
      </c>
      <c r="K812">
        <f t="shared" si="48"/>
        <v>5.9630000000000001</v>
      </c>
      <c r="L812">
        <f t="shared" si="49"/>
        <v>1001.784</v>
      </c>
      <c r="M812" s="24">
        <v>457.6</v>
      </c>
      <c r="N812">
        <f t="shared" si="50"/>
        <v>0.45678509538982459</v>
      </c>
      <c r="O812">
        <f t="shared" si="51"/>
        <v>0.45678509538982459</v>
      </c>
    </row>
    <row r="813" spans="1:15" x14ac:dyDescent="0.2">
      <c r="A813">
        <v>1982</v>
      </c>
      <c r="B813" t="s">
        <v>64</v>
      </c>
      <c r="C813" t="s">
        <v>115</v>
      </c>
      <c r="E813">
        <v>3.1</v>
      </c>
      <c r="F813">
        <v>1.2</v>
      </c>
      <c r="G813">
        <v>96.5</v>
      </c>
      <c r="H813">
        <v>8.0399999999999991</v>
      </c>
      <c r="I813">
        <v>3.11</v>
      </c>
      <c r="J813">
        <v>1.78</v>
      </c>
      <c r="K813">
        <f t="shared" si="48"/>
        <v>5.5180000000000007</v>
      </c>
      <c r="L813">
        <f t="shared" si="49"/>
        <v>927.02400000000011</v>
      </c>
      <c r="N813">
        <f t="shared" si="50"/>
        <v>0</v>
      </c>
      <c r="O813">
        <f t="shared" si="51"/>
        <v>0</v>
      </c>
    </row>
    <row r="814" spans="1:15" x14ac:dyDescent="0.2">
      <c r="A814">
        <v>1982</v>
      </c>
      <c r="B814" t="s">
        <v>66</v>
      </c>
      <c r="C814">
        <v>2.9</v>
      </c>
      <c r="E814">
        <v>2.9</v>
      </c>
      <c r="F814">
        <v>2.9</v>
      </c>
      <c r="G814">
        <v>96.5</v>
      </c>
      <c r="H814">
        <v>7.52</v>
      </c>
      <c r="I814">
        <v>7.52</v>
      </c>
      <c r="J814">
        <v>1.78</v>
      </c>
      <c r="K814">
        <f t="shared" si="48"/>
        <v>5.1619999999999999</v>
      </c>
      <c r="L814">
        <f t="shared" si="49"/>
        <v>867.21600000000001</v>
      </c>
      <c r="M814" s="24">
        <v>476.2</v>
      </c>
      <c r="N814">
        <f t="shared" si="50"/>
        <v>0.54911348499105184</v>
      </c>
      <c r="O814">
        <f t="shared" si="51"/>
        <v>0.54911348499105184</v>
      </c>
    </row>
    <row r="815" spans="1:15" x14ac:dyDescent="0.2">
      <c r="A815">
        <v>1982</v>
      </c>
      <c r="B815" t="s">
        <v>67</v>
      </c>
      <c r="C815" t="s">
        <v>10</v>
      </c>
      <c r="E815">
        <v>0</v>
      </c>
      <c r="F815">
        <v>0</v>
      </c>
      <c r="G815">
        <v>96.5</v>
      </c>
      <c r="H815">
        <v>0</v>
      </c>
      <c r="I815">
        <v>0</v>
      </c>
      <c r="J815">
        <v>1.78</v>
      </c>
      <c r="K815">
        <f t="shared" si="48"/>
        <v>0</v>
      </c>
      <c r="L815">
        <f t="shared" si="49"/>
        <v>0</v>
      </c>
      <c r="M815" s="24">
        <v>422.4</v>
      </c>
      <c r="N815">
        <f t="shared" si="50"/>
        <v>0</v>
      </c>
      <c r="O815">
        <f t="shared" si="51"/>
        <v>0</v>
      </c>
    </row>
    <row r="816" spans="1:15" x14ac:dyDescent="0.2">
      <c r="A816">
        <v>1982</v>
      </c>
      <c r="B816" t="s">
        <v>68</v>
      </c>
      <c r="C816">
        <v>2.2999999999999998</v>
      </c>
      <c r="E816">
        <v>2.2999999999999998</v>
      </c>
      <c r="F816">
        <v>2.2999999999999998</v>
      </c>
      <c r="G816">
        <v>96.5</v>
      </c>
      <c r="H816">
        <v>5.97</v>
      </c>
      <c r="I816">
        <v>5.97</v>
      </c>
      <c r="J816">
        <v>1.78</v>
      </c>
      <c r="K816">
        <f t="shared" si="48"/>
        <v>4.0939999999999994</v>
      </c>
      <c r="L816">
        <f t="shared" si="49"/>
        <v>687.79199999999992</v>
      </c>
      <c r="M816" s="24">
        <v>375.8</v>
      </c>
      <c r="N816">
        <f t="shared" si="50"/>
        <v>0.54638611673296589</v>
      </c>
      <c r="O816">
        <f t="shared" si="51"/>
        <v>0.54638611673296589</v>
      </c>
    </row>
    <row r="817" spans="1:15" x14ac:dyDescent="0.2">
      <c r="A817">
        <v>1982</v>
      </c>
      <c r="B817" t="s">
        <v>70</v>
      </c>
      <c r="C817" t="s">
        <v>10</v>
      </c>
      <c r="E817">
        <v>0</v>
      </c>
      <c r="F817">
        <v>0</v>
      </c>
      <c r="G817">
        <v>96.5</v>
      </c>
      <c r="H817">
        <v>0</v>
      </c>
      <c r="I817">
        <v>0</v>
      </c>
      <c r="J817">
        <v>1.78</v>
      </c>
      <c r="K817">
        <f t="shared" si="48"/>
        <v>0</v>
      </c>
      <c r="L817">
        <f t="shared" si="49"/>
        <v>0</v>
      </c>
      <c r="M817" s="24">
        <v>412.8</v>
      </c>
      <c r="N817">
        <f t="shared" si="50"/>
        <v>0</v>
      </c>
      <c r="O817">
        <f t="shared" si="51"/>
        <v>0</v>
      </c>
    </row>
    <row r="818" spans="1:15" x14ac:dyDescent="0.2">
      <c r="A818">
        <v>1982</v>
      </c>
      <c r="B818" t="s">
        <v>71</v>
      </c>
      <c r="C818">
        <v>1.4</v>
      </c>
      <c r="E818">
        <v>1.4</v>
      </c>
      <c r="F818">
        <v>1.4</v>
      </c>
      <c r="G818">
        <v>96.5</v>
      </c>
      <c r="H818">
        <v>3.63</v>
      </c>
      <c r="I818">
        <v>3.63</v>
      </c>
      <c r="J818">
        <v>1.78</v>
      </c>
      <c r="K818">
        <f t="shared" si="48"/>
        <v>2.492</v>
      </c>
      <c r="L818">
        <f t="shared" si="49"/>
        <v>418.65600000000001</v>
      </c>
      <c r="M818" s="24">
        <v>490.6</v>
      </c>
      <c r="N818">
        <f t="shared" si="50"/>
        <v>1.1718451425514027</v>
      </c>
      <c r="O818">
        <f t="shared" si="51"/>
        <v>1.1718451425514027</v>
      </c>
    </row>
    <row r="819" spans="1:15" x14ac:dyDescent="0.2">
      <c r="A819">
        <v>1982</v>
      </c>
      <c r="B819" t="s">
        <v>72</v>
      </c>
      <c r="C819">
        <v>3.35</v>
      </c>
      <c r="E819">
        <v>3.35</v>
      </c>
      <c r="F819">
        <v>3.35</v>
      </c>
      <c r="G819">
        <v>96.5</v>
      </c>
      <c r="H819">
        <v>8.69</v>
      </c>
      <c r="I819">
        <v>8.69</v>
      </c>
      <c r="J819">
        <v>1.78</v>
      </c>
      <c r="K819">
        <f t="shared" si="48"/>
        <v>5.9630000000000001</v>
      </c>
      <c r="L819">
        <f t="shared" si="49"/>
        <v>1001.784</v>
      </c>
      <c r="N819">
        <f t="shared" si="50"/>
        <v>0</v>
      </c>
      <c r="O819">
        <f t="shared" si="51"/>
        <v>0</v>
      </c>
    </row>
    <row r="820" spans="1:15" x14ac:dyDescent="0.2">
      <c r="A820">
        <v>1982</v>
      </c>
      <c r="B820" t="s">
        <v>74</v>
      </c>
      <c r="C820" t="s">
        <v>116</v>
      </c>
      <c r="D820" t="s">
        <v>14</v>
      </c>
      <c r="E820">
        <v>2.75</v>
      </c>
      <c r="F820">
        <v>2.5</v>
      </c>
      <c r="G820">
        <v>96.5</v>
      </c>
      <c r="H820">
        <v>7.14</v>
      </c>
      <c r="I820">
        <v>6.49</v>
      </c>
      <c r="J820">
        <v>1.78</v>
      </c>
      <c r="K820">
        <f t="shared" si="48"/>
        <v>4.8950000000000005</v>
      </c>
      <c r="L820">
        <f t="shared" si="49"/>
        <v>822.36000000000013</v>
      </c>
      <c r="M820" s="24">
        <v>466.2</v>
      </c>
      <c r="N820">
        <f t="shared" si="50"/>
        <v>0.56690500510725217</v>
      </c>
      <c r="O820">
        <f t="shared" si="51"/>
        <v>0.56690500510725217</v>
      </c>
    </row>
    <row r="821" spans="1:15" x14ac:dyDescent="0.2">
      <c r="A821">
        <v>1982</v>
      </c>
      <c r="B821" t="s">
        <v>76</v>
      </c>
      <c r="C821">
        <v>3.35</v>
      </c>
      <c r="E821">
        <v>3.35</v>
      </c>
      <c r="F821">
        <v>3.35</v>
      </c>
      <c r="G821">
        <v>96.5</v>
      </c>
      <c r="H821">
        <v>8.69</v>
      </c>
      <c r="I821">
        <v>8.69</v>
      </c>
      <c r="J821">
        <v>1.78</v>
      </c>
      <c r="K821">
        <f t="shared" si="48"/>
        <v>5.9630000000000001</v>
      </c>
      <c r="L821">
        <f t="shared" si="49"/>
        <v>1001.784</v>
      </c>
      <c r="M821" s="24">
        <v>468.4</v>
      </c>
      <c r="N821">
        <f t="shared" si="50"/>
        <v>0.46756586250129767</v>
      </c>
      <c r="O821">
        <f t="shared" si="51"/>
        <v>0.46756586250129767</v>
      </c>
    </row>
    <row r="822" spans="1:15" x14ac:dyDescent="0.2">
      <c r="A822">
        <v>1982</v>
      </c>
      <c r="B822" t="s">
        <v>77</v>
      </c>
      <c r="C822">
        <v>2.65</v>
      </c>
      <c r="E822">
        <v>2.65</v>
      </c>
      <c r="F822">
        <v>2.65</v>
      </c>
      <c r="G822">
        <v>96.5</v>
      </c>
      <c r="H822">
        <v>6.88</v>
      </c>
      <c r="I822">
        <v>6.88</v>
      </c>
      <c r="J822">
        <v>1.78</v>
      </c>
      <c r="K822">
        <f t="shared" si="48"/>
        <v>4.7169999999999996</v>
      </c>
      <c r="L822">
        <f t="shared" si="49"/>
        <v>792.4559999999999</v>
      </c>
      <c r="M822" s="24">
        <v>536.79999999999995</v>
      </c>
      <c r="N822">
        <f t="shared" si="50"/>
        <v>0.67738776663940969</v>
      </c>
      <c r="O822">
        <f t="shared" si="51"/>
        <v>0.67738776663940969</v>
      </c>
    </row>
    <row r="823" spans="1:15" x14ac:dyDescent="0.2">
      <c r="A823">
        <v>1982</v>
      </c>
      <c r="B823" t="s">
        <v>78</v>
      </c>
      <c r="C823">
        <v>2.2999999999999998</v>
      </c>
      <c r="E823">
        <v>2.2999999999999998</v>
      </c>
      <c r="F823">
        <v>2.2999999999999998</v>
      </c>
      <c r="G823">
        <v>96.5</v>
      </c>
      <c r="H823">
        <v>5.97</v>
      </c>
      <c r="I823">
        <v>5.97</v>
      </c>
      <c r="J823">
        <v>1.78</v>
      </c>
      <c r="K823">
        <f t="shared" si="48"/>
        <v>4.0939999999999994</v>
      </c>
      <c r="L823">
        <f t="shared" si="49"/>
        <v>687.79199999999992</v>
      </c>
      <c r="M823" s="24">
        <v>516.20000000000005</v>
      </c>
      <c r="N823">
        <f t="shared" si="50"/>
        <v>0.75051759834368548</v>
      </c>
      <c r="O823">
        <f t="shared" si="51"/>
        <v>0.75051759834368548</v>
      </c>
    </row>
    <row r="824" spans="1:15" x14ac:dyDescent="0.2">
      <c r="A824">
        <v>1982</v>
      </c>
      <c r="B824" t="s">
        <v>79</v>
      </c>
      <c r="C824">
        <v>2.75</v>
      </c>
      <c r="E824">
        <v>2.75</v>
      </c>
      <c r="F824">
        <v>2.75</v>
      </c>
      <c r="G824">
        <v>96.5</v>
      </c>
      <c r="H824">
        <v>7.14</v>
      </c>
      <c r="I824">
        <v>7.14</v>
      </c>
      <c r="J824">
        <v>1.78</v>
      </c>
      <c r="K824">
        <f t="shared" si="48"/>
        <v>4.8950000000000005</v>
      </c>
      <c r="L824">
        <f t="shared" si="49"/>
        <v>822.36000000000013</v>
      </c>
      <c r="M824" s="24">
        <v>386.2</v>
      </c>
      <c r="N824">
        <f t="shared" si="50"/>
        <v>0.46962400894985157</v>
      </c>
      <c r="O824">
        <f t="shared" si="51"/>
        <v>0.46962400894985157</v>
      </c>
    </row>
    <row r="825" spans="1:15" x14ac:dyDescent="0.2">
      <c r="A825">
        <v>1982</v>
      </c>
      <c r="B825" t="s">
        <v>80</v>
      </c>
      <c r="C825">
        <v>3.25</v>
      </c>
      <c r="E825">
        <v>3.25</v>
      </c>
      <c r="F825">
        <v>3.25</v>
      </c>
      <c r="G825">
        <v>96.5</v>
      </c>
      <c r="H825">
        <v>8.43</v>
      </c>
      <c r="I825">
        <v>8.43</v>
      </c>
      <c r="J825">
        <v>1.78</v>
      </c>
      <c r="K825">
        <f t="shared" si="48"/>
        <v>5.7850000000000001</v>
      </c>
      <c r="L825">
        <f t="shared" si="49"/>
        <v>971.88</v>
      </c>
      <c r="M825" s="25">
        <v>472.4</v>
      </c>
      <c r="N825">
        <f t="shared" si="50"/>
        <v>0.48606823887722761</v>
      </c>
      <c r="O825">
        <f t="shared" si="51"/>
        <v>0.48606823887722761</v>
      </c>
    </row>
    <row r="826" spans="1:15" x14ac:dyDescent="0.2">
      <c r="A826">
        <v>1982</v>
      </c>
      <c r="B826" t="s">
        <v>82</v>
      </c>
      <c r="C826">
        <v>1.6</v>
      </c>
      <c r="E826">
        <v>1.6</v>
      </c>
      <c r="F826">
        <v>1.6</v>
      </c>
      <c r="G826">
        <v>96.5</v>
      </c>
      <c r="H826">
        <v>4.1500000000000004</v>
      </c>
      <c r="I826">
        <v>4.1500000000000004</v>
      </c>
      <c r="J826">
        <v>1.78</v>
      </c>
      <c r="K826">
        <f t="shared" si="48"/>
        <v>2.8480000000000003</v>
      </c>
      <c r="L826">
        <f t="shared" si="49"/>
        <v>478.46400000000006</v>
      </c>
      <c r="M826" s="24">
        <v>484.2</v>
      </c>
      <c r="N826">
        <f t="shared" si="50"/>
        <v>1.0119883627608346</v>
      </c>
      <c r="O826">
        <f t="shared" si="51"/>
        <v>1.0119883627608346</v>
      </c>
    </row>
    <row r="827" spans="1:15" x14ac:dyDescent="0.2">
      <c r="A827">
        <v>1983</v>
      </c>
      <c r="B827" t="s">
        <v>9</v>
      </c>
      <c r="C827" t="s">
        <v>10</v>
      </c>
      <c r="E827">
        <v>0</v>
      </c>
      <c r="F827">
        <v>0</v>
      </c>
      <c r="G827">
        <v>99.6</v>
      </c>
      <c r="H827">
        <v>0</v>
      </c>
      <c r="I827">
        <v>0</v>
      </c>
      <c r="J827">
        <v>1.73</v>
      </c>
      <c r="K827">
        <f t="shared" si="48"/>
        <v>0</v>
      </c>
      <c r="L827">
        <f t="shared" si="49"/>
        <v>0</v>
      </c>
      <c r="M827" s="24">
        <v>384.90000000000003</v>
      </c>
      <c r="N827">
        <f t="shared" si="50"/>
        <v>0</v>
      </c>
      <c r="O827">
        <f t="shared" si="51"/>
        <v>0</v>
      </c>
    </row>
    <row r="828" spans="1:15" x14ac:dyDescent="0.2">
      <c r="A828">
        <v>1983</v>
      </c>
      <c r="B828" t="s">
        <v>11</v>
      </c>
      <c r="C828">
        <v>3.85</v>
      </c>
      <c r="E828">
        <v>3.85</v>
      </c>
      <c r="F828">
        <v>3.85</v>
      </c>
      <c r="G828">
        <v>99.6</v>
      </c>
      <c r="H828">
        <v>9.68</v>
      </c>
      <c r="I828">
        <v>9.68</v>
      </c>
      <c r="J828">
        <v>1.73</v>
      </c>
      <c r="K828">
        <f t="shared" si="48"/>
        <v>6.6604999999999999</v>
      </c>
      <c r="L828">
        <f t="shared" si="49"/>
        <v>1118.9639999999999</v>
      </c>
      <c r="M828" s="24">
        <v>723.80000000000007</v>
      </c>
      <c r="N828">
        <f t="shared" si="50"/>
        <v>0.64684833470960645</v>
      </c>
      <c r="O828">
        <f t="shared" si="51"/>
        <v>0.64684833470960645</v>
      </c>
    </row>
    <row r="829" spans="1:15" x14ac:dyDescent="0.2">
      <c r="A829">
        <v>1983</v>
      </c>
      <c r="B829" t="s">
        <v>12</v>
      </c>
      <c r="C829" t="s">
        <v>10</v>
      </c>
      <c r="E829">
        <v>0</v>
      </c>
      <c r="F829">
        <v>0</v>
      </c>
      <c r="G829">
        <v>99.6</v>
      </c>
      <c r="H829">
        <v>0</v>
      </c>
      <c r="I829">
        <v>0</v>
      </c>
      <c r="J829">
        <v>1.73</v>
      </c>
      <c r="K829">
        <f t="shared" si="48"/>
        <v>0</v>
      </c>
      <c r="L829">
        <f t="shared" si="49"/>
        <v>0</v>
      </c>
      <c r="M829" s="24">
        <v>534.10000000000014</v>
      </c>
      <c r="N829">
        <f t="shared" si="50"/>
        <v>0</v>
      </c>
      <c r="O829">
        <f t="shared" si="51"/>
        <v>0</v>
      </c>
    </row>
    <row r="830" spans="1:15" x14ac:dyDescent="0.2">
      <c r="A830">
        <v>1983</v>
      </c>
      <c r="B830" t="s">
        <v>15</v>
      </c>
      <c r="C830">
        <v>2.7</v>
      </c>
      <c r="E830">
        <v>2.7</v>
      </c>
      <c r="F830">
        <v>2.7</v>
      </c>
      <c r="G830">
        <v>99.6</v>
      </c>
      <c r="H830">
        <v>6.79</v>
      </c>
      <c r="I830">
        <v>6.79</v>
      </c>
      <c r="J830">
        <v>1.73</v>
      </c>
      <c r="K830">
        <f t="shared" si="48"/>
        <v>4.6710000000000003</v>
      </c>
      <c r="L830">
        <f t="shared" si="49"/>
        <v>784.72800000000007</v>
      </c>
      <c r="M830" s="24">
        <v>381.90000000000003</v>
      </c>
      <c r="N830">
        <f t="shared" si="50"/>
        <v>0.48666544331284217</v>
      </c>
      <c r="O830">
        <f t="shared" si="51"/>
        <v>0.48666544331284217</v>
      </c>
    </row>
    <row r="831" spans="1:15" x14ac:dyDescent="0.2">
      <c r="A831">
        <v>1983</v>
      </c>
      <c r="B831" t="s">
        <v>17</v>
      </c>
      <c r="C831">
        <v>3.35</v>
      </c>
      <c r="E831">
        <v>3.35</v>
      </c>
      <c r="F831">
        <v>3.35</v>
      </c>
      <c r="G831">
        <v>99.6</v>
      </c>
      <c r="H831">
        <v>8.42</v>
      </c>
      <c r="I831">
        <v>8.42</v>
      </c>
      <c r="J831">
        <v>1.73</v>
      </c>
      <c r="K831">
        <f t="shared" si="48"/>
        <v>5.7954999999999997</v>
      </c>
      <c r="L831">
        <f t="shared" si="49"/>
        <v>973.64399999999989</v>
      </c>
      <c r="M831" s="24">
        <v>629.60000000000014</v>
      </c>
      <c r="N831">
        <f t="shared" si="50"/>
        <v>0.64664292082116281</v>
      </c>
      <c r="O831">
        <f t="shared" si="51"/>
        <v>0.64664292082116281</v>
      </c>
    </row>
    <row r="832" spans="1:15" x14ac:dyDescent="0.2">
      <c r="A832">
        <v>1983</v>
      </c>
      <c r="B832" t="s">
        <v>19</v>
      </c>
      <c r="C832">
        <v>1.9</v>
      </c>
      <c r="E832">
        <v>1.9</v>
      </c>
      <c r="F832">
        <v>1.9</v>
      </c>
      <c r="G832">
        <v>99.6</v>
      </c>
      <c r="H832">
        <v>4.78</v>
      </c>
      <c r="I832">
        <v>4.78</v>
      </c>
      <c r="J832">
        <v>1.73</v>
      </c>
      <c r="K832">
        <f t="shared" si="48"/>
        <v>3.2869999999999999</v>
      </c>
      <c r="L832">
        <f t="shared" si="49"/>
        <v>552.21600000000001</v>
      </c>
      <c r="M832" s="24">
        <v>509.5</v>
      </c>
      <c r="N832">
        <f t="shared" si="50"/>
        <v>0.92264621090297994</v>
      </c>
      <c r="O832">
        <f t="shared" si="51"/>
        <v>0.92264621090297994</v>
      </c>
    </row>
    <row r="833" spans="1:15" x14ac:dyDescent="0.2">
      <c r="A833">
        <v>1983</v>
      </c>
      <c r="B833" t="s">
        <v>21</v>
      </c>
      <c r="C833">
        <v>3.37</v>
      </c>
      <c r="E833">
        <v>3.37</v>
      </c>
      <c r="F833">
        <v>3.37</v>
      </c>
      <c r="G833">
        <v>99.6</v>
      </c>
      <c r="H833">
        <v>8.4700000000000006</v>
      </c>
      <c r="I833">
        <v>8.4700000000000006</v>
      </c>
      <c r="J833">
        <v>1.73</v>
      </c>
      <c r="K833">
        <f t="shared" si="48"/>
        <v>5.8300999999999998</v>
      </c>
      <c r="L833">
        <f t="shared" si="49"/>
        <v>979.45679999999993</v>
      </c>
      <c r="M833" s="24">
        <v>589.39999999999986</v>
      </c>
      <c r="N833">
        <f t="shared" si="50"/>
        <v>0.60176211957484993</v>
      </c>
      <c r="O833">
        <f t="shared" si="51"/>
        <v>0.60176211957484993</v>
      </c>
    </row>
    <row r="834" spans="1:15" x14ac:dyDescent="0.2">
      <c r="A834">
        <v>1983</v>
      </c>
      <c r="B834" t="s">
        <v>22</v>
      </c>
      <c r="C834">
        <v>2</v>
      </c>
      <c r="E834">
        <v>2</v>
      </c>
      <c r="F834">
        <v>2</v>
      </c>
      <c r="G834">
        <v>99.6</v>
      </c>
      <c r="H834">
        <v>5.03</v>
      </c>
      <c r="I834">
        <v>5.03</v>
      </c>
      <c r="J834">
        <v>1.73</v>
      </c>
      <c r="K834">
        <f t="shared" si="48"/>
        <v>3.46</v>
      </c>
      <c r="L834">
        <f t="shared" si="49"/>
        <v>581.28</v>
      </c>
      <c r="M834" s="24">
        <v>531.9</v>
      </c>
      <c r="N834">
        <f t="shared" si="50"/>
        <v>0.91504954582989262</v>
      </c>
      <c r="O834">
        <f t="shared" si="51"/>
        <v>0.91504954582989262</v>
      </c>
    </row>
    <row r="835" spans="1:15" x14ac:dyDescent="0.2">
      <c r="A835">
        <v>1983</v>
      </c>
      <c r="B835" t="s">
        <v>23</v>
      </c>
      <c r="C835" t="s">
        <v>113</v>
      </c>
      <c r="E835">
        <v>3.75</v>
      </c>
      <c r="F835">
        <v>2.5</v>
      </c>
      <c r="G835">
        <v>99.6</v>
      </c>
      <c r="H835">
        <v>9.43</v>
      </c>
      <c r="I835">
        <v>6.29</v>
      </c>
      <c r="J835">
        <v>1.73</v>
      </c>
      <c r="K835">
        <f t="shared" ref="K835:K898" si="52">E835*J835</f>
        <v>6.4874999999999998</v>
      </c>
      <c r="L835">
        <f t="shared" ref="L835:L898" si="53">K835*168</f>
        <v>1089.8999999999999</v>
      </c>
      <c r="M835" s="24">
        <v>493.69999999999993</v>
      </c>
      <c r="N835">
        <f t="shared" ref="N835:N898" si="54">IFERROR(M835/L835,0)</f>
        <v>0.45297733737040097</v>
      </c>
      <c r="O835">
        <f t="shared" ref="O835:O898" si="55">IFERROR(M835/L835,0)</f>
        <v>0.45297733737040097</v>
      </c>
    </row>
    <row r="836" spans="1:15" x14ac:dyDescent="0.2">
      <c r="A836">
        <v>1983</v>
      </c>
      <c r="B836" t="s">
        <v>25</v>
      </c>
      <c r="C836" s="1">
        <v>3.35</v>
      </c>
      <c r="E836">
        <v>3.35</v>
      </c>
      <c r="F836">
        <v>3.35</v>
      </c>
      <c r="G836">
        <v>99.6</v>
      </c>
      <c r="H836">
        <v>8.42</v>
      </c>
      <c r="I836">
        <v>8.42</v>
      </c>
      <c r="J836">
        <v>1.73</v>
      </c>
      <c r="K836">
        <f t="shared" si="52"/>
        <v>5.7954999999999997</v>
      </c>
      <c r="L836">
        <f t="shared" si="53"/>
        <v>973.64399999999989</v>
      </c>
      <c r="M836" s="24">
        <v>508</v>
      </c>
      <c r="N836">
        <f t="shared" si="54"/>
        <v>0.52175127664731669</v>
      </c>
      <c r="O836">
        <f t="shared" si="55"/>
        <v>0.52175127664731669</v>
      </c>
    </row>
    <row r="837" spans="1:15" x14ac:dyDescent="0.2">
      <c r="A837">
        <v>1983</v>
      </c>
      <c r="B837" t="s">
        <v>27</v>
      </c>
      <c r="C837" t="s">
        <v>10</v>
      </c>
      <c r="E837">
        <v>0</v>
      </c>
      <c r="F837">
        <v>0</v>
      </c>
      <c r="G837">
        <v>99.6</v>
      </c>
      <c r="H837">
        <v>0</v>
      </c>
      <c r="I837">
        <v>0</v>
      </c>
      <c r="J837">
        <v>1.73</v>
      </c>
      <c r="K837">
        <f t="shared" si="52"/>
        <v>0</v>
      </c>
      <c r="L837">
        <f t="shared" si="53"/>
        <v>0</v>
      </c>
      <c r="M837" s="24">
        <v>538</v>
      </c>
      <c r="N837">
        <f t="shared" si="54"/>
        <v>0</v>
      </c>
      <c r="O837">
        <f t="shared" si="55"/>
        <v>0</v>
      </c>
    </row>
    <row r="838" spans="1:15" x14ac:dyDescent="0.2">
      <c r="A838">
        <v>1983</v>
      </c>
      <c r="B838" t="s">
        <v>28</v>
      </c>
      <c r="C838">
        <v>1.25</v>
      </c>
      <c r="E838">
        <v>1.25</v>
      </c>
      <c r="F838">
        <v>1.25</v>
      </c>
      <c r="G838">
        <v>99.6</v>
      </c>
      <c r="H838">
        <v>3.14</v>
      </c>
      <c r="I838">
        <v>3.14</v>
      </c>
      <c r="J838">
        <v>1.73</v>
      </c>
      <c r="K838">
        <f t="shared" si="52"/>
        <v>2.1625000000000001</v>
      </c>
      <c r="L838">
        <f t="shared" si="53"/>
        <v>363.3</v>
      </c>
      <c r="M838" s="24">
        <v>458.5</v>
      </c>
      <c r="N838">
        <f t="shared" si="54"/>
        <v>1.2620423892100192</v>
      </c>
      <c r="O838">
        <f t="shared" si="55"/>
        <v>1.2620423892100192</v>
      </c>
    </row>
    <row r="839" spans="1:15" x14ac:dyDescent="0.2">
      <c r="A839">
        <v>1983</v>
      </c>
      <c r="B839" t="s">
        <v>29</v>
      </c>
      <c r="C839">
        <v>3.35</v>
      </c>
      <c r="E839">
        <v>3.35</v>
      </c>
      <c r="F839">
        <v>3.35</v>
      </c>
      <c r="G839">
        <v>99.6</v>
      </c>
      <c r="H839">
        <v>8.42</v>
      </c>
      <c r="I839">
        <v>8.42</v>
      </c>
      <c r="J839">
        <v>1.73</v>
      </c>
      <c r="K839">
        <f t="shared" si="52"/>
        <v>5.7954999999999997</v>
      </c>
      <c r="L839">
        <f t="shared" si="53"/>
        <v>973.64399999999989</v>
      </c>
      <c r="N839">
        <f t="shared" si="54"/>
        <v>0</v>
      </c>
      <c r="O839">
        <f t="shared" si="55"/>
        <v>0</v>
      </c>
    </row>
    <row r="840" spans="1:15" x14ac:dyDescent="0.2">
      <c r="A840">
        <v>1983</v>
      </c>
      <c r="B840" t="s">
        <v>30</v>
      </c>
      <c r="C840">
        <v>3.1</v>
      </c>
      <c r="E840">
        <v>3.1</v>
      </c>
      <c r="F840">
        <v>3.1</v>
      </c>
      <c r="G840">
        <v>99.6</v>
      </c>
      <c r="H840">
        <v>7.79</v>
      </c>
      <c r="I840">
        <v>7.79</v>
      </c>
      <c r="J840">
        <v>1.73</v>
      </c>
      <c r="K840">
        <f t="shared" si="52"/>
        <v>5.3630000000000004</v>
      </c>
      <c r="L840">
        <f t="shared" si="53"/>
        <v>900.98400000000004</v>
      </c>
      <c r="M840" s="24">
        <v>680.19999999999993</v>
      </c>
      <c r="N840">
        <f t="shared" si="54"/>
        <v>0.75495236319401893</v>
      </c>
      <c r="O840">
        <f t="shared" si="55"/>
        <v>0.75495236319401893</v>
      </c>
    </row>
    <row r="841" spans="1:15" x14ac:dyDescent="0.2">
      <c r="A841">
        <v>1983</v>
      </c>
      <c r="B841" t="s">
        <v>31</v>
      </c>
      <c r="C841">
        <v>2.2999999999999998</v>
      </c>
      <c r="E841">
        <v>2.2999999999999998</v>
      </c>
      <c r="F841">
        <v>2.2999999999999998</v>
      </c>
      <c r="G841">
        <v>99.6</v>
      </c>
      <c r="H841">
        <v>5.78</v>
      </c>
      <c r="I841">
        <v>5.78</v>
      </c>
      <c r="J841">
        <v>1.73</v>
      </c>
      <c r="K841">
        <f t="shared" si="52"/>
        <v>3.9789999999999996</v>
      </c>
      <c r="L841">
        <f t="shared" si="53"/>
        <v>668.47199999999998</v>
      </c>
      <c r="M841" s="24">
        <v>429</v>
      </c>
      <c r="N841">
        <f t="shared" si="54"/>
        <v>0.64176210821096469</v>
      </c>
      <c r="O841">
        <f t="shared" si="55"/>
        <v>0.64176210821096469</v>
      </c>
    </row>
    <row r="842" spans="1:15" x14ac:dyDescent="0.2">
      <c r="A842">
        <v>1983</v>
      </c>
      <c r="B842" t="s">
        <v>32</v>
      </c>
      <c r="C842">
        <v>2.2999999999999998</v>
      </c>
      <c r="E842">
        <v>2.2999999999999998</v>
      </c>
      <c r="F842">
        <v>2.2999999999999998</v>
      </c>
      <c r="G842">
        <v>99.6</v>
      </c>
      <c r="H842">
        <v>5.78</v>
      </c>
      <c r="I842">
        <v>5.78</v>
      </c>
      <c r="J842">
        <v>1.73</v>
      </c>
      <c r="K842">
        <f t="shared" si="52"/>
        <v>3.9789999999999996</v>
      </c>
      <c r="L842">
        <f t="shared" si="53"/>
        <v>668.47199999999998</v>
      </c>
      <c r="M842" s="24">
        <v>511.59999999999997</v>
      </c>
      <c r="N842">
        <f t="shared" si="54"/>
        <v>0.76532749314855364</v>
      </c>
      <c r="O842">
        <f t="shared" si="55"/>
        <v>0.76532749314855364</v>
      </c>
    </row>
    <row r="843" spans="1:15" x14ac:dyDescent="0.2">
      <c r="A843">
        <v>1983</v>
      </c>
      <c r="B843" t="s">
        <v>33</v>
      </c>
      <c r="C843">
        <v>2</v>
      </c>
      <c r="E843">
        <v>2</v>
      </c>
      <c r="F843">
        <v>2</v>
      </c>
      <c r="G843">
        <v>99.6</v>
      </c>
      <c r="H843">
        <v>5.03</v>
      </c>
      <c r="I843">
        <v>5.03</v>
      </c>
      <c r="J843">
        <v>1.73</v>
      </c>
      <c r="K843">
        <f t="shared" si="52"/>
        <v>3.46</v>
      </c>
      <c r="L843">
        <f t="shared" si="53"/>
        <v>581.28</v>
      </c>
      <c r="M843" s="24">
        <v>445.80000000000007</v>
      </c>
      <c r="N843">
        <f t="shared" si="54"/>
        <v>0.76692815854665586</v>
      </c>
      <c r="O843">
        <f t="shared" si="55"/>
        <v>0.76692815854665586</v>
      </c>
    </row>
    <row r="844" spans="1:15" x14ac:dyDescent="0.2">
      <c r="A844">
        <v>1983</v>
      </c>
      <c r="B844" t="s">
        <v>34</v>
      </c>
      <c r="C844" t="s">
        <v>10</v>
      </c>
      <c r="E844">
        <v>0</v>
      </c>
      <c r="F844">
        <v>0</v>
      </c>
      <c r="G844">
        <v>99.6</v>
      </c>
      <c r="H844">
        <v>0</v>
      </c>
      <c r="I844">
        <v>0</v>
      </c>
      <c r="J844">
        <v>1.73</v>
      </c>
      <c r="K844">
        <f t="shared" si="52"/>
        <v>0</v>
      </c>
      <c r="L844">
        <f t="shared" si="53"/>
        <v>0</v>
      </c>
      <c r="M844" s="24">
        <v>441.59999999999997</v>
      </c>
      <c r="N844">
        <f t="shared" si="54"/>
        <v>0</v>
      </c>
      <c r="O844">
        <f t="shared" si="55"/>
        <v>0</v>
      </c>
    </row>
    <row r="845" spans="1:15" x14ac:dyDescent="0.2">
      <c r="A845">
        <v>1983</v>
      </c>
      <c r="B845" t="s">
        <v>35</v>
      </c>
      <c r="C845">
        <v>1.6</v>
      </c>
      <c r="E845">
        <v>1.6</v>
      </c>
      <c r="F845">
        <v>1.6</v>
      </c>
      <c r="G845">
        <v>99.6</v>
      </c>
      <c r="H845">
        <v>4.0199999999999996</v>
      </c>
      <c r="I845">
        <v>4.0199999999999996</v>
      </c>
      <c r="J845">
        <v>1.73</v>
      </c>
      <c r="K845">
        <f t="shared" si="52"/>
        <v>2.7680000000000002</v>
      </c>
      <c r="L845">
        <f t="shared" si="53"/>
        <v>465.02400000000006</v>
      </c>
      <c r="M845" s="24">
        <v>444.90000000000003</v>
      </c>
      <c r="N845">
        <f t="shared" si="54"/>
        <v>0.95672481420313782</v>
      </c>
      <c r="O845">
        <f t="shared" si="55"/>
        <v>0.95672481420313782</v>
      </c>
    </row>
    <row r="846" spans="1:15" x14ac:dyDescent="0.2">
      <c r="A846">
        <v>1983</v>
      </c>
      <c r="B846" t="s">
        <v>36</v>
      </c>
      <c r="C846">
        <v>2.15</v>
      </c>
      <c r="E846">
        <v>2.15</v>
      </c>
      <c r="F846">
        <v>2.15</v>
      </c>
      <c r="G846">
        <v>99.6</v>
      </c>
      <c r="H846">
        <v>5.41</v>
      </c>
      <c r="I846">
        <v>5.41</v>
      </c>
      <c r="J846">
        <v>1.73</v>
      </c>
      <c r="K846">
        <f t="shared" si="52"/>
        <v>3.7195</v>
      </c>
      <c r="L846">
        <f t="shared" si="53"/>
        <v>624.87599999999998</v>
      </c>
      <c r="M846" s="24">
        <v>396.80000000000007</v>
      </c>
      <c r="N846">
        <f t="shared" si="54"/>
        <v>0.63500598518746132</v>
      </c>
      <c r="O846">
        <f t="shared" si="55"/>
        <v>0.63500598518746132</v>
      </c>
    </row>
    <row r="847" spans="1:15" x14ac:dyDescent="0.2">
      <c r="A847">
        <v>1983</v>
      </c>
      <c r="B847" t="s">
        <v>38</v>
      </c>
      <c r="C847" t="s">
        <v>10</v>
      </c>
      <c r="E847">
        <v>0</v>
      </c>
      <c r="F847">
        <v>0</v>
      </c>
      <c r="G847">
        <v>99.6</v>
      </c>
      <c r="H847">
        <v>0</v>
      </c>
      <c r="I847">
        <v>0</v>
      </c>
      <c r="J847">
        <v>1.73</v>
      </c>
      <c r="K847">
        <f t="shared" si="52"/>
        <v>0</v>
      </c>
      <c r="L847">
        <f t="shared" si="53"/>
        <v>0</v>
      </c>
      <c r="M847" s="24">
        <v>431.80000000000007</v>
      </c>
      <c r="N847">
        <f t="shared" si="54"/>
        <v>0</v>
      </c>
      <c r="O847">
        <f t="shared" si="55"/>
        <v>0</v>
      </c>
    </row>
    <row r="848" spans="1:15" x14ac:dyDescent="0.2">
      <c r="A848">
        <v>1983</v>
      </c>
      <c r="B848" t="s">
        <v>39</v>
      </c>
      <c r="C848">
        <v>3.35</v>
      </c>
      <c r="E848">
        <v>3.35</v>
      </c>
      <c r="F848">
        <v>3.35</v>
      </c>
      <c r="G848">
        <v>99.6</v>
      </c>
      <c r="H848">
        <v>8.42</v>
      </c>
      <c r="I848">
        <v>8.42</v>
      </c>
      <c r="J848">
        <v>1.73</v>
      </c>
      <c r="K848">
        <f t="shared" si="52"/>
        <v>5.7954999999999997</v>
      </c>
      <c r="L848">
        <f t="shared" si="53"/>
        <v>973.64399999999989</v>
      </c>
      <c r="M848" s="24">
        <v>460.09999999999997</v>
      </c>
      <c r="N848">
        <f t="shared" si="54"/>
        <v>0.47255465036502048</v>
      </c>
      <c r="O848">
        <f t="shared" si="55"/>
        <v>0.47255465036502048</v>
      </c>
    </row>
    <row r="849" spans="1:15" x14ac:dyDescent="0.2">
      <c r="A849">
        <v>1983</v>
      </c>
      <c r="B849" t="s">
        <v>40</v>
      </c>
      <c r="C849">
        <v>3.35</v>
      </c>
      <c r="E849">
        <v>3.35</v>
      </c>
      <c r="F849">
        <v>3.35</v>
      </c>
      <c r="G849">
        <v>99.6</v>
      </c>
      <c r="H849">
        <v>8.42</v>
      </c>
      <c r="I849">
        <v>8.42</v>
      </c>
      <c r="J849">
        <v>1.73</v>
      </c>
      <c r="K849">
        <f t="shared" si="52"/>
        <v>5.7954999999999997</v>
      </c>
      <c r="L849">
        <f t="shared" si="53"/>
        <v>973.64399999999989</v>
      </c>
      <c r="M849" s="24">
        <v>578.89999999999986</v>
      </c>
      <c r="N849">
        <f t="shared" si="54"/>
        <v>0.59457050010065271</v>
      </c>
      <c r="O849">
        <f t="shared" si="55"/>
        <v>0.59457050010065271</v>
      </c>
    </row>
    <row r="850" spans="1:15" x14ac:dyDescent="0.2">
      <c r="A850">
        <v>1983</v>
      </c>
      <c r="B850" t="s">
        <v>42</v>
      </c>
      <c r="C850">
        <v>3.35</v>
      </c>
      <c r="E850">
        <v>3.35</v>
      </c>
      <c r="F850">
        <v>3.35</v>
      </c>
      <c r="G850">
        <v>99.6</v>
      </c>
      <c r="H850">
        <v>8.42</v>
      </c>
      <c r="I850">
        <v>8.42</v>
      </c>
      <c r="J850">
        <v>1.73</v>
      </c>
      <c r="K850">
        <f t="shared" si="52"/>
        <v>5.7954999999999997</v>
      </c>
      <c r="L850">
        <f t="shared" si="53"/>
        <v>973.64399999999989</v>
      </c>
      <c r="M850" s="24">
        <v>575.80000000000007</v>
      </c>
      <c r="N850">
        <f t="shared" si="54"/>
        <v>0.59138658482977369</v>
      </c>
      <c r="O850">
        <f t="shared" si="55"/>
        <v>0.59138658482977369</v>
      </c>
    </row>
    <row r="851" spans="1:15" x14ac:dyDescent="0.2">
      <c r="A851">
        <v>1983</v>
      </c>
      <c r="B851" t="s">
        <v>43</v>
      </c>
      <c r="C851">
        <v>3.35</v>
      </c>
      <c r="E851">
        <v>3.35</v>
      </c>
      <c r="F851">
        <v>3.35</v>
      </c>
      <c r="G851">
        <v>99.6</v>
      </c>
      <c r="H851">
        <v>8.42</v>
      </c>
      <c r="I851">
        <v>8.42</v>
      </c>
      <c r="J851">
        <v>1.73</v>
      </c>
      <c r="K851">
        <f t="shared" si="52"/>
        <v>5.7954999999999997</v>
      </c>
      <c r="L851">
        <f t="shared" si="53"/>
        <v>973.64399999999989</v>
      </c>
      <c r="M851" s="24">
        <v>508.5</v>
      </c>
      <c r="N851">
        <f t="shared" si="54"/>
        <v>0.52226481136842628</v>
      </c>
      <c r="O851">
        <f t="shared" si="55"/>
        <v>0.52226481136842628</v>
      </c>
    </row>
    <row r="852" spans="1:15" x14ac:dyDescent="0.2">
      <c r="A852">
        <v>1983</v>
      </c>
      <c r="B852" t="s">
        <v>44</v>
      </c>
      <c r="C852">
        <v>3.1</v>
      </c>
      <c r="E852">
        <v>3.1</v>
      </c>
      <c r="F852">
        <v>3.1</v>
      </c>
      <c r="G852">
        <v>99.6</v>
      </c>
      <c r="H852">
        <v>7.79</v>
      </c>
      <c r="I852">
        <v>7.79</v>
      </c>
      <c r="J852">
        <v>1.73</v>
      </c>
      <c r="K852">
        <f t="shared" si="52"/>
        <v>5.3630000000000004</v>
      </c>
      <c r="L852">
        <f t="shared" si="53"/>
        <v>900.98400000000004</v>
      </c>
      <c r="M852" s="24">
        <v>488.6</v>
      </c>
      <c r="N852">
        <f t="shared" si="54"/>
        <v>0.5422959786189322</v>
      </c>
      <c r="O852">
        <f t="shared" si="55"/>
        <v>0.5422959786189322</v>
      </c>
    </row>
    <row r="853" spans="1:15" x14ac:dyDescent="0.2">
      <c r="A853">
        <v>1983</v>
      </c>
      <c r="B853" t="s">
        <v>46</v>
      </c>
      <c r="C853" t="s">
        <v>10</v>
      </c>
      <c r="E853">
        <v>0</v>
      </c>
      <c r="F853">
        <v>0</v>
      </c>
      <c r="G853">
        <v>99.6</v>
      </c>
      <c r="H853">
        <v>0</v>
      </c>
      <c r="I853">
        <v>0</v>
      </c>
      <c r="J853">
        <v>1.73</v>
      </c>
      <c r="K853">
        <f t="shared" si="52"/>
        <v>0</v>
      </c>
      <c r="L853">
        <f t="shared" si="53"/>
        <v>0</v>
      </c>
      <c r="M853" s="24">
        <v>367.7</v>
      </c>
      <c r="N853">
        <f t="shared" si="54"/>
        <v>0</v>
      </c>
      <c r="O853">
        <f t="shared" si="55"/>
        <v>0</v>
      </c>
    </row>
    <row r="854" spans="1:15" x14ac:dyDescent="0.2">
      <c r="A854">
        <v>1983</v>
      </c>
      <c r="B854" t="s">
        <v>47</v>
      </c>
      <c r="C854" t="s">
        <v>10</v>
      </c>
      <c r="E854">
        <v>0</v>
      </c>
      <c r="F854">
        <v>0</v>
      </c>
      <c r="G854">
        <v>99.6</v>
      </c>
      <c r="H854">
        <v>0</v>
      </c>
      <c r="I854">
        <v>0</v>
      </c>
      <c r="J854">
        <v>1.73</v>
      </c>
      <c r="K854">
        <f t="shared" si="52"/>
        <v>0</v>
      </c>
      <c r="L854">
        <f t="shared" si="53"/>
        <v>0</v>
      </c>
      <c r="M854" s="24">
        <v>433.6</v>
      </c>
      <c r="N854">
        <f t="shared" si="54"/>
        <v>0</v>
      </c>
      <c r="O854">
        <f t="shared" si="55"/>
        <v>0</v>
      </c>
    </row>
    <row r="855" spans="1:15" x14ac:dyDescent="0.2">
      <c r="A855">
        <v>1983</v>
      </c>
      <c r="B855" t="s">
        <v>48</v>
      </c>
      <c r="C855">
        <v>2</v>
      </c>
      <c r="E855">
        <v>2</v>
      </c>
      <c r="F855">
        <v>2</v>
      </c>
      <c r="G855">
        <v>99.6</v>
      </c>
      <c r="H855">
        <v>5.03</v>
      </c>
      <c r="I855">
        <v>5.03</v>
      </c>
      <c r="J855">
        <v>1.73</v>
      </c>
      <c r="K855">
        <f t="shared" si="52"/>
        <v>3.46</v>
      </c>
      <c r="L855">
        <f t="shared" si="53"/>
        <v>581.28</v>
      </c>
      <c r="M855" s="24">
        <v>396.3</v>
      </c>
      <c r="N855">
        <f t="shared" si="54"/>
        <v>0.68177126341866234</v>
      </c>
      <c r="O855">
        <f t="shared" si="55"/>
        <v>0.68177126341866234</v>
      </c>
    </row>
    <row r="856" spans="1:15" x14ac:dyDescent="0.2">
      <c r="A856">
        <v>1983</v>
      </c>
      <c r="B856" t="s">
        <v>49</v>
      </c>
      <c r="C856">
        <v>1.6</v>
      </c>
      <c r="E856">
        <v>1.6</v>
      </c>
      <c r="F856">
        <v>1.6</v>
      </c>
      <c r="G856">
        <v>99.6</v>
      </c>
      <c r="H856">
        <v>4.0199999999999996</v>
      </c>
      <c r="I856">
        <v>4.0199999999999996</v>
      </c>
      <c r="J856">
        <v>1.73</v>
      </c>
      <c r="K856">
        <f t="shared" si="52"/>
        <v>2.7680000000000002</v>
      </c>
      <c r="L856">
        <f t="shared" si="53"/>
        <v>465.02400000000006</v>
      </c>
      <c r="M856" s="24">
        <v>428.9</v>
      </c>
      <c r="N856">
        <f t="shared" si="54"/>
        <v>0.92231798788879693</v>
      </c>
      <c r="O856">
        <f t="shared" si="55"/>
        <v>0.92231798788879693</v>
      </c>
    </row>
    <row r="857" spans="1:15" x14ac:dyDescent="0.2">
      <c r="A857">
        <v>1983</v>
      </c>
      <c r="B857" t="s">
        <v>50</v>
      </c>
      <c r="C857">
        <v>2.75</v>
      </c>
      <c r="E857">
        <v>2.75</v>
      </c>
      <c r="F857">
        <v>2.75</v>
      </c>
      <c r="G857">
        <v>99.6</v>
      </c>
      <c r="H857">
        <v>6.91</v>
      </c>
      <c r="I857">
        <v>6.91</v>
      </c>
      <c r="J857">
        <v>1.73</v>
      </c>
      <c r="K857">
        <f t="shared" si="52"/>
        <v>4.7575000000000003</v>
      </c>
      <c r="L857">
        <f t="shared" si="53"/>
        <v>799.26</v>
      </c>
      <c r="M857" s="24">
        <v>624.79999999999995</v>
      </c>
      <c r="N857">
        <f t="shared" si="54"/>
        <v>0.78172309386182215</v>
      </c>
      <c r="O857">
        <f t="shared" si="55"/>
        <v>0.78172309386182215</v>
      </c>
    </row>
    <row r="858" spans="1:15" x14ac:dyDescent="0.2">
      <c r="A858">
        <v>1983</v>
      </c>
      <c r="B858" t="s">
        <v>51</v>
      </c>
      <c r="C858">
        <v>3.35</v>
      </c>
      <c r="E858">
        <v>3.35</v>
      </c>
      <c r="F858">
        <v>3.35</v>
      </c>
      <c r="G858">
        <v>99.6</v>
      </c>
      <c r="H858">
        <v>8.42</v>
      </c>
      <c r="I858">
        <v>8.42</v>
      </c>
      <c r="J858">
        <v>1.73</v>
      </c>
      <c r="K858">
        <f t="shared" si="52"/>
        <v>5.7954999999999997</v>
      </c>
      <c r="L858">
        <f t="shared" si="53"/>
        <v>973.64399999999989</v>
      </c>
      <c r="M858" s="24">
        <v>558.20000000000005</v>
      </c>
      <c r="N858">
        <f t="shared" si="54"/>
        <v>0.57331016264671697</v>
      </c>
      <c r="O858">
        <f t="shared" si="55"/>
        <v>0.57331016264671697</v>
      </c>
    </row>
    <row r="859" spans="1:15" x14ac:dyDescent="0.2">
      <c r="A859">
        <v>1983</v>
      </c>
      <c r="B859" t="s">
        <v>52</v>
      </c>
      <c r="C859">
        <v>3.35</v>
      </c>
      <c r="E859">
        <v>3.35</v>
      </c>
      <c r="F859">
        <v>3.35</v>
      </c>
      <c r="G859">
        <v>99.6</v>
      </c>
      <c r="H859">
        <v>8.42</v>
      </c>
      <c r="I859">
        <v>8.42</v>
      </c>
      <c r="J859">
        <v>1.73</v>
      </c>
      <c r="K859">
        <f t="shared" si="52"/>
        <v>5.7954999999999997</v>
      </c>
      <c r="L859">
        <f t="shared" si="53"/>
        <v>973.64399999999989</v>
      </c>
      <c r="M859" s="24">
        <v>600.6</v>
      </c>
      <c r="N859">
        <f t="shared" si="54"/>
        <v>0.61685790699680798</v>
      </c>
      <c r="O859">
        <f t="shared" si="55"/>
        <v>0.61685790699680798</v>
      </c>
    </row>
    <row r="860" spans="1:15" x14ac:dyDescent="0.2">
      <c r="A860">
        <v>1983</v>
      </c>
      <c r="B860" t="s">
        <v>53</v>
      </c>
      <c r="C860">
        <v>2.9</v>
      </c>
      <c r="E860">
        <v>2.9</v>
      </c>
      <c r="F860">
        <v>2.9</v>
      </c>
      <c r="G860">
        <v>99.6</v>
      </c>
      <c r="H860">
        <v>7.29</v>
      </c>
      <c r="I860">
        <v>7.29</v>
      </c>
      <c r="J860">
        <v>1.73</v>
      </c>
      <c r="K860">
        <f t="shared" si="52"/>
        <v>5.0169999999999995</v>
      </c>
      <c r="L860">
        <f t="shared" si="53"/>
        <v>842.85599999999988</v>
      </c>
      <c r="M860" s="24">
        <v>440.7</v>
      </c>
      <c r="N860">
        <f t="shared" si="54"/>
        <v>0.52286511574930961</v>
      </c>
      <c r="O860">
        <f t="shared" si="55"/>
        <v>0.52286511574930961</v>
      </c>
    </row>
    <row r="861" spans="1:15" x14ac:dyDescent="0.2">
      <c r="A861">
        <v>1983</v>
      </c>
      <c r="B861" t="s">
        <v>55</v>
      </c>
      <c r="C861">
        <v>3.35</v>
      </c>
      <c r="E861">
        <v>3.35</v>
      </c>
      <c r="F861">
        <v>3.35</v>
      </c>
      <c r="G861">
        <v>99.6</v>
      </c>
      <c r="H861">
        <v>8.42</v>
      </c>
      <c r="I861">
        <v>8.42</v>
      </c>
      <c r="J861">
        <v>1.73</v>
      </c>
      <c r="K861">
        <f t="shared" si="52"/>
        <v>5.7954999999999997</v>
      </c>
      <c r="L861">
        <f t="shared" si="53"/>
        <v>973.64399999999989</v>
      </c>
      <c r="M861" s="24">
        <v>531.4</v>
      </c>
      <c r="N861">
        <f t="shared" si="54"/>
        <v>0.54578470159524428</v>
      </c>
      <c r="O861">
        <f t="shared" si="55"/>
        <v>0.54578470159524428</v>
      </c>
    </row>
    <row r="862" spans="1:15" x14ac:dyDescent="0.2">
      <c r="A862">
        <v>1983</v>
      </c>
      <c r="B862" t="s">
        <v>56</v>
      </c>
      <c r="C862">
        <v>2.9</v>
      </c>
      <c r="E862">
        <v>2.9</v>
      </c>
      <c r="F862">
        <v>2.9</v>
      </c>
      <c r="G862">
        <v>99.6</v>
      </c>
      <c r="H862">
        <v>7.29</v>
      </c>
      <c r="I862">
        <v>7.29</v>
      </c>
      <c r="J862">
        <v>1.73</v>
      </c>
      <c r="K862">
        <f t="shared" si="52"/>
        <v>5.0169999999999995</v>
      </c>
      <c r="L862">
        <f t="shared" si="53"/>
        <v>842.85599999999988</v>
      </c>
      <c r="M862" s="24">
        <v>430.6</v>
      </c>
      <c r="N862">
        <f t="shared" si="54"/>
        <v>0.51088204865362541</v>
      </c>
      <c r="O862">
        <f t="shared" si="55"/>
        <v>0.51088204865362541</v>
      </c>
    </row>
    <row r="863" spans="1:15" x14ac:dyDescent="0.2">
      <c r="A863">
        <v>1983</v>
      </c>
      <c r="B863" t="s">
        <v>57</v>
      </c>
      <c r="C863" t="s">
        <v>114</v>
      </c>
      <c r="E863">
        <v>3.1</v>
      </c>
      <c r="F863">
        <v>2.8</v>
      </c>
      <c r="G863">
        <v>99.6</v>
      </c>
      <c r="H863">
        <v>7.79</v>
      </c>
      <c r="I863">
        <v>7.04</v>
      </c>
      <c r="J863">
        <v>1.73</v>
      </c>
      <c r="K863">
        <f t="shared" si="52"/>
        <v>5.3630000000000004</v>
      </c>
      <c r="L863">
        <f t="shared" si="53"/>
        <v>900.98400000000004</v>
      </c>
      <c r="M863" s="24">
        <v>405.6</v>
      </c>
      <c r="N863">
        <f t="shared" si="54"/>
        <v>0.45017447590634241</v>
      </c>
      <c r="O863">
        <f t="shared" si="55"/>
        <v>0.45017447590634241</v>
      </c>
    </row>
    <row r="864" spans="1:15" x14ac:dyDescent="0.2">
      <c r="A864">
        <v>1983</v>
      </c>
      <c r="B864" t="s">
        <v>59</v>
      </c>
      <c r="C864">
        <v>2.2999999999999998</v>
      </c>
      <c r="E864">
        <v>2.2999999999999998</v>
      </c>
      <c r="F864">
        <v>2.2999999999999998</v>
      </c>
      <c r="G864">
        <v>99.6</v>
      </c>
      <c r="H864">
        <v>5.78</v>
      </c>
      <c r="I864">
        <v>5.78</v>
      </c>
      <c r="J864">
        <v>1.73</v>
      </c>
      <c r="K864">
        <f t="shared" si="52"/>
        <v>3.9789999999999996</v>
      </c>
      <c r="L864">
        <f t="shared" si="53"/>
        <v>668.47199999999998</v>
      </c>
      <c r="M864" s="24">
        <v>456.7</v>
      </c>
      <c r="N864">
        <f t="shared" si="54"/>
        <v>0.68319989468519249</v>
      </c>
      <c r="O864">
        <f t="shared" si="55"/>
        <v>0.68319989468519249</v>
      </c>
    </row>
    <row r="865" spans="1:15" x14ac:dyDescent="0.2">
      <c r="A865">
        <v>1983</v>
      </c>
      <c r="B865" t="s">
        <v>61</v>
      </c>
      <c r="C865">
        <v>3.1</v>
      </c>
      <c r="E865">
        <v>3.1</v>
      </c>
      <c r="F865">
        <v>3.1</v>
      </c>
      <c r="G865">
        <v>99.6</v>
      </c>
      <c r="H865">
        <v>7.79</v>
      </c>
      <c r="I865">
        <v>7.79</v>
      </c>
      <c r="J865">
        <v>1.73</v>
      </c>
      <c r="K865">
        <f t="shared" si="52"/>
        <v>5.3630000000000004</v>
      </c>
      <c r="L865">
        <f t="shared" si="53"/>
        <v>900.98400000000004</v>
      </c>
      <c r="M865" s="24">
        <v>428.4</v>
      </c>
      <c r="N865">
        <f t="shared" si="54"/>
        <v>0.47548014171172848</v>
      </c>
      <c r="O865">
        <f t="shared" si="55"/>
        <v>0.47548014171172848</v>
      </c>
    </row>
    <row r="866" spans="1:15" x14ac:dyDescent="0.2">
      <c r="A866">
        <v>1983</v>
      </c>
      <c r="B866" t="s">
        <v>62</v>
      </c>
      <c r="C866">
        <v>3.1</v>
      </c>
      <c r="E866">
        <v>3.1</v>
      </c>
      <c r="F866">
        <v>3.1</v>
      </c>
      <c r="G866">
        <v>99.6</v>
      </c>
      <c r="H866">
        <v>7.79</v>
      </c>
      <c r="I866">
        <v>7.79</v>
      </c>
      <c r="J866">
        <v>1.73</v>
      </c>
      <c r="K866">
        <f t="shared" si="52"/>
        <v>5.3630000000000004</v>
      </c>
      <c r="L866">
        <f t="shared" si="53"/>
        <v>900.98400000000004</v>
      </c>
      <c r="M866" s="24">
        <v>512.6</v>
      </c>
      <c r="N866">
        <f t="shared" si="54"/>
        <v>0.56893352157197019</v>
      </c>
      <c r="O866">
        <f t="shared" si="55"/>
        <v>0.56893352157197019</v>
      </c>
    </row>
    <row r="867" spans="1:15" x14ac:dyDescent="0.2">
      <c r="A867">
        <v>1983</v>
      </c>
      <c r="B867" t="s">
        <v>63</v>
      </c>
      <c r="C867">
        <v>3.35</v>
      </c>
      <c r="E867">
        <v>3.35</v>
      </c>
      <c r="F867">
        <v>3.35</v>
      </c>
      <c r="G867">
        <v>99.6</v>
      </c>
      <c r="H867">
        <v>8.42</v>
      </c>
      <c r="I867">
        <v>8.42</v>
      </c>
      <c r="J867">
        <v>1.73</v>
      </c>
      <c r="K867">
        <f t="shared" si="52"/>
        <v>5.7954999999999997</v>
      </c>
      <c r="L867">
        <f t="shared" si="53"/>
        <v>973.64399999999989</v>
      </c>
      <c r="M867" s="24">
        <v>464.9</v>
      </c>
      <c r="N867">
        <f t="shared" si="54"/>
        <v>0.47748458368767233</v>
      </c>
      <c r="O867">
        <f t="shared" si="55"/>
        <v>0.47748458368767233</v>
      </c>
    </row>
    <row r="868" spans="1:15" x14ac:dyDescent="0.2">
      <c r="A868">
        <v>1983</v>
      </c>
      <c r="B868" t="s">
        <v>64</v>
      </c>
      <c r="C868" t="s">
        <v>115</v>
      </c>
      <c r="E868">
        <v>3.1</v>
      </c>
      <c r="F868">
        <v>1.2</v>
      </c>
      <c r="G868">
        <v>99.6</v>
      </c>
      <c r="H868">
        <v>7.79</v>
      </c>
      <c r="I868">
        <v>3.02</v>
      </c>
      <c r="J868">
        <v>1.73</v>
      </c>
      <c r="K868">
        <f t="shared" si="52"/>
        <v>5.3630000000000004</v>
      </c>
      <c r="L868">
        <f t="shared" si="53"/>
        <v>900.98400000000004</v>
      </c>
      <c r="N868">
        <f t="shared" si="54"/>
        <v>0</v>
      </c>
      <c r="O868">
        <f t="shared" si="55"/>
        <v>0</v>
      </c>
    </row>
    <row r="869" spans="1:15" x14ac:dyDescent="0.2">
      <c r="A869">
        <v>1983</v>
      </c>
      <c r="B869" t="s">
        <v>66</v>
      </c>
      <c r="C869">
        <v>2.9</v>
      </c>
      <c r="E869">
        <v>2.9</v>
      </c>
      <c r="F869">
        <v>2.9</v>
      </c>
      <c r="G869">
        <v>99.6</v>
      </c>
      <c r="H869">
        <v>7.29</v>
      </c>
      <c r="I869">
        <v>7.29</v>
      </c>
      <c r="J869">
        <v>1.73</v>
      </c>
      <c r="K869">
        <f t="shared" si="52"/>
        <v>5.0169999999999995</v>
      </c>
      <c r="L869">
        <f t="shared" si="53"/>
        <v>842.85599999999988</v>
      </c>
      <c r="M869" s="24">
        <v>494.8</v>
      </c>
      <c r="N869">
        <f t="shared" si="54"/>
        <v>0.58705164345985561</v>
      </c>
      <c r="O869">
        <f t="shared" si="55"/>
        <v>0.58705164345985561</v>
      </c>
    </row>
    <row r="870" spans="1:15" x14ac:dyDescent="0.2">
      <c r="A870">
        <v>1983</v>
      </c>
      <c r="B870" t="s">
        <v>67</v>
      </c>
      <c r="C870" t="s">
        <v>10</v>
      </c>
      <c r="E870">
        <v>0</v>
      </c>
      <c r="F870">
        <v>0</v>
      </c>
      <c r="G870">
        <v>99.6</v>
      </c>
      <c r="H870">
        <v>0</v>
      </c>
      <c r="I870">
        <v>0</v>
      </c>
      <c r="J870">
        <v>1.73</v>
      </c>
      <c r="K870">
        <f t="shared" si="52"/>
        <v>0</v>
      </c>
      <c r="L870">
        <f t="shared" si="53"/>
        <v>0</v>
      </c>
      <c r="M870" s="24">
        <v>429.6</v>
      </c>
      <c r="N870">
        <f t="shared" si="54"/>
        <v>0</v>
      </c>
      <c r="O870">
        <f t="shared" si="55"/>
        <v>0</v>
      </c>
    </row>
    <row r="871" spans="1:15" x14ac:dyDescent="0.2">
      <c r="A871">
        <v>1983</v>
      </c>
      <c r="B871" t="s">
        <v>68</v>
      </c>
      <c r="C871">
        <v>2.2999999999999998</v>
      </c>
      <c r="E871">
        <v>2.2999999999999998</v>
      </c>
      <c r="F871">
        <v>2.2999999999999998</v>
      </c>
      <c r="G871">
        <v>99.6</v>
      </c>
      <c r="H871">
        <v>5.78</v>
      </c>
      <c r="I871">
        <v>5.78</v>
      </c>
      <c r="J871">
        <v>1.73</v>
      </c>
      <c r="K871">
        <f t="shared" si="52"/>
        <v>3.9789999999999996</v>
      </c>
      <c r="L871">
        <f t="shared" si="53"/>
        <v>668.47199999999998</v>
      </c>
      <c r="M871" s="24">
        <v>377.7</v>
      </c>
      <c r="N871">
        <f t="shared" si="54"/>
        <v>0.56501992604028295</v>
      </c>
      <c r="O871">
        <f t="shared" si="55"/>
        <v>0.56501992604028295</v>
      </c>
    </row>
    <row r="872" spans="1:15" x14ac:dyDescent="0.2">
      <c r="A872">
        <v>1983</v>
      </c>
      <c r="B872" t="s">
        <v>70</v>
      </c>
      <c r="C872" t="s">
        <v>10</v>
      </c>
      <c r="E872">
        <v>0</v>
      </c>
      <c r="F872">
        <v>0</v>
      </c>
      <c r="G872">
        <v>99.6</v>
      </c>
      <c r="H872">
        <v>0</v>
      </c>
      <c r="I872">
        <v>0</v>
      </c>
      <c r="J872">
        <v>1.73</v>
      </c>
      <c r="K872">
        <f t="shared" si="52"/>
        <v>0</v>
      </c>
      <c r="L872">
        <f t="shared" si="53"/>
        <v>0</v>
      </c>
      <c r="M872" s="24">
        <v>418.2</v>
      </c>
      <c r="N872">
        <f t="shared" si="54"/>
        <v>0</v>
      </c>
      <c r="O872">
        <f t="shared" si="55"/>
        <v>0</v>
      </c>
    </row>
    <row r="873" spans="1:15" x14ac:dyDescent="0.2">
      <c r="A873">
        <v>1983</v>
      </c>
      <c r="B873" t="s">
        <v>71</v>
      </c>
      <c r="C873">
        <v>1.4</v>
      </c>
      <c r="E873">
        <v>1.4</v>
      </c>
      <c r="F873">
        <v>1.4</v>
      </c>
      <c r="G873">
        <v>99.6</v>
      </c>
      <c r="H873">
        <v>3.52</v>
      </c>
      <c r="I873">
        <v>3.52</v>
      </c>
      <c r="J873">
        <v>1.73</v>
      </c>
      <c r="K873">
        <f t="shared" si="52"/>
        <v>2.4219999999999997</v>
      </c>
      <c r="L873">
        <f t="shared" si="53"/>
        <v>406.89599999999996</v>
      </c>
      <c r="M873" s="24">
        <v>492.4</v>
      </c>
      <c r="N873">
        <f t="shared" si="54"/>
        <v>1.2101372340843852</v>
      </c>
      <c r="O873">
        <f t="shared" si="55"/>
        <v>1.2101372340843852</v>
      </c>
    </row>
    <row r="874" spans="1:15" x14ac:dyDescent="0.2">
      <c r="A874">
        <v>1983</v>
      </c>
      <c r="B874" t="s">
        <v>72</v>
      </c>
      <c r="C874">
        <v>3.35</v>
      </c>
      <c r="E874">
        <v>3.35</v>
      </c>
      <c r="F874">
        <v>3.35</v>
      </c>
      <c r="G874">
        <v>99.6</v>
      </c>
      <c r="H874">
        <v>8.42</v>
      </c>
      <c r="I874">
        <v>8.42</v>
      </c>
      <c r="J874">
        <v>1.73</v>
      </c>
      <c r="K874">
        <f t="shared" si="52"/>
        <v>5.7954999999999997</v>
      </c>
      <c r="L874">
        <f t="shared" si="53"/>
        <v>973.64399999999989</v>
      </c>
      <c r="N874">
        <f t="shared" si="54"/>
        <v>0</v>
      </c>
      <c r="O874">
        <f t="shared" si="55"/>
        <v>0</v>
      </c>
    </row>
    <row r="875" spans="1:15" x14ac:dyDescent="0.2">
      <c r="A875">
        <v>1983</v>
      </c>
      <c r="B875" t="s">
        <v>74</v>
      </c>
      <c r="C875" t="s">
        <v>116</v>
      </c>
      <c r="D875" t="s">
        <v>14</v>
      </c>
      <c r="E875">
        <v>2.75</v>
      </c>
      <c r="F875">
        <v>2.5</v>
      </c>
      <c r="G875">
        <v>99.6</v>
      </c>
      <c r="H875">
        <v>6.91</v>
      </c>
      <c r="I875">
        <v>6.29</v>
      </c>
      <c r="J875">
        <v>1.73</v>
      </c>
      <c r="K875">
        <f t="shared" si="52"/>
        <v>4.7575000000000003</v>
      </c>
      <c r="L875">
        <f t="shared" si="53"/>
        <v>799.26</v>
      </c>
      <c r="M875" s="24">
        <v>466.8</v>
      </c>
      <c r="N875">
        <f t="shared" si="54"/>
        <v>0.58404023721942799</v>
      </c>
      <c r="O875">
        <f t="shared" si="55"/>
        <v>0.58404023721942799</v>
      </c>
    </row>
    <row r="876" spans="1:15" x14ac:dyDescent="0.2">
      <c r="A876">
        <v>1983</v>
      </c>
      <c r="B876" t="s">
        <v>76</v>
      </c>
      <c r="C876">
        <v>3.35</v>
      </c>
      <c r="E876">
        <v>3.35</v>
      </c>
      <c r="F876">
        <v>3.35</v>
      </c>
      <c r="G876">
        <v>99.6</v>
      </c>
      <c r="H876">
        <v>8.42</v>
      </c>
      <c r="I876">
        <v>8.42</v>
      </c>
      <c r="J876">
        <v>1.73</v>
      </c>
      <c r="K876">
        <f t="shared" si="52"/>
        <v>5.7954999999999997</v>
      </c>
      <c r="L876">
        <f t="shared" si="53"/>
        <v>973.64399999999989</v>
      </c>
      <c r="M876" s="24">
        <v>481.1</v>
      </c>
      <c r="N876">
        <f t="shared" si="54"/>
        <v>0.49412310865162223</v>
      </c>
      <c r="O876">
        <f t="shared" si="55"/>
        <v>0.49412310865162223</v>
      </c>
    </row>
    <row r="877" spans="1:15" x14ac:dyDescent="0.2">
      <c r="A877">
        <v>1983</v>
      </c>
      <c r="B877" t="s">
        <v>77</v>
      </c>
      <c r="C877">
        <v>2.65</v>
      </c>
      <c r="E877">
        <v>2.65</v>
      </c>
      <c r="F877">
        <v>2.65</v>
      </c>
      <c r="G877">
        <v>99.6</v>
      </c>
      <c r="H877">
        <v>6.66</v>
      </c>
      <c r="I877">
        <v>6.66</v>
      </c>
      <c r="J877">
        <v>1.73</v>
      </c>
      <c r="K877">
        <f t="shared" si="52"/>
        <v>4.5845000000000002</v>
      </c>
      <c r="L877">
        <f t="shared" si="53"/>
        <v>770.19600000000003</v>
      </c>
      <c r="M877" s="24">
        <v>548.70000000000005</v>
      </c>
      <c r="N877">
        <f t="shared" si="54"/>
        <v>0.71241606032750104</v>
      </c>
      <c r="O877">
        <f t="shared" si="55"/>
        <v>0.71241606032750104</v>
      </c>
    </row>
    <row r="878" spans="1:15" x14ac:dyDescent="0.2">
      <c r="A878">
        <v>1983</v>
      </c>
      <c r="B878" t="s">
        <v>78</v>
      </c>
      <c r="C878">
        <v>2.2999999999999998</v>
      </c>
      <c r="E878">
        <v>2.2999999999999998</v>
      </c>
      <c r="F878">
        <v>2.2999999999999998</v>
      </c>
      <c r="G878">
        <v>99.6</v>
      </c>
      <c r="H878">
        <v>5.78</v>
      </c>
      <c r="I878">
        <v>5.78</v>
      </c>
      <c r="J878">
        <v>1.73</v>
      </c>
      <c r="K878">
        <f t="shared" si="52"/>
        <v>3.9789999999999996</v>
      </c>
      <c r="L878">
        <f t="shared" si="53"/>
        <v>668.47199999999998</v>
      </c>
      <c r="M878" s="24">
        <v>522.79999999999995</v>
      </c>
      <c r="N878">
        <f t="shared" si="54"/>
        <v>0.78208212161466739</v>
      </c>
      <c r="O878">
        <f t="shared" si="55"/>
        <v>0.78208212161466739</v>
      </c>
    </row>
    <row r="879" spans="1:15" x14ac:dyDescent="0.2">
      <c r="A879">
        <v>1983</v>
      </c>
      <c r="B879" t="s">
        <v>79</v>
      </c>
      <c r="C879">
        <v>2.75</v>
      </c>
      <c r="E879">
        <v>2.75</v>
      </c>
      <c r="F879">
        <v>2.75</v>
      </c>
      <c r="G879">
        <v>99.6</v>
      </c>
      <c r="H879">
        <v>6.91</v>
      </c>
      <c r="I879">
        <v>6.91</v>
      </c>
      <c r="J879">
        <v>1.73</v>
      </c>
      <c r="K879">
        <f t="shared" si="52"/>
        <v>4.7575000000000003</v>
      </c>
      <c r="L879">
        <f t="shared" si="53"/>
        <v>799.26</v>
      </c>
      <c r="M879" s="24">
        <v>386.3</v>
      </c>
      <c r="N879">
        <f t="shared" si="54"/>
        <v>0.48332207291744866</v>
      </c>
      <c r="O879">
        <f t="shared" si="55"/>
        <v>0.48332207291744866</v>
      </c>
    </row>
    <row r="880" spans="1:15" x14ac:dyDescent="0.2">
      <c r="A880">
        <v>1983</v>
      </c>
      <c r="B880" t="s">
        <v>80</v>
      </c>
      <c r="C880">
        <v>3.25</v>
      </c>
      <c r="E880">
        <v>3.25</v>
      </c>
      <c r="F880">
        <v>3.25</v>
      </c>
      <c r="G880">
        <v>99.6</v>
      </c>
      <c r="H880">
        <v>8.17</v>
      </c>
      <c r="I880">
        <v>8.17</v>
      </c>
      <c r="J880">
        <v>1.73</v>
      </c>
      <c r="K880">
        <f t="shared" si="52"/>
        <v>5.6224999999999996</v>
      </c>
      <c r="L880">
        <f t="shared" si="53"/>
        <v>944.57999999999993</v>
      </c>
      <c r="M880" s="25">
        <v>477.1</v>
      </c>
      <c r="N880">
        <f t="shared" si="54"/>
        <v>0.50509221029452245</v>
      </c>
      <c r="O880">
        <f t="shared" si="55"/>
        <v>0.50509221029452245</v>
      </c>
    </row>
    <row r="881" spans="1:15" x14ac:dyDescent="0.2">
      <c r="A881">
        <v>1983</v>
      </c>
      <c r="B881" t="s">
        <v>82</v>
      </c>
      <c r="C881">
        <v>1.6</v>
      </c>
      <c r="E881">
        <v>1.6</v>
      </c>
      <c r="F881">
        <v>1.6</v>
      </c>
      <c r="G881">
        <v>99.6</v>
      </c>
      <c r="H881">
        <v>4.0199999999999996</v>
      </c>
      <c r="I881">
        <v>4.0199999999999996</v>
      </c>
      <c r="J881">
        <v>1.73</v>
      </c>
      <c r="K881">
        <f t="shared" si="52"/>
        <v>2.7680000000000002</v>
      </c>
      <c r="L881">
        <f t="shared" si="53"/>
        <v>465.02400000000006</v>
      </c>
      <c r="M881" s="24">
        <v>476.8</v>
      </c>
      <c r="N881">
        <f t="shared" si="54"/>
        <v>1.0253234241673548</v>
      </c>
      <c r="O881">
        <f t="shared" si="55"/>
        <v>1.0253234241673548</v>
      </c>
    </row>
    <row r="882" spans="1:15" x14ac:dyDescent="0.2">
      <c r="A882">
        <v>1984</v>
      </c>
      <c r="B882" t="s">
        <v>9</v>
      </c>
      <c r="C882" t="s">
        <v>10</v>
      </c>
      <c r="E882">
        <v>0</v>
      </c>
      <c r="F882">
        <v>0</v>
      </c>
      <c r="G882">
        <v>103.8833333</v>
      </c>
      <c r="H882">
        <v>0</v>
      </c>
      <c r="I882">
        <v>0</v>
      </c>
      <c r="J882">
        <v>1.66</v>
      </c>
      <c r="K882">
        <f t="shared" si="52"/>
        <v>0</v>
      </c>
      <c r="L882">
        <f t="shared" si="53"/>
        <v>0</v>
      </c>
      <c r="M882" s="24">
        <v>389.20000000000005</v>
      </c>
      <c r="N882">
        <f t="shared" si="54"/>
        <v>0</v>
      </c>
      <c r="O882">
        <f t="shared" si="55"/>
        <v>0</v>
      </c>
    </row>
    <row r="883" spans="1:15" x14ac:dyDescent="0.2">
      <c r="A883">
        <v>1984</v>
      </c>
      <c r="B883" t="s">
        <v>11</v>
      </c>
      <c r="C883">
        <v>3.85</v>
      </c>
      <c r="E883">
        <v>3.85</v>
      </c>
      <c r="F883">
        <v>3.85</v>
      </c>
      <c r="G883">
        <v>103.8833333</v>
      </c>
      <c r="H883">
        <v>9.2799999999999994</v>
      </c>
      <c r="I883">
        <v>9.2799999999999994</v>
      </c>
      <c r="J883">
        <v>1.66</v>
      </c>
      <c r="K883">
        <f t="shared" si="52"/>
        <v>6.391</v>
      </c>
      <c r="L883">
        <f t="shared" si="53"/>
        <v>1073.6880000000001</v>
      </c>
      <c r="M883" s="24">
        <v>722.40000000000009</v>
      </c>
      <c r="N883">
        <f t="shared" si="54"/>
        <v>0.67282115474886561</v>
      </c>
      <c r="O883">
        <f t="shared" si="55"/>
        <v>0.67282115474886561</v>
      </c>
    </row>
    <row r="884" spans="1:15" x14ac:dyDescent="0.2">
      <c r="A884">
        <v>1984</v>
      </c>
      <c r="B884" t="s">
        <v>12</v>
      </c>
      <c r="C884" t="s">
        <v>10</v>
      </c>
      <c r="E884">
        <v>0</v>
      </c>
      <c r="F884">
        <v>0</v>
      </c>
      <c r="G884">
        <v>103.8833333</v>
      </c>
      <c r="H884">
        <v>0</v>
      </c>
      <c r="I884">
        <v>0</v>
      </c>
      <c r="J884">
        <v>1.66</v>
      </c>
      <c r="K884">
        <f t="shared" si="52"/>
        <v>0</v>
      </c>
      <c r="L884">
        <f t="shared" si="53"/>
        <v>0</v>
      </c>
      <c r="M884" s="24">
        <v>537.80000000000018</v>
      </c>
      <c r="N884">
        <f t="shared" si="54"/>
        <v>0</v>
      </c>
      <c r="O884">
        <f t="shared" si="55"/>
        <v>0</v>
      </c>
    </row>
    <row r="885" spans="1:15" x14ac:dyDescent="0.2">
      <c r="A885">
        <v>1984</v>
      </c>
      <c r="B885" t="s">
        <v>15</v>
      </c>
      <c r="C885">
        <v>2.7</v>
      </c>
      <c r="E885">
        <v>2.7</v>
      </c>
      <c r="F885">
        <v>2.7</v>
      </c>
      <c r="G885">
        <v>103.8833333</v>
      </c>
      <c r="H885">
        <v>6.51</v>
      </c>
      <c r="I885">
        <v>6.51</v>
      </c>
      <c r="J885">
        <v>1.66</v>
      </c>
      <c r="K885">
        <f t="shared" si="52"/>
        <v>4.4820000000000002</v>
      </c>
      <c r="L885">
        <f t="shared" si="53"/>
        <v>752.976</v>
      </c>
      <c r="M885" s="24">
        <v>387.20000000000005</v>
      </c>
      <c r="N885">
        <f t="shared" si="54"/>
        <v>0.51422621703746207</v>
      </c>
      <c r="O885">
        <f t="shared" si="55"/>
        <v>0.51422621703746207</v>
      </c>
    </row>
    <row r="886" spans="1:15" x14ac:dyDescent="0.2">
      <c r="A886">
        <v>1984</v>
      </c>
      <c r="B886" t="s">
        <v>17</v>
      </c>
      <c r="C886">
        <v>3.35</v>
      </c>
      <c r="E886">
        <v>3.35</v>
      </c>
      <c r="F886">
        <v>3.35</v>
      </c>
      <c r="G886">
        <v>103.8833333</v>
      </c>
      <c r="H886">
        <v>8.07</v>
      </c>
      <c r="I886">
        <v>8.07</v>
      </c>
      <c r="J886">
        <v>1.66</v>
      </c>
      <c r="K886">
        <f t="shared" si="52"/>
        <v>5.5609999999999999</v>
      </c>
      <c r="L886">
        <f t="shared" si="53"/>
        <v>934.24800000000005</v>
      </c>
      <c r="M886" s="24">
        <v>652.80000000000018</v>
      </c>
      <c r="N886">
        <f t="shared" si="54"/>
        <v>0.69874380250211954</v>
      </c>
      <c r="O886">
        <f t="shared" si="55"/>
        <v>0.69874380250211954</v>
      </c>
    </row>
    <row r="887" spans="1:15" x14ac:dyDescent="0.2">
      <c r="A887">
        <v>1984</v>
      </c>
      <c r="B887" t="s">
        <v>19</v>
      </c>
      <c r="C887">
        <v>1.9</v>
      </c>
      <c r="E887">
        <v>1.9</v>
      </c>
      <c r="F887">
        <v>1.9</v>
      </c>
      <c r="G887">
        <v>103.8833333</v>
      </c>
      <c r="H887">
        <v>4.58</v>
      </c>
      <c r="I887">
        <v>4.58</v>
      </c>
      <c r="J887">
        <v>1.66</v>
      </c>
      <c r="K887">
        <f t="shared" si="52"/>
        <v>3.1539999999999999</v>
      </c>
      <c r="L887">
        <f t="shared" si="53"/>
        <v>529.87199999999996</v>
      </c>
      <c r="M887" s="24">
        <v>513</v>
      </c>
      <c r="N887">
        <f t="shared" si="54"/>
        <v>0.96815834767642006</v>
      </c>
      <c r="O887">
        <f t="shared" si="55"/>
        <v>0.96815834767642006</v>
      </c>
    </row>
    <row r="888" spans="1:15" x14ac:dyDescent="0.2">
      <c r="A888">
        <v>1984</v>
      </c>
      <c r="B888" t="s">
        <v>21</v>
      </c>
      <c r="C888">
        <v>3.37</v>
      </c>
      <c r="E888">
        <v>3.37</v>
      </c>
      <c r="F888">
        <v>3.37</v>
      </c>
      <c r="G888">
        <v>103.8833333</v>
      </c>
      <c r="H888">
        <v>8.1199999999999992</v>
      </c>
      <c r="I888">
        <v>8.1199999999999992</v>
      </c>
      <c r="J888">
        <v>1.66</v>
      </c>
      <c r="K888">
        <f t="shared" si="52"/>
        <v>5.5941999999999998</v>
      </c>
      <c r="L888">
        <f t="shared" si="53"/>
        <v>939.82560000000001</v>
      </c>
      <c r="M888" s="24">
        <v>614.19999999999982</v>
      </c>
      <c r="N888">
        <f t="shared" si="54"/>
        <v>0.65352550515755248</v>
      </c>
      <c r="O888">
        <f t="shared" si="55"/>
        <v>0.65352550515755248</v>
      </c>
    </row>
    <row r="889" spans="1:15" x14ac:dyDescent="0.2">
      <c r="A889">
        <v>1984</v>
      </c>
      <c r="B889" t="s">
        <v>22</v>
      </c>
      <c r="C889">
        <v>2</v>
      </c>
      <c r="E889">
        <v>2</v>
      </c>
      <c r="F889">
        <v>2</v>
      </c>
      <c r="G889">
        <v>103.8833333</v>
      </c>
      <c r="H889">
        <v>4.82</v>
      </c>
      <c r="I889">
        <v>4.82</v>
      </c>
      <c r="J889">
        <v>1.66</v>
      </c>
      <c r="K889">
        <f t="shared" si="52"/>
        <v>3.32</v>
      </c>
      <c r="L889">
        <f t="shared" si="53"/>
        <v>557.76</v>
      </c>
      <c r="M889" s="24">
        <v>546.19999999999993</v>
      </c>
      <c r="N889">
        <f t="shared" si="54"/>
        <v>0.97927423981640838</v>
      </c>
      <c r="O889">
        <f t="shared" si="55"/>
        <v>0.97927423981640838</v>
      </c>
    </row>
    <row r="890" spans="1:15" x14ac:dyDescent="0.2">
      <c r="A890">
        <v>1984</v>
      </c>
      <c r="B890" t="s">
        <v>23</v>
      </c>
      <c r="C890" t="s">
        <v>113</v>
      </c>
      <c r="E890">
        <v>3.75</v>
      </c>
      <c r="F890">
        <v>2.5</v>
      </c>
      <c r="G890">
        <v>103.8833333</v>
      </c>
      <c r="H890">
        <v>9.0399999999999991</v>
      </c>
      <c r="I890">
        <v>6.03</v>
      </c>
      <c r="J890">
        <v>1.66</v>
      </c>
      <c r="K890">
        <f t="shared" si="52"/>
        <v>6.2249999999999996</v>
      </c>
      <c r="L890">
        <f t="shared" si="53"/>
        <v>1045.8</v>
      </c>
      <c r="M890" s="24">
        <v>510.59999999999991</v>
      </c>
      <c r="N890">
        <f t="shared" si="54"/>
        <v>0.48823866896156048</v>
      </c>
      <c r="O890">
        <f t="shared" si="55"/>
        <v>0.48823866896156048</v>
      </c>
    </row>
    <row r="891" spans="1:15" x14ac:dyDescent="0.2">
      <c r="A891">
        <v>1984</v>
      </c>
      <c r="B891" t="s">
        <v>25</v>
      </c>
      <c r="C891" s="1">
        <v>3.35</v>
      </c>
      <c r="E891">
        <v>3.35</v>
      </c>
      <c r="F891">
        <v>3.35</v>
      </c>
      <c r="G891">
        <v>103.8833333</v>
      </c>
      <c r="H891">
        <v>8.07</v>
      </c>
      <c r="I891">
        <v>8.07</v>
      </c>
      <c r="J891">
        <v>1.66</v>
      </c>
      <c r="K891">
        <f t="shared" si="52"/>
        <v>5.5609999999999999</v>
      </c>
      <c r="L891">
        <f t="shared" si="53"/>
        <v>934.24800000000005</v>
      </c>
      <c r="M891" s="24">
        <v>517</v>
      </c>
      <c r="N891">
        <f t="shared" si="54"/>
        <v>0.55338625290072874</v>
      </c>
      <c r="O891">
        <f t="shared" si="55"/>
        <v>0.55338625290072874</v>
      </c>
    </row>
    <row r="892" spans="1:15" x14ac:dyDescent="0.2">
      <c r="A892">
        <v>1984</v>
      </c>
      <c r="B892" t="s">
        <v>27</v>
      </c>
      <c r="C892" t="s">
        <v>10</v>
      </c>
      <c r="E892">
        <v>0</v>
      </c>
      <c r="F892">
        <v>0</v>
      </c>
      <c r="G892">
        <v>103.8833333</v>
      </c>
      <c r="H892">
        <v>0</v>
      </c>
      <c r="I892">
        <v>0</v>
      </c>
      <c r="J892">
        <v>1.66</v>
      </c>
      <c r="K892">
        <f t="shared" si="52"/>
        <v>0</v>
      </c>
      <c r="L892">
        <f t="shared" si="53"/>
        <v>0</v>
      </c>
      <c r="M892" s="24">
        <v>549</v>
      </c>
      <c r="N892">
        <f t="shared" si="54"/>
        <v>0</v>
      </c>
      <c r="O892">
        <f t="shared" si="55"/>
        <v>0</v>
      </c>
    </row>
    <row r="893" spans="1:15" x14ac:dyDescent="0.2">
      <c r="A893">
        <v>1984</v>
      </c>
      <c r="B893" t="s">
        <v>28</v>
      </c>
      <c r="C893">
        <v>1.25</v>
      </c>
      <c r="E893">
        <v>1.25</v>
      </c>
      <c r="F893">
        <v>1.25</v>
      </c>
      <c r="G893">
        <v>103.8833333</v>
      </c>
      <c r="H893">
        <v>3.01</v>
      </c>
      <c r="I893">
        <v>3.01</v>
      </c>
      <c r="J893">
        <v>1.66</v>
      </c>
      <c r="K893">
        <f t="shared" si="52"/>
        <v>2.0749999999999997</v>
      </c>
      <c r="L893">
        <f t="shared" si="53"/>
        <v>348.59999999999997</v>
      </c>
      <c r="M893" s="24">
        <v>472</v>
      </c>
      <c r="N893">
        <f t="shared" si="54"/>
        <v>1.3539873780837637</v>
      </c>
      <c r="O893">
        <f t="shared" si="55"/>
        <v>1.3539873780837637</v>
      </c>
    </row>
    <row r="894" spans="1:15" x14ac:dyDescent="0.2">
      <c r="A894">
        <v>1984</v>
      </c>
      <c r="B894" t="s">
        <v>29</v>
      </c>
      <c r="C894">
        <v>3.35</v>
      </c>
      <c r="E894">
        <v>3.35</v>
      </c>
      <c r="F894">
        <v>3.35</v>
      </c>
      <c r="G894">
        <v>103.8833333</v>
      </c>
      <c r="H894">
        <v>8.07</v>
      </c>
      <c r="I894">
        <v>8.07</v>
      </c>
      <c r="J894">
        <v>1.66</v>
      </c>
      <c r="K894">
        <f t="shared" si="52"/>
        <v>5.5609999999999999</v>
      </c>
      <c r="L894">
        <f t="shared" si="53"/>
        <v>934.24800000000005</v>
      </c>
      <c r="N894">
        <f t="shared" si="54"/>
        <v>0</v>
      </c>
      <c r="O894">
        <f t="shared" si="55"/>
        <v>0</v>
      </c>
    </row>
    <row r="895" spans="1:15" x14ac:dyDescent="0.2">
      <c r="A895">
        <v>1984</v>
      </c>
      <c r="B895" t="s">
        <v>30</v>
      </c>
      <c r="C895">
        <v>3.1</v>
      </c>
      <c r="E895">
        <v>3.1</v>
      </c>
      <c r="F895">
        <v>3.1</v>
      </c>
      <c r="G895">
        <v>103.8833333</v>
      </c>
      <c r="H895">
        <v>7.47</v>
      </c>
      <c r="I895">
        <v>7.47</v>
      </c>
      <c r="J895">
        <v>1.66</v>
      </c>
      <c r="K895">
        <f t="shared" si="52"/>
        <v>5.1459999999999999</v>
      </c>
      <c r="L895">
        <f t="shared" si="53"/>
        <v>864.52800000000002</v>
      </c>
      <c r="M895" s="24">
        <v>701.59999999999991</v>
      </c>
      <c r="N895">
        <f t="shared" si="54"/>
        <v>0.81154109525660234</v>
      </c>
      <c r="O895">
        <f t="shared" si="55"/>
        <v>0.81154109525660234</v>
      </c>
    </row>
    <row r="896" spans="1:15" x14ac:dyDescent="0.2">
      <c r="A896">
        <v>1984</v>
      </c>
      <c r="B896" t="s">
        <v>31</v>
      </c>
      <c r="C896">
        <v>2.2999999999999998</v>
      </c>
      <c r="E896">
        <v>2.2999999999999998</v>
      </c>
      <c r="F896">
        <v>2.2999999999999998</v>
      </c>
      <c r="G896">
        <v>103.8833333</v>
      </c>
      <c r="H896">
        <v>5.54</v>
      </c>
      <c r="I896">
        <v>5.54</v>
      </c>
      <c r="J896">
        <v>1.66</v>
      </c>
      <c r="K896">
        <f t="shared" si="52"/>
        <v>3.8179999999999996</v>
      </c>
      <c r="L896">
        <f t="shared" si="53"/>
        <v>641.42399999999998</v>
      </c>
      <c r="M896" s="24">
        <v>428</v>
      </c>
      <c r="N896">
        <f t="shared" si="54"/>
        <v>0.66726533463044724</v>
      </c>
      <c r="O896">
        <f t="shared" si="55"/>
        <v>0.66726533463044724</v>
      </c>
    </row>
    <row r="897" spans="1:15" x14ac:dyDescent="0.2">
      <c r="A897">
        <v>1984</v>
      </c>
      <c r="B897" t="s">
        <v>32</v>
      </c>
      <c r="C897">
        <v>2.2999999999999998</v>
      </c>
      <c r="E897">
        <v>2.2999999999999998</v>
      </c>
      <c r="F897">
        <v>2.2999999999999998</v>
      </c>
      <c r="G897">
        <v>103.8833333</v>
      </c>
      <c r="H897">
        <v>5.54</v>
      </c>
      <c r="I897">
        <v>5.54</v>
      </c>
      <c r="J897">
        <v>1.66</v>
      </c>
      <c r="K897">
        <f t="shared" si="52"/>
        <v>3.8179999999999996</v>
      </c>
      <c r="L897">
        <f t="shared" si="53"/>
        <v>641.42399999999998</v>
      </c>
      <c r="M897" s="24">
        <v>519.79999999999995</v>
      </c>
      <c r="N897">
        <f t="shared" si="54"/>
        <v>0.81038439472174406</v>
      </c>
      <c r="O897">
        <f t="shared" si="55"/>
        <v>0.81038439472174406</v>
      </c>
    </row>
    <row r="898" spans="1:15" x14ac:dyDescent="0.2">
      <c r="A898">
        <v>1984</v>
      </c>
      <c r="B898" t="s">
        <v>33</v>
      </c>
      <c r="C898">
        <v>2</v>
      </c>
      <c r="E898">
        <v>2</v>
      </c>
      <c r="F898">
        <v>2</v>
      </c>
      <c r="G898">
        <v>103.8833333</v>
      </c>
      <c r="H898">
        <v>4.82</v>
      </c>
      <c r="I898">
        <v>4.82</v>
      </c>
      <c r="J898">
        <v>1.66</v>
      </c>
      <c r="K898">
        <f t="shared" si="52"/>
        <v>3.32</v>
      </c>
      <c r="L898">
        <f t="shared" si="53"/>
        <v>557.76</v>
      </c>
      <c r="M898" s="24">
        <v>450.40000000000009</v>
      </c>
      <c r="N898">
        <f t="shared" si="54"/>
        <v>0.80751577739529568</v>
      </c>
      <c r="O898">
        <f t="shared" si="55"/>
        <v>0.80751577739529568</v>
      </c>
    </row>
    <row r="899" spans="1:15" x14ac:dyDescent="0.2">
      <c r="A899">
        <v>1984</v>
      </c>
      <c r="B899" t="s">
        <v>34</v>
      </c>
      <c r="C899" t="s">
        <v>10</v>
      </c>
      <c r="E899">
        <v>0</v>
      </c>
      <c r="F899">
        <v>0</v>
      </c>
      <c r="G899">
        <v>103.8833333</v>
      </c>
      <c r="H899">
        <v>0</v>
      </c>
      <c r="I899">
        <v>0</v>
      </c>
      <c r="J899">
        <v>1.66</v>
      </c>
      <c r="K899">
        <f t="shared" ref="K899:K962" si="56">E899*J899</f>
        <v>0</v>
      </c>
      <c r="L899">
        <f t="shared" ref="L899:L962" si="57">K899*168</f>
        <v>0</v>
      </c>
      <c r="M899" s="24">
        <v>439.79999999999995</v>
      </c>
      <c r="N899">
        <f t="shared" ref="N899:N962" si="58">IFERROR(M899/L899,0)</f>
        <v>0</v>
      </c>
      <c r="O899">
        <f t="shared" ref="O899:O962" si="59">IFERROR(M899/L899,0)</f>
        <v>0</v>
      </c>
    </row>
    <row r="900" spans="1:15" x14ac:dyDescent="0.2">
      <c r="A900">
        <v>1984</v>
      </c>
      <c r="B900" t="s">
        <v>35</v>
      </c>
      <c r="C900">
        <v>1.6</v>
      </c>
      <c r="E900">
        <v>1.6</v>
      </c>
      <c r="F900">
        <v>1.6</v>
      </c>
      <c r="G900">
        <v>103.8833333</v>
      </c>
      <c r="H900">
        <v>3.86</v>
      </c>
      <c r="I900">
        <v>3.86</v>
      </c>
      <c r="J900">
        <v>1.66</v>
      </c>
      <c r="K900">
        <f t="shared" si="56"/>
        <v>2.6560000000000001</v>
      </c>
      <c r="L900">
        <f t="shared" si="57"/>
        <v>446.20800000000003</v>
      </c>
      <c r="M900" s="24">
        <v>449.20000000000005</v>
      </c>
      <c r="N900">
        <f t="shared" si="58"/>
        <v>1.0067053930005738</v>
      </c>
      <c r="O900">
        <f t="shared" si="59"/>
        <v>1.0067053930005738</v>
      </c>
    </row>
    <row r="901" spans="1:15" x14ac:dyDescent="0.2">
      <c r="A901">
        <v>1984</v>
      </c>
      <c r="B901" t="s">
        <v>36</v>
      </c>
      <c r="C901">
        <v>2.15</v>
      </c>
      <c r="E901">
        <v>2.15</v>
      </c>
      <c r="F901">
        <v>2.15</v>
      </c>
      <c r="G901">
        <v>103.8833333</v>
      </c>
      <c r="H901">
        <v>5.18</v>
      </c>
      <c r="I901">
        <v>5.18</v>
      </c>
      <c r="J901">
        <v>1.66</v>
      </c>
      <c r="K901">
        <f t="shared" si="56"/>
        <v>3.5689999999999995</v>
      </c>
      <c r="L901">
        <f t="shared" si="57"/>
        <v>599.59199999999987</v>
      </c>
      <c r="M901" s="24">
        <v>398.40000000000009</v>
      </c>
      <c r="N901">
        <f t="shared" si="58"/>
        <v>0.66445182724252516</v>
      </c>
      <c r="O901">
        <f t="shared" si="59"/>
        <v>0.66445182724252516</v>
      </c>
    </row>
    <row r="902" spans="1:15" x14ac:dyDescent="0.2">
      <c r="A902">
        <v>1984</v>
      </c>
      <c r="B902" t="s">
        <v>38</v>
      </c>
      <c r="C902" t="s">
        <v>10</v>
      </c>
      <c r="E902">
        <v>0</v>
      </c>
      <c r="F902">
        <v>0</v>
      </c>
      <c r="G902">
        <v>103.8833333</v>
      </c>
      <c r="H902">
        <v>0</v>
      </c>
      <c r="I902">
        <v>0</v>
      </c>
      <c r="J902">
        <v>1.66</v>
      </c>
      <c r="K902">
        <f t="shared" si="56"/>
        <v>0</v>
      </c>
      <c r="L902">
        <f t="shared" si="57"/>
        <v>0</v>
      </c>
      <c r="M902" s="24">
        <v>434.40000000000009</v>
      </c>
      <c r="N902">
        <f t="shared" si="58"/>
        <v>0</v>
      </c>
      <c r="O902">
        <f t="shared" si="59"/>
        <v>0</v>
      </c>
    </row>
    <row r="903" spans="1:15" x14ac:dyDescent="0.2">
      <c r="A903">
        <v>1984</v>
      </c>
      <c r="B903" t="s">
        <v>39</v>
      </c>
      <c r="C903">
        <v>3.35</v>
      </c>
      <c r="E903">
        <v>3.35</v>
      </c>
      <c r="F903">
        <v>3.35</v>
      </c>
      <c r="G903">
        <v>103.8833333</v>
      </c>
      <c r="H903">
        <v>8.07</v>
      </c>
      <c r="I903">
        <v>8.07</v>
      </c>
      <c r="J903">
        <v>1.66</v>
      </c>
      <c r="K903">
        <f t="shared" si="56"/>
        <v>5.5609999999999999</v>
      </c>
      <c r="L903">
        <f t="shared" si="57"/>
        <v>934.24800000000005</v>
      </c>
      <c r="M903" s="24">
        <v>470.79999999999995</v>
      </c>
      <c r="N903">
        <f t="shared" si="58"/>
        <v>0.50393471540747203</v>
      </c>
      <c r="O903">
        <f t="shared" si="59"/>
        <v>0.50393471540747203</v>
      </c>
    </row>
    <row r="904" spans="1:15" x14ac:dyDescent="0.2">
      <c r="A904">
        <v>1984</v>
      </c>
      <c r="B904" t="s">
        <v>40</v>
      </c>
      <c r="C904">
        <v>3.35</v>
      </c>
      <c r="E904">
        <v>3.35</v>
      </c>
      <c r="F904">
        <v>3.35</v>
      </c>
      <c r="G904">
        <v>103.8833333</v>
      </c>
      <c r="H904">
        <v>8.07</v>
      </c>
      <c r="I904">
        <v>8.07</v>
      </c>
      <c r="J904">
        <v>1.66</v>
      </c>
      <c r="K904">
        <f t="shared" si="56"/>
        <v>5.5609999999999999</v>
      </c>
      <c r="L904">
        <f t="shared" si="57"/>
        <v>934.24800000000005</v>
      </c>
      <c r="M904" s="24">
        <v>596.19999999999982</v>
      </c>
      <c r="N904">
        <f t="shared" si="58"/>
        <v>0.63816031717488264</v>
      </c>
      <c r="O904">
        <f t="shared" si="59"/>
        <v>0.63816031717488264</v>
      </c>
    </row>
    <row r="905" spans="1:15" x14ac:dyDescent="0.2">
      <c r="A905">
        <v>1984</v>
      </c>
      <c r="B905" t="s">
        <v>42</v>
      </c>
      <c r="C905">
        <v>3.35</v>
      </c>
      <c r="E905">
        <v>3.35</v>
      </c>
      <c r="F905">
        <v>3.35</v>
      </c>
      <c r="G905">
        <v>103.8833333</v>
      </c>
      <c r="H905">
        <v>8.07</v>
      </c>
      <c r="I905">
        <v>8.07</v>
      </c>
      <c r="J905">
        <v>1.66</v>
      </c>
      <c r="K905">
        <f t="shared" si="56"/>
        <v>5.5609999999999999</v>
      </c>
      <c r="L905">
        <f t="shared" si="57"/>
        <v>934.24800000000005</v>
      </c>
      <c r="M905" s="24">
        <v>599.40000000000009</v>
      </c>
      <c r="N905">
        <f t="shared" si="58"/>
        <v>0.64158553189303058</v>
      </c>
      <c r="O905">
        <f t="shared" si="59"/>
        <v>0.64158553189303058</v>
      </c>
    </row>
    <row r="906" spans="1:15" x14ac:dyDescent="0.2">
      <c r="A906">
        <v>1984</v>
      </c>
      <c r="B906" t="s">
        <v>43</v>
      </c>
      <c r="C906">
        <v>3.35</v>
      </c>
      <c r="E906">
        <v>3.35</v>
      </c>
      <c r="F906">
        <v>3.35</v>
      </c>
      <c r="G906">
        <v>103.8833333</v>
      </c>
      <c r="H906">
        <v>8.07</v>
      </c>
      <c r="I906">
        <v>8.07</v>
      </c>
      <c r="J906">
        <v>1.66</v>
      </c>
      <c r="K906">
        <f t="shared" si="56"/>
        <v>5.5609999999999999</v>
      </c>
      <c r="L906">
        <f t="shared" si="57"/>
        <v>934.24800000000005</v>
      </c>
      <c r="M906" s="24">
        <v>513</v>
      </c>
      <c r="N906">
        <f t="shared" si="58"/>
        <v>0.54910473450304409</v>
      </c>
      <c r="O906">
        <f t="shared" si="59"/>
        <v>0.54910473450304409</v>
      </c>
    </row>
    <row r="907" spans="1:15" x14ac:dyDescent="0.2">
      <c r="A907">
        <v>1984</v>
      </c>
      <c r="B907" t="s">
        <v>44</v>
      </c>
      <c r="C907">
        <v>3.1</v>
      </c>
      <c r="E907">
        <v>3.1</v>
      </c>
      <c r="F907">
        <v>3.1</v>
      </c>
      <c r="G907">
        <v>103.8833333</v>
      </c>
      <c r="H907">
        <v>7.47</v>
      </c>
      <c r="I907">
        <v>7.47</v>
      </c>
      <c r="J907">
        <v>1.66</v>
      </c>
      <c r="K907">
        <f t="shared" si="56"/>
        <v>5.1459999999999999</v>
      </c>
      <c r="L907">
        <f t="shared" si="57"/>
        <v>864.52800000000002</v>
      </c>
      <c r="M907" s="24">
        <v>495.8</v>
      </c>
      <c r="N907">
        <f t="shared" si="58"/>
        <v>0.57349212518275872</v>
      </c>
      <c r="O907">
        <f t="shared" si="59"/>
        <v>0.57349212518275872</v>
      </c>
    </row>
    <row r="908" spans="1:15" x14ac:dyDescent="0.2">
      <c r="A908">
        <v>1984</v>
      </c>
      <c r="B908" t="s">
        <v>46</v>
      </c>
      <c r="C908" t="s">
        <v>10</v>
      </c>
      <c r="E908">
        <v>0</v>
      </c>
      <c r="F908">
        <v>0</v>
      </c>
      <c r="G908">
        <v>103.8833333</v>
      </c>
      <c r="H908">
        <v>0</v>
      </c>
      <c r="I908">
        <v>0</v>
      </c>
      <c r="J908">
        <v>1.66</v>
      </c>
      <c r="K908">
        <f t="shared" si="56"/>
        <v>0</v>
      </c>
      <c r="L908">
        <f t="shared" si="57"/>
        <v>0</v>
      </c>
      <c r="M908" s="24">
        <v>371.6</v>
      </c>
      <c r="N908">
        <f t="shared" si="58"/>
        <v>0</v>
      </c>
      <c r="O908">
        <f t="shared" si="59"/>
        <v>0</v>
      </c>
    </row>
    <row r="909" spans="1:15" x14ac:dyDescent="0.2">
      <c r="A909">
        <v>1984</v>
      </c>
      <c r="B909" t="s">
        <v>47</v>
      </c>
      <c r="C909" t="s">
        <v>10</v>
      </c>
      <c r="E909">
        <v>0</v>
      </c>
      <c r="F909">
        <v>0</v>
      </c>
      <c r="G909">
        <v>103.8833333</v>
      </c>
      <c r="H909">
        <v>0</v>
      </c>
      <c r="I909">
        <v>0</v>
      </c>
      <c r="J909">
        <v>1.66</v>
      </c>
      <c r="K909">
        <f t="shared" si="56"/>
        <v>0</v>
      </c>
      <c r="L909">
        <f t="shared" si="57"/>
        <v>0</v>
      </c>
      <c r="M909" s="24">
        <v>438.8</v>
      </c>
      <c r="N909">
        <f t="shared" si="58"/>
        <v>0</v>
      </c>
      <c r="O909">
        <f t="shared" si="59"/>
        <v>0</v>
      </c>
    </row>
    <row r="910" spans="1:15" x14ac:dyDescent="0.2">
      <c r="A910">
        <v>1984</v>
      </c>
      <c r="B910" t="s">
        <v>48</v>
      </c>
      <c r="C910">
        <v>2</v>
      </c>
      <c r="E910">
        <v>2</v>
      </c>
      <c r="F910">
        <v>2</v>
      </c>
      <c r="G910">
        <v>103.8833333</v>
      </c>
      <c r="H910">
        <v>4.82</v>
      </c>
      <c r="I910">
        <v>4.82</v>
      </c>
      <c r="J910">
        <v>1.66</v>
      </c>
      <c r="K910">
        <f t="shared" si="56"/>
        <v>3.32</v>
      </c>
      <c r="L910">
        <f t="shared" si="57"/>
        <v>557.76</v>
      </c>
      <c r="M910" s="24">
        <v>396.4</v>
      </c>
      <c r="N910">
        <f t="shared" si="58"/>
        <v>0.71069994262765346</v>
      </c>
      <c r="O910">
        <f t="shared" si="59"/>
        <v>0.71069994262765346</v>
      </c>
    </row>
    <row r="911" spans="1:15" x14ac:dyDescent="0.2">
      <c r="A911">
        <v>1984</v>
      </c>
      <c r="B911" t="s">
        <v>49</v>
      </c>
      <c r="C911">
        <v>1.6</v>
      </c>
      <c r="E911">
        <v>1.6</v>
      </c>
      <c r="F911">
        <v>1.6</v>
      </c>
      <c r="G911">
        <v>103.8833333</v>
      </c>
      <c r="H911">
        <v>3.86</v>
      </c>
      <c r="I911">
        <v>3.86</v>
      </c>
      <c r="J911">
        <v>1.66</v>
      </c>
      <c r="K911">
        <f t="shared" si="56"/>
        <v>2.6560000000000001</v>
      </c>
      <c r="L911">
        <f t="shared" si="57"/>
        <v>446.20800000000003</v>
      </c>
      <c r="M911" s="24">
        <v>431.2</v>
      </c>
      <c r="N911">
        <f t="shared" si="58"/>
        <v>0.96636546184738947</v>
      </c>
      <c r="O911">
        <f t="shared" si="59"/>
        <v>0.96636546184738947</v>
      </c>
    </row>
    <row r="912" spans="1:15" x14ac:dyDescent="0.2">
      <c r="A912">
        <v>1984</v>
      </c>
      <c r="B912" t="s">
        <v>50</v>
      </c>
      <c r="C912">
        <v>2.75</v>
      </c>
      <c r="E912">
        <v>2.75</v>
      </c>
      <c r="F912">
        <v>2.75</v>
      </c>
      <c r="G912">
        <v>103.8833333</v>
      </c>
      <c r="H912">
        <v>6.63</v>
      </c>
      <c r="I912">
        <v>6.63</v>
      </c>
      <c r="J912">
        <v>1.66</v>
      </c>
      <c r="K912">
        <f t="shared" si="56"/>
        <v>4.5649999999999995</v>
      </c>
      <c r="L912">
        <f t="shared" si="57"/>
        <v>766.92</v>
      </c>
      <c r="M912" s="24">
        <v>628.4</v>
      </c>
      <c r="N912">
        <f t="shared" si="58"/>
        <v>0.81938142179106033</v>
      </c>
      <c r="O912">
        <f t="shared" si="59"/>
        <v>0.81938142179106033</v>
      </c>
    </row>
    <row r="913" spans="1:15" x14ac:dyDescent="0.2">
      <c r="A913">
        <v>1984</v>
      </c>
      <c r="B913" t="s">
        <v>51</v>
      </c>
      <c r="C913">
        <v>3.35</v>
      </c>
      <c r="E913">
        <v>3.35</v>
      </c>
      <c r="F913">
        <v>3.35</v>
      </c>
      <c r="G913">
        <v>103.8833333</v>
      </c>
      <c r="H913">
        <v>8.07</v>
      </c>
      <c r="I913">
        <v>8.07</v>
      </c>
      <c r="J913">
        <v>1.66</v>
      </c>
      <c r="K913">
        <f t="shared" si="56"/>
        <v>5.5609999999999999</v>
      </c>
      <c r="L913">
        <f t="shared" si="57"/>
        <v>934.24800000000005</v>
      </c>
      <c r="M913" s="24">
        <v>578.6</v>
      </c>
      <c r="N913">
        <f t="shared" si="58"/>
        <v>0.61932163622507086</v>
      </c>
      <c r="O913">
        <f t="shared" si="59"/>
        <v>0.61932163622507086</v>
      </c>
    </row>
    <row r="914" spans="1:15" x14ac:dyDescent="0.2">
      <c r="A914">
        <v>1984</v>
      </c>
      <c r="B914" t="s">
        <v>52</v>
      </c>
      <c r="C914">
        <v>3.35</v>
      </c>
      <c r="E914">
        <v>3.35</v>
      </c>
      <c r="F914">
        <v>3.35</v>
      </c>
      <c r="G914">
        <v>103.8833333</v>
      </c>
      <c r="H914">
        <v>8.07</v>
      </c>
      <c r="I914">
        <v>8.07</v>
      </c>
      <c r="J914">
        <v>1.66</v>
      </c>
      <c r="K914">
        <f t="shared" si="56"/>
        <v>5.5609999999999999</v>
      </c>
      <c r="L914">
        <f t="shared" si="57"/>
        <v>934.24800000000005</v>
      </c>
      <c r="M914" s="24">
        <v>622.79999999999995</v>
      </c>
      <c r="N914">
        <f t="shared" si="58"/>
        <v>0.66663241451948507</v>
      </c>
      <c r="O914">
        <f t="shared" si="59"/>
        <v>0.66663241451948507</v>
      </c>
    </row>
    <row r="915" spans="1:15" x14ac:dyDescent="0.2">
      <c r="A915">
        <v>1984</v>
      </c>
      <c r="B915" t="s">
        <v>53</v>
      </c>
      <c r="C915">
        <v>2.9</v>
      </c>
      <c r="E915">
        <v>2.9</v>
      </c>
      <c r="F915">
        <v>2.9</v>
      </c>
      <c r="G915">
        <v>103.8833333</v>
      </c>
      <c r="H915">
        <v>6.99</v>
      </c>
      <c r="I915">
        <v>6.99</v>
      </c>
      <c r="J915">
        <v>1.66</v>
      </c>
      <c r="K915">
        <f t="shared" si="56"/>
        <v>4.8140000000000001</v>
      </c>
      <c r="L915">
        <f t="shared" si="57"/>
        <v>808.75199999999995</v>
      </c>
      <c r="M915" s="24">
        <v>445.6</v>
      </c>
      <c r="N915">
        <f t="shared" si="58"/>
        <v>0.55097236235582736</v>
      </c>
      <c r="O915">
        <f t="shared" si="59"/>
        <v>0.55097236235582736</v>
      </c>
    </row>
    <row r="916" spans="1:15" x14ac:dyDescent="0.2">
      <c r="A916">
        <v>1984</v>
      </c>
      <c r="B916" t="s">
        <v>55</v>
      </c>
      <c r="C916">
        <v>3.35</v>
      </c>
      <c r="E916">
        <v>3.35</v>
      </c>
      <c r="F916">
        <v>3.35</v>
      </c>
      <c r="G916">
        <v>103.8833333</v>
      </c>
      <c r="H916">
        <v>8.07</v>
      </c>
      <c r="I916">
        <v>8.07</v>
      </c>
      <c r="J916">
        <v>1.66</v>
      </c>
      <c r="K916">
        <f t="shared" si="56"/>
        <v>5.5609999999999999</v>
      </c>
      <c r="L916">
        <f t="shared" si="57"/>
        <v>934.24800000000005</v>
      </c>
      <c r="M916" s="24">
        <v>544.20000000000005</v>
      </c>
      <c r="N916">
        <f t="shared" si="58"/>
        <v>0.58250057800498367</v>
      </c>
      <c r="O916">
        <f t="shared" si="59"/>
        <v>0.58250057800498367</v>
      </c>
    </row>
    <row r="917" spans="1:15" x14ac:dyDescent="0.2">
      <c r="A917">
        <v>1984</v>
      </c>
      <c r="B917" t="s">
        <v>56</v>
      </c>
      <c r="C917">
        <v>2.9</v>
      </c>
      <c r="E917">
        <v>2.9</v>
      </c>
      <c r="F917">
        <v>2.9</v>
      </c>
      <c r="G917">
        <v>103.8833333</v>
      </c>
      <c r="H917">
        <v>6.99</v>
      </c>
      <c r="I917">
        <v>6.99</v>
      </c>
      <c r="J917">
        <v>1.66</v>
      </c>
      <c r="K917">
        <f t="shared" si="56"/>
        <v>4.8140000000000001</v>
      </c>
      <c r="L917">
        <f t="shared" si="57"/>
        <v>808.75199999999995</v>
      </c>
      <c r="M917" s="24">
        <v>438.8</v>
      </c>
      <c r="N917">
        <f t="shared" si="58"/>
        <v>0.54256434605416748</v>
      </c>
      <c r="O917">
        <f t="shared" si="59"/>
        <v>0.54256434605416748</v>
      </c>
    </row>
    <row r="918" spans="1:15" x14ac:dyDescent="0.2">
      <c r="A918">
        <v>1984</v>
      </c>
      <c r="B918" t="s">
        <v>57</v>
      </c>
      <c r="C918" t="s">
        <v>114</v>
      </c>
      <c r="E918">
        <v>3.1</v>
      </c>
      <c r="F918">
        <v>2.8</v>
      </c>
      <c r="G918">
        <v>103.8833333</v>
      </c>
      <c r="H918">
        <v>7.47</v>
      </c>
      <c r="I918">
        <v>6.75</v>
      </c>
      <c r="J918">
        <v>1.66</v>
      </c>
      <c r="K918">
        <f t="shared" si="56"/>
        <v>5.1459999999999999</v>
      </c>
      <c r="L918">
        <f t="shared" si="57"/>
        <v>864.52800000000002</v>
      </c>
      <c r="M918" s="24">
        <v>404.8</v>
      </c>
      <c r="N918">
        <f t="shared" si="58"/>
        <v>0.46823237651065092</v>
      </c>
      <c r="O918">
        <f t="shared" si="59"/>
        <v>0.46823237651065092</v>
      </c>
    </row>
    <row r="919" spans="1:15" x14ac:dyDescent="0.2">
      <c r="A919">
        <v>1984</v>
      </c>
      <c r="B919" t="s">
        <v>59</v>
      </c>
      <c r="C919">
        <v>2.2999999999999998</v>
      </c>
      <c r="E919">
        <v>2.2999999999999998</v>
      </c>
      <c r="F919">
        <v>2.2999999999999998</v>
      </c>
      <c r="G919">
        <v>103.8833333</v>
      </c>
      <c r="H919">
        <v>5.54</v>
      </c>
      <c r="I919">
        <v>5.54</v>
      </c>
      <c r="J919">
        <v>1.66</v>
      </c>
      <c r="K919">
        <f t="shared" si="56"/>
        <v>3.8179999999999996</v>
      </c>
      <c r="L919">
        <f t="shared" si="57"/>
        <v>641.42399999999998</v>
      </c>
      <c r="M919" s="24">
        <v>460.6</v>
      </c>
      <c r="N919">
        <f t="shared" si="58"/>
        <v>0.71808975030557021</v>
      </c>
      <c r="O919">
        <f t="shared" si="59"/>
        <v>0.71808975030557021</v>
      </c>
    </row>
    <row r="920" spans="1:15" x14ac:dyDescent="0.2">
      <c r="A920">
        <v>1984</v>
      </c>
      <c r="B920" t="s">
        <v>61</v>
      </c>
      <c r="C920">
        <v>3.1</v>
      </c>
      <c r="E920">
        <v>3.1</v>
      </c>
      <c r="F920">
        <v>3.1</v>
      </c>
      <c r="G920">
        <v>103.8833333</v>
      </c>
      <c r="H920">
        <v>7.47</v>
      </c>
      <c r="I920">
        <v>7.47</v>
      </c>
      <c r="J920">
        <v>1.66</v>
      </c>
      <c r="K920">
        <f t="shared" si="56"/>
        <v>5.1459999999999999</v>
      </c>
      <c r="L920">
        <f t="shared" si="57"/>
        <v>864.52800000000002</v>
      </c>
      <c r="M920" s="24">
        <v>429.2</v>
      </c>
      <c r="N920">
        <f t="shared" si="58"/>
        <v>0.49645586956119409</v>
      </c>
      <c r="O920">
        <f t="shared" si="59"/>
        <v>0.49645586956119409</v>
      </c>
    </row>
    <row r="921" spans="1:15" x14ac:dyDescent="0.2">
      <c r="A921">
        <v>1984</v>
      </c>
      <c r="B921" t="s">
        <v>62</v>
      </c>
      <c r="C921">
        <v>3.1</v>
      </c>
      <c r="E921">
        <v>3.1</v>
      </c>
      <c r="F921">
        <v>3.1</v>
      </c>
      <c r="G921">
        <v>103.8833333</v>
      </c>
      <c r="H921">
        <v>7.47</v>
      </c>
      <c r="I921">
        <v>7.47</v>
      </c>
      <c r="J921">
        <v>1.66</v>
      </c>
      <c r="K921">
        <f t="shared" si="56"/>
        <v>5.1459999999999999</v>
      </c>
      <c r="L921">
        <f t="shared" si="57"/>
        <v>864.52800000000002</v>
      </c>
      <c r="M921" s="24">
        <v>513.79999999999995</v>
      </c>
      <c r="N921">
        <f t="shared" si="58"/>
        <v>0.59431273481020852</v>
      </c>
      <c r="O921">
        <f t="shared" si="59"/>
        <v>0.59431273481020852</v>
      </c>
    </row>
    <row r="922" spans="1:15" x14ac:dyDescent="0.2">
      <c r="A922">
        <v>1984</v>
      </c>
      <c r="B922" t="s">
        <v>63</v>
      </c>
      <c r="C922">
        <v>3.35</v>
      </c>
      <c r="E922">
        <v>3.35</v>
      </c>
      <c r="F922">
        <v>3.35</v>
      </c>
      <c r="G922">
        <v>103.8833333</v>
      </c>
      <c r="H922">
        <v>8.07</v>
      </c>
      <c r="I922">
        <v>8.07</v>
      </c>
      <c r="J922">
        <v>1.66</v>
      </c>
      <c r="K922">
        <f t="shared" si="56"/>
        <v>5.5609999999999999</v>
      </c>
      <c r="L922">
        <f t="shared" si="57"/>
        <v>934.24800000000005</v>
      </c>
      <c r="M922" s="24">
        <v>472.2</v>
      </c>
      <c r="N922">
        <f t="shared" si="58"/>
        <v>0.50543324684666169</v>
      </c>
      <c r="O922">
        <f t="shared" si="59"/>
        <v>0.50543324684666169</v>
      </c>
    </row>
    <row r="923" spans="1:15" x14ac:dyDescent="0.2">
      <c r="A923">
        <v>1984</v>
      </c>
      <c r="B923" t="s">
        <v>64</v>
      </c>
      <c r="C923" t="s">
        <v>115</v>
      </c>
      <c r="E923">
        <v>3.1</v>
      </c>
      <c r="F923">
        <v>1.2</v>
      </c>
      <c r="G923">
        <v>103.8833333</v>
      </c>
      <c r="H923">
        <v>7.47</v>
      </c>
      <c r="I923">
        <v>2.89</v>
      </c>
      <c r="J923">
        <v>1.66</v>
      </c>
      <c r="K923">
        <f t="shared" si="56"/>
        <v>5.1459999999999999</v>
      </c>
      <c r="L923">
        <f t="shared" si="57"/>
        <v>864.52800000000002</v>
      </c>
      <c r="N923">
        <f t="shared" si="58"/>
        <v>0</v>
      </c>
      <c r="O923">
        <f t="shared" si="59"/>
        <v>0</v>
      </c>
    </row>
    <row r="924" spans="1:15" x14ac:dyDescent="0.2">
      <c r="A924">
        <v>1984</v>
      </c>
      <c r="B924" t="s">
        <v>66</v>
      </c>
      <c r="C924">
        <v>2.9</v>
      </c>
      <c r="E924">
        <v>2.9</v>
      </c>
      <c r="F924">
        <v>2.9</v>
      </c>
      <c r="G924">
        <v>103.8833333</v>
      </c>
      <c r="H924">
        <v>6.99</v>
      </c>
      <c r="I924">
        <v>6.99</v>
      </c>
      <c r="J924">
        <v>1.66</v>
      </c>
      <c r="K924">
        <f t="shared" si="56"/>
        <v>4.8140000000000001</v>
      </c>
      <c r="L924">
        <f t="shared" si="57"/>
        <v>808.75199999999995</v>
      </c>
      <c r="M924" s="24">
        <v>513.4</v>
      </c>
      <c r="N924">
        <f t="shared" si="58"/>
        <v>0.63480523077531803</v>
      </c>
      <c r="O924">
        <f t="shared" si="59"/>
        <v>0.63480523077531803</v>
      </c>
    </row>
    <row r="925" spans="1:15" x14ac:dyDescent="0.2">
      <c r="A925">
        <v>1984</v>
      </c>
      <c r="B925" t="s">
        <v>67</v>
      </c>
      <c r="C925" t="s">
        <v>10</v>
      </c>
      <c r="E925">
        <v>0</v>
      </c>
      <c r="F925">
        <v>0</v>
      </c>
      <c r="G925">
        <v>103.8833333</v>
      </c>
      <c r="H925">
        <v>0</v>
      </c>
      <c r="I925">
        <v>0</v>
      </c>
      <c r="J925">
        <v>1.66</v>
      </c>
      <c r="K925">
        <f t="shared" si="56"/>
        <v>0</v>
      </c>
      <c r="L925">
        <f t="shared" si="57"/>
        <v>0</v>
      </c>
      <c r="M925" s="24">
        <v>436.8</v>
      </c>
      <c r="N925">
        <f t="shared" si="58"/>
        <v>0</v>
      </c>
      <c r="O925">
        <f t="shared" si="59"/>
        <v>0</v>
      </c>
    </row>
    <row r="926" spans="1:15" x14ac:dyDescent="0.2">
      <c r="A926">
        <v>1984</v>
      </c>
      <c r="B926" t="s">
        <v>68</v>
      </c>
      <c r="C926">
        <v>2.2999999999999998</v>
      </c>
      <c r="E926">
        <v>2.2999999999999998</v>
      </c>
      <c r="F926">
        <v>2.2999999999999998</v>
      </c>
      <c r="G926">
        <v>103.8833333</v>
      </c>
      <c r="H926">
        <v>5.54</v>
      </c>
      <c r="I926">
        <v>5.54</v>
      </c>
      <c r="J926">
        <v>1.66</v>
      </c>
      <c r="K926">
        <f t="shared" si="56"/>
        <v>3.8179999999999996</v>
      </c>
      <c r="L926">
        <f t="shared" si="57"/>
        <v>641.42399999999998</v>
      </c>
      <c r="M926" s="24">
        <v>379.6</v>
      </c>
      <c r="N926">
        <f t="shared" si="58"/>
        <v>0.59180822669560229</v>
      </c>
      <c r="O926">
        <f t="shared" si="59"/>
        <v>0.59180822669560229</v>
      </c>
    </row>
    <row r="927" spans="1:15" x14ac:dyDescent="0.2">
      <c r="A927">
        <v>1984</v>
      </c>
      <c r="B927" t="s">
        <v>70</v>
      </c>
      <c r="C927" t="s">
        <v>10</v>
      </c>
      <c r="E927">
        <v>0</v>
      </c>
      <c r="F927">
        <v>0</v>
      </c>
      <c r="G927">
        <v>103.8833333</v>
      </c>
      <c r="H927">
        <v>0</v>
      </c>
      <c r="I927">
        <v>0</v>
      </c>
      <c r="J927">
        <v>1.66</v>
      </c>
      <c r="K927">
        <f t="shared" si="56"/>
        <v>0</v>
      </c>
      <c r="L927">
        <f t="shared" si="57"/>
        <v>0</v>
      </c>
      <c r="M927" s="24">
        <v>423.6</v>
      </c>
      <c r="N927">
        <f t="shared" si="58"/>
        <v>0</v>
      </c>
      <c r="O927">
        <f t="shared" si="59"/>
        <v>0</v>
      </c>
    </row>
    <row r="928" spans="1:15" x14ac:dyDescent="0.2">
      <c r="A928">
        <v>1984</v>
      </c>
      <c r="B928" t="s">
        <v>71</v>
      </c>
      <c r="C928">
        <v>1.4</v>
      </c>
      <c r="E928">
        <v>1.4</v>
      </c>
      <c r="F928">
        <v>1.4</v>
      </c>
      <c r="G928">
        <v>103.8833333</v>
      </c>
      <c r="H928">
        <v>3.37</v>
      </c>
      <c r="I928">
        <v>3.37</v>
      </c>
      <c r="J928">
        <v>1.66</v>
      </c>
      <c r="K928">
        <f t="shared" si="56"/>
        <v>2.3239999999999998</v>
      </c>
      <c r="L928">
        <f t="shared" si="57"/>
        <v>390.43199999999996</v>
      </c>
      <c r="M928" s="24">
        <v>494.2</v>
      </c>
      <c r="N928">
        <f t="shared" si="58"/>
        <v>1.2657773952954676</v>
      </c>
      <c r="O928">
        <f t="shared" si="59"/>
        <v>1.2657773952954676</v>
      </c>
    </row>
    <row r="929" spans="1:15" x14ac:dyDescent="0.2">
      <c r="A929">
        <v>1984</v>
      </c>
      <c r="B929" t="s">
        <v>72</v>
      </c>
      <c r="C929">
        <v>3.35</v>
      </c>
      <c r="E929">
        <v>3.35</v>
      </c>
      <c r="F929">
        <v>3.35</v>
      </c>
      <c r="G929">
        <v>103.8833333</v>
      </c>
      <c r="H929">
        <v>8.07</v>
      </c>
      <c r="I929">
        <v>8.07</v>
      </c>
      <c r="J929">
        <v>1.66</v>
      </c>
      <c r="K929">
        <f t="shared" si="56"/>
        <v>5.5609999999999999</v>
      </c>
      <c r="L929">
        <f t="shared" si="57"/>
        <v>934.24800000000005</v>
      </c>
      <c r="N929">
        <f t="shared" si="58"/>
        <v>0</v>
      </c>
      <c r="O929">
        <f t="shared" si="59"/>
        <v>0</v>
      </c>
    </row>
    <row r="930" spans="1:15" x14ac:dyDescent="0.2">
      <c r="A930">
        <v>1984</v>
      </c>
      <c r="B930" t="s">
        <v>74</v>
      </c>
      <c r="C930" t="s">
        <v>116</v>
      </c>
      <c r="D930" t="s">
        <v>14</v>
      </c>
      <c r="E930">
        <v>2.75</v>
      </c>
      <c r="F930">
        <v>2.5</v>
      </c>
      <c r="G930">
        <v>103.8833333</v>
      </c>
      <c r="H930">
        <v>6.63</v>
      </c>
      <c r="I930">
        <v>6.03</v>
      </c>
      <c r="J930">
        <v>1.66</v>
      </c>
      <c r="K930">
        <f t="shared" si="56"/>
        <v>4.5649999999999995</v>
      </c>
      <c r="L930">
        <f t="shared" si="57"/>
        <v>766.92</v>
      </c>
      <c r="M930" s="24">
        <v>467.4</v>
      </c>
      <c r="N930">
        <f t="shared" si="58"/>
        <v>0.60945079017368176</v>
      </c>
      <c r="O930">
        <f t="shared" si="59"/>
        <v>0.60945079017368176</v>
      </c>
    </row>
    <row r="931" spans="1:15" x14ac:dyDescent="0.2">
      <c r="A931">
        <v>1984</v>
      </c>
      <c r="B931" t="s">
        <v>76</v>
      </c>
      <c r="C931">
        <v>3.35</v>
      </c>
      <c r="E931">
        <v>3.35</v>
      </c>
      <c r="F931">
        <v>3.35</v>
      </c>
      <c r="G931">
        <v>103.8833333</v>
      </c>
      <c r="H931">
        <v>8.07</v>
      </c>
      <c r="I931">
        <v>8.07</v>
      </c>
      <c r="J931">
        <v>1.66</v>
      </c>
      <c r="K931">
        <f t="shared" si="56"/>
        <v>5.5609999999999999</v>
      </c>
      <c r="L931">
        <f t="shared" si="57"/>
        <v>934.24800000000005</v>
      </c>
      <c r="M931" s="24">
        <v>493.8</v>
      </c>
      <c r="N931">
        <f t="shared" si="58"/>
        <v>0.52855344619415823</v>
      </c>
      <c r="O931">
        <f t="shared" si="59"/>
        <v>0.52855344619415823</v>
      </c>
    </row>
    <row r="932" spans="1:15" x14ac:dyDescent="0.2">
      <c r="A932">
        <v>1984</v>
      </c>
      <c r="B932" t="s">
        <v>77</v>
      </c>
      <c r="C932">
        <v>2.65</v>
      </c>
      <c r="E932">
        <v>2.65</v>
      </c>
      <c r="F932">
        <v>2.65</v>
      </c>
      <c r="G932">
        <v>103.8833333</v>
      </c>
      <c r="H932">
        <v>6.39</v>
      </c>
      <c r="I932">
        <v>6.39</v>
      </c>
      <c r="J932">
        <v>1.66</v>
      </c>
      <c r="K932">
        <f t="shared" si="56"/>
        <v>4.399</v>
      </c>
      <c r="L932">
        <f t="shared" si="57"/>
        <v>739.03200000000004</v>
      </c>
      <c r="M932" s="24">
        <v>560.6</v>
      </c>
      <c r="N932">
        <f t="shared" si="58"/>
        <v>0.75855984585241232</v>
      </c>
      <c r="O932">
        <f t="shared" si="59"/>
        <v>0.75855984585241232</v>
      </c>
    </row>
    <row r="933" spans="1:15" x14ac:dyDescent="0.2">
      <c r="A933">
        <v>1984</v>
      </c>
      <c r="B933" t="s">
        <v>78</v>
      </c>
      <c r="C933">
        <v>2.2999999999999998</v>
      </c>
      <c r="E933">
        <v>2.2999999999999998</v>
      </c>
      <c r="F933">
        <v>2.2999999999999998</v>
      </c>
      <c r="G933">
        <v>103.8833333</v>
      </c>
      <c r="H933">
        <v>5.54</v>
      </c>
      <c r="I933">
        <v>5.54</v>
      </c>
      <c r="J933">
        <v>1.66</v>
      </c>
      <c r="K933">
        <f t="shared" si="56"/>
        <v>3.8179999999999996</v>
      </c>
      <c r="L933">
        <f t="shared" si="57"/>
        <v>641.42399999999998</v>
      </c>
      <c r="M933" s="24">
        <v>529.4</v>
      </c>
      <c r="N933">
        <f t="shared" si="58"/>
        <v>0.82535109381625882</v>
      </c>
      <c r="O933">
        <f t="shared" si="59"/>
        <v>0.82535109381625882</v>
      </c>
    </row>
    <row r="934" spans="1:15" x14ac:dyDescent="0.2">
      <c r="A934">
        <v>1984</v>
      </c>
      <c r="B934" t="s">
        <v>79</v>
      </c>
      <c r="C934">
        <v>2.75</v>
      </c>
      <c r="E934">
        <v>2.75</v>
      </c>
      <c r="F934">
        <v>2.75</v>
      </c>
      <c r="G934">
        <v>103.8833333</v>
      </c>
      <c r="H934">
        <v>6.63</v>
      </c>
      <c r="I934">
        <v>6.63</v>
      </c>
      <c r="J934">
        <v>1.66</v>
      </c>
      <c r="K934">
        <f t="shared" si="56"/>
        <v>4.5649999999999995</v>
      </c>
      <c r="L934">
        <f t="shared" si="57"/>
        <v>766.92</v>
      </c>
      <c r="M934" s="24">
        <v>386.4</v>
      </c>
      <c r="N934">
        <f t="shared" si="58"/>
        <v>0.50383351588170866</v>
      </c>
      <c r="O934">
        <f t="shared" si="59"/>
        <v>0.50383351588170866</v>
      </c>
    </row>
    <row r="935" spans="1:15" x14ac:dyDescent="0.2">
      <c r="A935">
        <v>1984</v>
      </c>
      <c r="B935" t="s">
        <v>80</v>
      </c>
      <c r="C935">
        <v>3.25</v>
      </c>
      <c r="E935">
        <v>3.25</v>
      </c>
      <c r="F935">
        <v>3.25</v>
      </c>
      <c r="G935">
        <v>103.8833333</v>
      </c>
      <c r="H935">
        <v>7.83</v>
      </c>
      <c r="I935">
        <v>7.83</v>
      </c>
      <c r="J935">
        <v>1.66</v>
      </c>
      <c r="K935">
        <f t="shared" si="56"/>
        <v>5.3949999999999996</v>
      </c>
      <c r="L935">
        <f t="shared" si="57"/>
        <v>906.3599999999999</v>
      </c>
      <c r="M935" s="25">
        <v>481.8</v>
      </c>
      <c r="N935">
        <f t="shared" si="58"/>
        <v>0.53157685687806178</v>
      </c>
      <c r="O935">
        <f t="shared" si="59"/>
        <v>0.53157685687806178</v>
      </c>
    </row>
    <row r="936" spans="1:15" x14ac:dyDescent="0.2">
      <c r="A936">
        <v>1984</v>
      </c>
      <c r="B936" t="s">
        <v>82</v>
      </c>
      <c r="C936">
        <v>1.6</v>
      </c>
      <c r="E936">
        <v>1.6</v>
      </c>
      <c r="F936">
        <v>1.6</v>
      </c>
      <c r="G936">
        <v>103.8833333</v>
      </c>
      <c r="H936">
        <v>3.86</v>
      </c>
      <c r="I936">
        <v>3.86</v>
      </c>
      <c r="J936">
        <v>1.66</v>
      </c>
      <c r="K936">
        <f t="shared" si="56"/>
        <v>2.6560000000000001</v>
      </c>
      <c r="L936">
        <f t="shared" si="57"/>
        <v>446.20800000000003</v>
      </c>
      <c r="M936" s="24">
        <v>469.4</v>
      </c>
      <c r="N936">
        <f t="shared" si="58"/>
        <v>1.0519757601835913</v>
      </c>
      <c r="O936">
        <f t="shared" si="59"/>
        <v>1.0519757601835913</v>
      </c>
    </row>
    <row r="937" spans="1:15" x14ac:dyDescent="0.2">
      <c r="A937">
        <v>1985</v>
      </c>
      <c r="B937" t="s">
        <v>9</v>
      </c>
      <c r="C937" t="s">
        <v>10</v>
      </c>
      <c r="E937">
        <v>0</v>
      </c>
      <c r="F937">
        <v>0</v>
      </c>
      <c r="G937">
        <v>107.5666667</v>
      </c>
      <c r="H937">
        <v>0</v>
      </c>
      <c r="I937">
        <v>0</v>
      </c>
      <c r="J937">
        <v>1.6</v>
      </c>
      <c r="K937">
        <f t="shared" si="56"/>
        <v>0</v>
      </c>
      <c r="L937">
        <f t="shared" si="57"/>
        <v>0</v>
      </c>
      <c r="M937" s="24">
        <v>393.50000000000006</v>
      </c>
      <c r="N937">
        <f t="shared" si="58"/>
        <v>0</v>
      </c>
      <c r="O937">
        <f t="shared" si="59"/>
        <v>0</v>
      </c>
    </row>
    <row r="938" spans="1:15" x14ac:dyDescent="0.2">
      <c r="A938">
        <v>1985</v>
      </c>
      <c r="B938" t="s">
        <v>11</v>
      </c>
      <c r="C938">
        <v>3.85</v>
      </c>
      <c r="E938">
        <v>3.85</v>
      </c>
      <c r="F938">
        <v>3.85</v>
      </c>
      <c r="G938">
        <v>107.5666667</v>
      </c>
      <c r="H938">
        <v>8.9600000000000009</v>
      </c>
      <c r="I938">
        <v>8.9600000000000009</v>
      </c>
      <c r="J938">
        <v>1.6</v>
      </c>
      <c r="K938">
        <f t="shared" si="56"/>
        <v>6.16</v>
      </c>
      <c r="L938">
        <f t="shared" si="57"/>
        <v>1034.8800000000001</v>
      </c>
      <c r="M938" s="24">
        <v>721.00000000000011</v>
      </c>
      <c r="N938">
        <f t="shared" si="58"/>
        <v>0.69669913419913421</v>
      </c>
      <c r="O938">
        <f t="shared" si="59"/>
        <v>0.69669913419913421</v>
      </c>
    </row>
    <row r="939" spans="1:15" x14ac:dyDescent="0.2">
      <c r="A939">
        <v>1985</v>
      </c>
      <c r="B939" t="s">
        <v>12</v>
      </c>
      <c r="C939" t="s">
        <v>10</v>
      </c>
      <c r="E939">
        <v>0</v>
      </c>
      <c r="F939">
        <v>0</v>
      </c>
      <c r="G939">
        <v>107.5666667</v>
      </c>
      <c r="H939">
        <v>0</v>
      </c>
      <c r="I939">
        <v>0</v>
      </c>
      <c r="J939">
        <v>1.6</v>
      </c>
      <c r="K939">
        <f t="shared" si="56"/>
        <v>0</v>
      </c>
      <c r="L939">
        <f t="shared" si="57"/>
        <v>0</v>
      </c>
      <c r="M939" s="24">
        <v>541.50000000000023</v>
      </c>
      <c r="N939">
        <f t="shared" si="58"/>
        <v>0</v>
      </c>
      <c r="O939">
        <f t="shared" si="59"/>
        <v>0</v>
      </c>
    </row>
    <row r="940" spans="1:15" x14ac:dyDescent="0.2">
      <c r="A940">
        <v>1985</v>
      </c>
      <c r="B940" t="s">
        <v>15</v>
      </c>
      <c r="C940">
        <v>2.7</v>
      </c>
      <c r="E940">
        <v>2.7</v>
      </c>
      <c r="F940">
        <v>2.7</v>
      </c>
      <c r="G940">
        <v>107.5666667</v>
      </c>
      <c r="H940">
        <v>6.29</v>
      </c>
      <c r="I940">
        <v>6.29</v>
      </c>
      <c r="J940">
        <v>1.6</v>
      </c>
      <c r="K940">
        <f t="shared" si="56"/>
        <v>4.32</v>
      </c>
      <c r="L940">
        <f t="shared" si="57"/>
        <v>725.76</v>
      </c>
      <c r="M940" s="24">
        <v>392.50000000000006</v>
      </c>
      <c r="N940">
        <f t="shared" si="58"/>
        <v>0.54081238977072321</v>
      </c>
      <c r="O940">
        <f t="shared" si="59"/>
        <v>0.54081238977072321</v>
      </c>
    </row>
    <row r="941" spans="1:15" x14ac:dyDescent="0.2">
      <c r="A941">
        <v>1985</v>
      </c>
      <c r="B941" t="s">
        <v>17</v>
      </c>
      <c r="C941">
        <v>3.35</v>
      </c>
      <c r="E941">
        <v>3.35</v>
      </c>
      <c r="F941">
        <v>3.35</v>
      </c>
      <c r="G941">
        <v>107.5666667</v>
      </c>
      <c r="H941">
        <v>7.8</v>
      </c>
      <c r="I941">
        <v>7.8</v>
      </c>
      <c r="J941">
        <v>1.6</v>
      </c>
      <c r="K941">
        <f t="shared" si="56"/>
        <v>5.36</v>
      </c>
      <c r="L941">
        <f t="shared" si="57"/>
        <v>900.48</v>
      </c>
      <c r="M941" s="24">
        <v>676.00000000000023</v>
      </c>
      <c r="N941">
        <f t="shared" si="58"/>
        <v>0.75071073205401584</v>
      </c>
      <c r="O941">
        <f t="shared" si="59"/>
        <v>0.75071073205401584</v>
      </c>
    </row>
    <row r="942" spans="1:15" x14ac:dyDescent="0.2">
      <c r="A942">
        <v>1985</v>
      </c>
      <c r="B942" t="s">
        <v>19</v>
      </c>
      <c r="C942">
        <v>1.9</v>
      </c>
      <c r="E942">
        <v>1.9</v>
      </c>
      <c r="F942">
        <v>1.9</v>
      </c>
      <c r="G942">
        <v>107.5666667</v>
      </c>
      <c r="H942">
        <v>4.42</v>
      </c>
      <c r="I942">
        <v>4.42</v>
      </c>
      <c r="J942">
        <v>1.6</v>
      </c>
      <c r="K942">
        <f t="shared" si="56"/>
        <v>3.04</v>
      </c>
      <c r="L942">
        <f t="shared" si="57"/>
        <v>510.72</v>
      </c>
      <c r="M942" s="24">
        <v>516.5</v>
      </c>
      <c r="N942">
        <f t="shared" si="58"/>
        <v>1.0113173558897242</v>
      </c>
      <c r="O942">
        <f t="shared" si="59"/>
        <v>1.0113173558897242</v>
      </c>
    </row>
    <row r="943" spans="1:15" x14ac:dyDescent="0.2">
      <c r="A943">
        <v>1985</v>
      </c>
      <c r="B943" t="s">
        <v>21</v>
      </c>
      <c r="C943">
        <v>3.37</v>
      </c>
      <c r="E943">
        <v>3.37</v>
      </c>
      <c r="F943">
        <v>3.37</v>
      </c>
      <c r="G943">
        <v>107.5666667</v>
      </c>
      <c r="H943">
        <v>7.84</v>
      </c>
      <c r="I943">
        <v>7.84</v>
      </c>
      <c r="J943">
        <v>1.6</v>
      </c>
      <c r="K943">
        <f t="shared" si="56"/>
        <v>5.3920000000000003</v>
      </c>
      <c r="L943">
        <f t="shared" si="57"/>
        <v>905.85600000000011</v>
      </c>
      <c r="M943" s="24">
        <v>638.99999999999977</v>
      </c>
      <c r="N943">
        <f t="shared" si="58"/>
        <v>0.70541013141161479</v>
      </c>
      <c r="O943">
        <f t="shared" si="59"/>
        <v>0.70541013141161479</v>
      </c>
    </row>
    <row r="944" spans="1:15" x14ac:dyDescent="0.2">
      <c r="A944">
        <v>1985</v>
      </c>
      <c r="B944" t="s">
        <v>22</v>
      </c>
      <c r="C944">
        <v>2</v>
      </c>
      <c r="E944">
        <v>2</v>
      </c>
      <c r="F944">
        <v>2</v>
      </c>
      <c r="G944">
        <v>107.5666667</v>
      </c>
      <c r="H944">
        <v>4.66</v>
      </c>
      <c r="I944">
        <v>4.66</v>
      </c>
      <c r="J944">
        <v>1.6</v>
      </c>
      <c r="K944">
        <f t="shared" si="56"/>
        <v>3.2</v>
      </c>
      <c r="L944">
        <f t="shared" si="57"/>
        <v>537.6</v>
      </c>
      <c r="M944" s="24">
        <v>560.49999999999989</v>
      </c>
      <c r="N944">
        <f t="shared" si="58"/>
        <v>1.0425967261904758</v>
      </c>
      <c r="O944">
        <f t="shared" si="59"/>
        <v>1.0425967261904758</v>
      </c>
    </row>
    <row r="945" spans="1:15" x14ac:dyDescent="0.2">
      <c r="A945">
        <v>1985</v>
      </c>
      <c r="B945" t="s">
        <v>23</v>
      </c>
      <c r="C945" t="s">
        <v>113</v>
      </c>
      <c r="E945">
        <v>3.75</v>
      </c>
      <c r="F945">
        <v>2.5</v>
      </c>
      <c r="G945">
        <v>107.5666667</v>
      </c>
      <c r="H945">
        <v>8.73</v>
      </c>
      <c r="I945">
        <v>5.82</v>
      </c>
      <c r="J945">
        <v>1.6</v>
      </c>
      <c r="K945">
        <f t="shared" si="56"/>
        <v>6</v>
      </c>
      <c r="L945">
        <f t="shared" si="57"/>
        <v>1008</v>
      </c>
      <c r="M945" s="24">
        <v>527.49999999999989</v>
      </c>
      <c r="N945">
        <f t="shared" si="58"/>
        <v>0.52331349206349198</v>
      </c>
      <c r="O945">
        <f t="shared" si="59"/>
        <v>0.52331349206349198</v>
      </c>
    </row>
    <row r="946" spans="1:15" x14ac:dyDescent="0.2">
      <c r="A946">
        <v>1985</v>
      </c>
      <c r="B946" t="s">
        <v>25</v>
      </c>
      <c r="C946" s="1">
        <v>3.35</v>
      </c>
      <c r="E946">
        <v>3.35</v>
      </c>
      <c r="F946">
        <v>3.35</v>
      </c>
      <c r="G946">
        <v>107.5666667</v>
      </c>
      <c r="H946">
        <v>7.8</v>
      </c>
      <c r="I946">
        <v>7.8</v>
      </c>
      <c r="J946">
        <v>1.6</v>
      </c>
      <c r="K946">
        <f t="shared" si="56"/>
        <v>5.36</v>
      </c>
      <c r="L946">
        <f t="shared" si="57"/>
        <v>900.48</v>
      </c>
      <c r="M946" s="24">
        <v>526</v>
      </c>
      <c r="N946">
        <f t="shared" si="58"/>
        <v>0.58413290689410091</v>
      </c>
      <c r="O946">
        <f t="shared" si="59"/>
        <v>0.58413290689410091</v>
      </c>
    </row>
    <row r="947" spans="1:15" x14ac:dyDescent="0.2">
      <c r="A947">
        <v>1985</v>
      </c>
      <c r="B947" t="s">
        <v>27</v>
      </c>
      <c r="C947" t="s">
        <v>10</v>
      </c>
      <c r="E947">
        <v>0</v>
      </c>
      <c r="F947">
        <v>0</v>
      </c>
      <c r="G947">
        <v>107.5666667</v>
      </c>
      <c r="H947">
        <v>0</v>
      </c>
      <c r="I947">
        <v>0</v>
      </c>
      <c r="J947">
        <v>1.6</v>
      </c>
      <c r="K947">
        <f t="shared" si="56"/>
        <v>0</v>
      </c>
      <c r="L947">
        <f t="shared" si="57"/>
        <v>0</v>
      </c>
      <c r="M947" s="24">
        <v>560</v>
      </c>
      <c r="N947">
        <f t="shared" si="58"/>
        <v>0</v>
      </c>
      <c r="O947">
        <f t="shared" si="59"/>
        <v>0</v>
      </c>
    </row>
    <row r="948" spans="1:15" x14ac:dyDescent="0.2">
      <c r="A948">
        <v>1985</v>
      </c>
      <c r="B948" t="s">
        <v>28</v>
      </c>
      <c r="C948">
        <v>1.25</v>
      </c>
      <c r="E948">
        <v>1.25</v>
      </c>
      <c r="F948">
        <v>1.25</v>
      </c>
      <c r="G948">
        <v>107.5666667</v>
      </c>
      <c r="H948">
        <v>2.91</v>
      </c>
      <c r="I948">
        <v>2.91</v>
      </c>
      <c r="J948">
        <v>1.6</v>
      </c>
      <c r="K948">
        <f t="shared" si="56"/>
        <v>2</v>
      </c>
      <c r="L948">
        <f t="shared" si="57"/>
        <v>336</v>
      </c>
      <c r="M948" s="24">
        <v>485.5</v>
      </c>
      <c r="N948">
        <f t="shared" si="58"/>
        <v>1.4449404761904763</v>
      </c>
      <c r="O948">
        <f t="shared" si="59"/>
        <v>1.4449404761904763</v>
      </c>
    </row>
    <row r="949" spans="1:15" x14ac:dyDescent="0.2">
      <c r="A949">
        <v>1985</v>
      </c>
      <c r="B949" t="s">
        <v>29</v>
      </c>
      <c r="C949">
        <v>3.35</v>
      </c>
      <c r="E949">
        <v>3.35</v>
      </c>
      <c r="F949">
        <v>3.35</v>
      </c>
      <c r="G949">
        <v>107.5666667</v>
      </c>
      <c r="H949">
        <v>7.8</v>
      </c>
      <c r="I949">
        <v>7.8</v>
      </c>
      <c r="J949">
        <v>1.6</v>
      </c>
      <c r="K949">
        <f t="shared" si="56"/>
        <v>5.36</v>
      </c>
      <c r="L949">
        <f t="shared" si="57"/>
        <v>900.48</v>
      </c>
      <c r="N949">
        <f t="shared" si="58"/>
        <v>0</v>
      </c>
      <c r="O949">
        <f t="shared" si="59"/>
        <v>0</v>
      </c>
    </row>
    <row r="950" spans="1:15" x14ac:dyDescent="0.2">
      <c r="A950">
        <v>1985</v>
      </c>
      <c r="B950" t="s">
        <v>30</v>
      </c>
      <c r="C950">
        <v>3.1</v>
      </c>
      <c r="E950">
        <v>3.1</v>
      </c>
      <c r="F950">
        <v>3.1</v>
      </c>
      <c r="G950">
        <v>107.5666667</v>
      </c>
      <c r="H950">
        <v>7.22</v>
      </c>
      <c r="I950">
        <v>7.22</v>
      </c>
      <c r="J950">
        <v>1.6</v>
      </c>
      <c r="K950">
        <f t="shared" si="56"/>
        <v>4.9600000000000009</v>
      </c>
      <c r="L950">
        <f t="shared" si="57"/>
        <v>833.2800000000002</v>
      </c>
      <c r="M950" s="24">
        <v>722.99999999999989</v>
      </c>
      <c r="N950">
        <f t="shared" si="58"/>
        <v>0.8676555299539167</v>
      </c>
      <c r="O950">
        <f t="shared" si="59"/>
        <v>0.8676555299539167</v>
      </c>
    </row>
    <row r="951" spans="1:15" x14ac:dyDescent="0.2">
      <c r="A951">
        <v>1985</v>
      </c>
      <c r="B951" t="s">
        <v>31</v>
      </c>
      <c r="C951">
        <v>2.2999999999999998</v>
      </c>
      <c r="E951">
        <v>2.2999999999999998</v>
      </c>
      <c r="F951">
        <v>2.2999999999999998</v>
      </c>
      <c r="G951">
        <v>107.5666667</v>
      </c>
      <c r="H951">
        <v>5.35</v>
      </c>
      <c r="I951">
        <v>5.35</v>
      </c>
      <c r="J951">
        <v>1.6</v>
      </c>
      <c r="K951">
        <f t="shared" si="56"/>
        <v>3.6799999999999997</v>
      </c>
      <c r="L951">
        <f t="shared" si="57"/>
        <v>618.24</v>
      </c>
      <c r="M951" s="24">
        <v>427</v>
      </c>
      <c r="N951">
        <f t="shared" si="58"/>
        <v>0.69067028985507251</v>
      </c>
      <c r="O951">
        <f t="shared" si="59"/>
        <v>0.69067028985507251</v>
      </c>
    </row>
    <row r="952" spans="1:15" x14ac:dyDescent="0.2">
      <c r="A952">
        <v>1985</v>
      </c>
      <c r="B952" t="s">
        <v>32</v>
      </c>
      <c r="C952">
        <v>2.2999999999999998</v>
      </c>
      <c r="E952">
        <v>2.2999999999999998</v>
      </c>
      <c r="F952">
        <v>2.2999999999999998</v>
      </c>
      <c r="G952">
        <v>107.5666667</v>
      </c>
      <c r="H952">
        <v>5.35</v>
      </c>
      <c r="I952">
        <v>5.35</v>
      </c>
      <c r="J952">
        <v>1.6</v>
      </c>
      <c r="K952">
        <f t="shared" si="56"/>
        <v>3.6799999999999997</v>
      </c>
      <c r="L952">
        <f t="shared" si="57"/>
        <v>618.24</v>
      </c>
      <c r="M952" s="24">
        <v>528</v>
      </c>
      <c r="N952">
        <f t="shared" si="58"/>
        <v>0.85403726708074534</v>
      </c>
      <c r="O952">
        <f t="shared" si="59"/>
        <v>0.85403726708074534</v>
      </c>
    </row>
    <row r="953" spans="1:15" x14ac:dyDescent="0.2">
      <c r="A953">
        <v>1985</v>
      </c>
      <c r="B953" t="s">
        <v>33</v>
      </c>
      <c r="C953">
        <v>2</v>
      </c>
      <c r="E953">
        <v>2</v>
      </c>
      <c r="F953">
        <v>2</v>
      </c>
      <c r="G953">
        <v>107.5666667</v>
      </c>
      <c r="H953">
        <v>4.66</v>
      </c>
      <c r="I953">
        <v>4.66</v>
      </c>
      <c r="J953">
        <v>1.6</v>
      </c>
      <c r="K953">
        <f t="shared" si="56"/>
        <v>3.2</v>
      </c>
      <c r="L953">
        <f t="shared" si="57"/>
        <v>537.6</v>
      </c>
      <c r="M953" s="24">
        <v>455.00000000000011</v>
      </c>
      <c r="N953">
        <f t="shared" si="58"/>
        <v>0.84635416666666685</v>
      </c>
      <c r="O953">
        <f t="shared" si="59"/>
        <v>0.84635416666666685</v>
      </c>
    </row>
    <row r="954" spans="1:15" x14ac:dyDescent="0.2">
      <c r="A954">
        <v>1985</v>
      </c>
      <c r="B954" t="s">
        <v>34</v>
      </c>
      <c r="C954" t="s">
        <v>10</v>
      </c>
      <c r="E954">
        <v>0</v>
      </c>
      <c r="F954">
        <v>0</v>
      </c>
      <c r="G954">
        <v>107.5666667</v>
      </c>
      <c r="H954">
        <v>0</v>
      </c>
      <c r="I954">
        <v>0</v>
      </c>
      <c r="J954">
        <v>1.6</v>
      </c>
      <c r="K954">
        <f t="shared" si="56"/>
        <v>0</v>
      </c>
      <c r="L954">
        <f t="shared" si="57"/>
        <v>0</v>
      </c>
      <c r="M954" s="24">
        <v>437.99999999999994</v>
      </c>
      <c r="N954">
        <f t="shared" si="58"/>
        <v>0</v>
      </c>
      <c r="O954">
        <f t="shared" si="59"/>
        <v>0</v>
      </c>
    </row>
    <row r="955" spans="1:15" x14ac:dyDescent="0.2">
      <c r="A955">
        <v>1985</v>
      </c>
      <c r="B955" t="s">
        <v>35</v>
      </c>
      <c r="C955">
        <v>1.6</v>
      </c>
      <c r="E955">
        <v>1.6</v>
      </c>
      <c r="F955">
        <v>1.6</v>
      </c>
      <c r="G955">
        <v>107.5666667</v>
      </c>
      <c r="H955">
        <v>3.72</v>
      </c>
      <c r="I955">
        <v>3.72</v>
      </c>
      <c r="J955">
        <v>1.6</v>
      </c>
      <c r="K955">
        <f t="shared" si="56"/>
        <v>2.5600000000000005</v>
      </c>
      <c r="L955">
        <f t="shared" si="57"/>
        <v>430.0800000000001</v>
      </c>
      <c r="M955" s="24">
        <v>453.50000000000006</v>
      </c>
      <c r="N955">
        <f t="shared" si="58"/>
        <v>1.0544549851190474</v>
      </c>
      <c r="O955">
        <f t="shared" si="59"/>
        <v>1.0544549851190474</v>
      </c>
    </row>
    <row r="956" spans="1:15" x14ac:dyDescent="0.2">
      <c r="A956">
        <v>1985</v>
      </c>
      <c r="B956" t="s">
        <v>36</v>
      </c>
      <c r="C956">
        <v>2.15</v>
      </c>
      <c r="E956">
        <v>2.15</v>
      </c>
      <c r="F956">
        <v>2.15</v>
      </c>
      <c r="G956">
        <v>107.5666667</v>
      </c>
      <c r="H956">
        <v>5</v>
      </c>
      <c r="I956">
        <v>5</v>
      </c>
      <c r="J956">
        <v>1.6</v>
      </c>
      <c r="K956">
        <f t="shared" si="56"/>
        <v>3.44</v>
      </c>
      <c r="L956">
        <f t="shared" si="57"/>
        <v>577.91999999999996</v>
      </c>
      <c r="M956" s="24">
        <v>400.00000000000011</v>
      </c>
      <c r="N956">
        <f t="shared" si="58"/>
        <v>0.69213732004429707</v>
      </c>
      <c r="O956">
        <f t="shared" si="59"/>
        <v>0.69213732004429707</v>
      </c>
    </row>
    <row r="957" spans="1:15" x14ac:dyDescent="0.2">
      <c r="A957">
        <v>1985</v>
      </c>
      <c r="B957" t="s">
        <v>38</v>
      </c>
      <c r="C957" t="s">
        <v>10</v>
      </c>
      <c r="E957">
        <v>0</v>
      </c>
      <c r="F957">
        <v>0</v>
      </c>
      <c r="G957">
        <v>107.5666667</v>
      </c>
      <c r="H957">
        <v>0</v>
      </c>
      <c r="I957">
        <v>0</v>
      </c>
      <c r="J957">
        <v>1.6</v>
      </c>
      <c r="K957">
        <f t="shared" si="56"/>
        <v>0</v>
      </c>
      <c r="L957">
        <f t="shared" si="57"/>
        <v>0</v>
      </c>
      <c r="M957" s="24">
        <v>437.00000000000011</v>
      </c>
      <c r="N957">
        <f t="shared" si="58"/>
        <v>0</v>
      </c>
      <c r="O957">
        <f t="shared" si="59"/>
        <v>0</v>
      </c>
    </row>
    <row r="958" spans="1:15" x14ac:dyDescent="0.2">
      <c r="A958">
        <v>1985</v>
      </c>
      <c r="B958" t="s">
        <v>39</v>
      </c>
      <c r="C958">
        <v>3.35</v>
      </c>
      <c r="E958">
        <v>3.35</v>
      </c>
      <c r="F958">
        <v>3.35</v>
      </c>
      <c r="G958">
        <v>107.5666667</v>
      </c>
      <c r="H958">
        <v>7.8</v>
      </c>
      <c r="I958">
        <v>7.8</v>
      </c>
      <c r="J958">
        <v>1.6</v>
      </c>
      <c r="K958">
        <f t="shared" si="56"/>
        <v>5.36</v>
      </c>
      <c r="L958">
        <f t="shared" si="57"/>
        <v>900.48</v>
      </c>
      <c r="M958" s="24">
        <v>481.49999999999994</v>
      </c>
      <c r="N958">
        <f t="shared" si="58"/>
        <v>0.53471481876332616</v>
      </c>
      <c r="O958">
        <f t="shared" si="59"/>
        <v>0.53471481876332616</v>
      </c>
    </row>
    <row r="959" spans="1:15" x14ac:dyDescent="0.2">
      <c r="A959">
        <v>1985</v>
      </c>
      <c r="B959" t="s">
        <v>40</v>
      </c>
      <c r="C959">
        <v>3.35</v>
      </c>
      <c r="E959">
        <v>3.35</v>
      </c>
      <c r="F959">
        <v>3.35</v>
      </c>
      <c r="G959">
        <v>107.5666667</v>
      </c>
      <c r="H959">
        <v>7.8</v>
      </c>
      <c r="I959">
        <v>7.8</v>
      </c>
      <c r="J959">
        <v>1.6</v>
      </c>
      <c r="K959">
        <f t="shared" si="56"/>
        <v>5.36</v>
      </c>
      <c r="L959">
        <f t="shared" si="57"/>
        <v>900.48</v>
      </c>
      <c r="M959" s="24">
        <v>613.49999999999977</v>
      </c>
      <c r="N959">
        <f t="shared" si="58"/>
        <v>0.68130330490405089</v>
      </c>
      <c r="O959">
        <f t="shared" si="59"/>
        <v>0.68130330490405089</v>
      </c>
    </row>
    <row r="960" spans="1:15" x14ac:dyDescent="0.2">
      <c r="A960">
        <v>1985</v>
      </c>
      <c r="B960" t="s">
        <v>42</v>
      </c>
      <c r="C960">
        <v>3.35</v>
      </c>
      <c r="E960">
        <v>3.35</v>
      </c>
      <c r="F960">
        <v>3.35</v>
      </c>
      <c r="G960">
        <v>107.5666667</v>
      </c>
      <c r="H960">
        <v>7.8</v>
      </c>
      <c r="I960">
        <v>7.8</v>
      </c>
      <c r="J960">
        <v>1.6</v>
      </c>
      <c r="K960">
        <f t="shared" si="56"/>
        <v>5.36</v>
      </c>
      <c r="L960">
        <f t="shared" si="57"/>
        <v>900.48</v>
      </c>
      <c r="M960" s="24">
        <v>623.00000000000011</v>
      </c>
      <c r="N960">
        <f t="shared" si="58"/>
        <v>0.69185323383084585</v>
      </c>
      <c r="O960">
        <f t="shared" si="59"/>
        <v>0.69185323383084585</v>
      </c>
    </row>
    <row r="961" spans="1:15" x14ac:dyDescent="0.2">
      <c r="A961">
        <v>1985</v>
      </c>
      <c r="B961" t="s">
        <v>43</v>
      </c>
      <c r="C961">
        <v>3.35</v>
      </c>
      <c r="E961">
        <v>3.35</v>
      </c>
      <c r="F961">
        <v>3.35</v>
      </c>
      <c r="G961">
        <v>107.5666667</v>
      </c>
      <c r="H961">
        <v>7.8</v>
      </c>
      <c r="I961">
        <v>7.8</v>
      </c>
      <c r="J961">
        <v>1.6</v>
      </c>
      <c r="K961">
        <f t="shared" si="56"/>
        <v>5.36</v>
      </c>
      <c r="L961">
        <f t="shared" si="57"/>
        <v>900.48</v>
      </c>
      <c r="M961" s="24">
        <v>517.5</v>
      </c>
      <c r="N961">
        <f t="shared" si="58"/>
        <v>0.57469349680170578</v>
      </c>
      <c r="O961">
        <f t="shared" si="59"/>
        <v>0.57469349680170578</v>
      </c>
    </row>
    <row r="962" spans="1:15" x14ac:dyDescent="0.2">
      <c r="A962">
        <v>1985</v>
      </c>
      <c r="B962" t="s">
        <v>44</v>
      </c>
      <c r="C962">
        <v>3.1</v>
      </c>
      <c r="E962">
        <v>3.1</v>
      </c>
      <c r="F962">
        <v>3.1</v>
      </c>
      <c r="G962">
        <v>107.5666667</v>
      </c>
      <c r="H962">
        <v>7.22</v>
      </c>
      <c r="I962">
        <v>7.22</v>
      </c>
      <c r="J962">
        <v>1.6</v>
      </c>
      <c r="K962">
        <f t="shared" si="56"/>
        <v>4.9600000000000009</v>
      </c>
      <c r="L962">
        <f t="shared" si="57"/>
        <v>833.2800000000002</v>
      </c>
      <c r="M962" s="24">
        <v>503</v>
      </c>
      <c r="N962">
        <f t="shared" si="58"/>
        <v>0.60363863287250374</v>
      </c>
      <c r="O962">
        <f t="shared" si="59"/>
        <v>0.60363863287250374</v>
      </c>
    </row>
    <row r="963" spans="1:15" x14ac:dyDescent="0.2">
      <c r="A963">
        <v>1985</v>
      </c>
      <c r="B963" t="s">
        <v>46</v>
      </c>
      <c r="C963" t="s">
        <v>10</v>
      </c>
      <c r="E963">
        <v>0</v>
      </c>
      <c r="F963">
        <v>0</v>
      </c>
      <c r="G963">
        <v>107.5666667</v>
      </c>
      <c r="H963">
        <v>0</v>
      </c>
      <c r="I963">
        <v>0</v>
      </c>
      <c r="J963">
        <v>1.6</v>
      </c>
      <c r="K963">
        <f t="shared" ref="K963:K1026" si="60">E963*J963</f>
        <v>0</v>
      </c>
      <c r="L963">
        <f t="shared" ref="L963:L1026" si="61">K963*168</f>
        <v>0</v>
      </c>
      <c r="M963" s="24">
        <v>375.5</v>
      </c>
      <c r="N963">
        <f t="shared" ref="N963:N1026" si="62">IFERROR(M963/L963,0)</f>
        <v>0</v>
      </c>
      <c r="O963">
        <f t="shared" ref="O963:O1026" si="63">IFERROR(M963/L963,0)</f>
        <v>0</v>
      </c>
    </row>
    <row r="964" spans="1:15" x14ac:dyDescent="0.2">
      <c r="A964">
        <v>1985</v>
      </c>
      <c r="B964" t="s">
        <v>47</v>
      </c>
      <c r="C964" t="s">
        <v>10</v>
      </c>
      <c r="E964">
        <v>0</v>
      </c>
      <c r="F964">
        <v>0</v>
      </c>
      <c r="G964">
        <v>107.5666667</v>
      </c>
      <c r="H964">
        <v>0</v>
      </c>
      <c r="I964">
        <v>0</v>
      </c>
      <c r="J964">
        <v>1.6</v>
      </c>
      <c r="K964">
        <f t="shared" si="60"/>
        <v>0</v>
      </c>
      <c r="L964">
        <f t="shared" si="61"/>
        <v>0</v>
      </c>
      <c r="M964" s="24">
        <v>444</v>
      </c>
      <c r="N964">
        <f t="shared" si="62"/>
        <v>0</v>
      </c>
      <c r="O964">
        <f t="shared" si="63"/>
        <v>0</v>
      </c>
    </row>
    <row r="965" spans="1:15" x14ac:dyDescent="0.2">
      <c r="A965">
        <v>1985</v>
      </c>
      <c r="B965" t="s">
        <v>48</v>
      </c>
      <c r="C965">
        <v>2</v>
      </c>
      <c r="E965">
        <v>2</v>
      </c>
      <c r="F965">
        <v>2</v>
      </c>
      <c r="G965">
        <v>107.5666667</v>
      </c>
      <c r="H965">
        <v>4.66</v>
      </c>
      <c r="I965">
        <v>4.66</v>
      </c>
      <c r="J965">
        <v>1.6</v>
      </c>
      <c r="K965">
        <f t="shared" si="60"/>
        <v>3.2</v>
      </c>
      <c r="L965">
        <f t="shared" si="61"/>
        <v>537.6</v>
      </c>
      <c r="M965" s="24">
        <v>396.5</v>
      </c>
      <c r="N965">
        <f t="shared" si="62"/>
        <v>0.73753720238095233</v>
      </c>
      <c r="O965">
        <f t="shared" si="63"/>
        <v>0.73753720238095233</v>
      </c>
    </row>
    <row r="966" spans="1:15" x14ac:dyDescent="0.2">
      <c r="A966">
        <v>1985</v>
      </c>
      <c r="B966" t="s">
        <v>49</v>
      </c>
      <c r="C966">
        <v>1.6</v>
      </c>
      <c r="E966">
        <v>1.6</v>
      </c>
      <c r="F966">
        <v>1.6</v>
      </c>
      <c r="G966">
        <v>107.5666667</v>
      </c>
      <c r="H966">
        <v>3.72</v>
      </c>
      <c r="I966">
        <v>3.72</v>
      </c>
      <c r="J966">
        <v>1.6</v>
      </c>
      <c r="K966">
        <f t="shared" si="60"/>
        <v>2.5600000000000005</v>
      </c>
      <c r="L966">
        <f t="shared" si="61"/>
        <v>430.0800000000001</v>
      </c>
      <c r="M966" s="24">
        <v>433.5</v>
      </c>
      <c r="N966">
        <f t="shared" si="62"/>
        <v>1.0079520089285712</v>
      </c>
      <c r="O966">
        <f t="shared" si="63"/>
        <v>1.0079520089285712</v>
      </c>
    </row>
    <row r="967" spans="1:15" x14ac:dyDescent="0.2">
      <c r="A967">
        <v>1985</v>
      </c>
      <c r="B967" t="s">
        <v>50</v>
      </c>
      <c r="C967">
        <v>2.75</v>
      </c>
      <c r="E967">
        <v>2.75</v>
      </c>
      <c r="F967">
        <v>2.75</v>
      </c>
      <c r="G967">
        <v>107.5666667</v>
      </c>
      <c r="H967">
        <v>6.4</v>
      </c>
      <c r="I967">
        <v>6.4</v>
      </c>
      <c r="J967">
        <v>1.6</v>
      </c>
      <c r="K967">
        <f t="shared" si="60"/>
        <v>4.4000000000000004</v>
      </c>
      <c r="L967">
        <f t="shared" si="61"/>
        <v>739.2</v>
      </c>
      <c r="M967" s="24">
        <v>632</v>
      </c>
      <c r="N967">
        <f t="shared" si="62"/>
        <v>0.85497835497835495</v>
      </c>
      <c r="O967">
        <f t="shared" si="63"/>
        <v>0.85497835497835495</v>
      </c>
    </row>
    <row r="968" spans="1:15" x14ac:dyDescent="0.2">
      <c r="A968">
        <v>1985</v>
      </c>
      <c r="B968" t="s">
        <v>51</v>
      </c>
      <c r="C968">
        <v>3.35</v>
      </c>
      <c r="E968">
        <v>3.35</v>
      </c>
      <c r="F968">
        <v>3.35</v>
      </c>
      <c r="G968">
        <v>107.5666667</v>
      </c>
      <c r="H968">
        <v>7.8</v>
      </c>
      <c r="I968">
        <v>7.8</v>
      </c>
      <c r="J968">
        <v>1.6</v>
      </c>
      <c r="K968">
        <f t="shared" si="60"/>
        <v>5.36</v>
      </c>
      <c r="L968">
        <f t="shared" si="61"/>
        <v>900.48</v>
      </c>
      <c r="M968" s="24">
        <v>599</v>
      </c>
      <c r="N968">
        <f t="shared" si="62"/>
        <v>0.66520078180525943</v>
      </c>
      <c r="O968">
        <f t="shared" si="63"/>
        <v>0.66520078180525943</v>
      </c>
    </row>
    <row r="969" spans="1:15" x14ac:dyDescent="0.2">
      <c r="A969">
        <v>1985</v>
      </c>
      <c r="B969" t="s">
        <v>52</v>
      </c>
      <c r="C969">
        <v>3.35</v>
      </c>
      <c r="E969">
        <v>3.35</v>
      </c>
      <c r="F969">
        <v>3.35</v>
      </c>
      <c r="G969">
        <v>107.5666667</v>
      </c>
      <c r="H969">
        <v>7.8</v>
      </c>
      <c r="I969">
        <v>7.8</v>
      </c>
      <c r="J969">
        <v>1.6</v>
      </c>
      <c r="K969">
        <f t="shared" si="60"/>
        <v>5.36</v>
      </c>
      <c r="L969">
        <f t="shared" si="61"/>
        <v>900.48</v>
      </c>
      <c r="M969" s="24">
        <v>645</v>
      </c>
      <c r="N969">
        <f t="shared" si="62"/>
        <v>0.71628464818763327</v>
      </c>
      <c r="O969">
        <f t="shared" si="63"/>
        <v>0.71628464818763327</v>
      </c>
    </row>
    <row r="970" spans="1:15" x14ac:dyDescent="0.2">
      <c r="A970">
        <v>1985</v>
      </c>
      <c r="B970" t="s">
        <v>53</v>
      </c>
      <c r="C970">
        <v>2.9</v>
      </c>
      <c r="E970">
        <v>2.9</v>
      </c>
      <c r="F970">
        <v>2.9</v>
      </c>
      <c r="G970">
        <v>107.5666667</v>
      </c>
      <c r="H970">
        <v>6.75</v>
      </c>
      <c r="I970">
        <v>6.75</v>
      </c>
      <c r="J970">
        <v>1.6</v>
      </c>
      <c r="K970">
        <f t="shared" si="60"/>
        <v>4.6399999999999997</v>
      </c>
      <c r="L970">
        <f t="shared" si="61"/>
        <v>779.52</v>
      </c>
      <c r="M970" s="24">
        <v>450.5</v>
      </c>
      <c r="N970">
        <f t="shared" si="62"/>
        <v>0.57791974548440062</v>
      </c>
      <c r="O970">
        <f t="shared" si="63"/>
        <v>0.57791974548440062</v>
      </c>
    </row>
    <row r="971" spans="1:15" x14ac:dyDescent="0.2">
      <c r="A971">
        <v>1985</v>
      </c>
      <c r="B971" t="s">
        <v>55</v>
      </c>
      <c r="C971">
        <v>3.35</v>
      </c>
      <c r="E971">
        <v>3.35</v>
      </c>
      <c r="F971">
        <v>3.35</v>
      </c>
      <c r="G971">
        <v>107.5666667</v>
      </c>
      <c r="H971">
        <v>7.8</v>
      </c>
      <c r="I971">
        <v>7.8</v>
      </c>
      <c r="J971">
        <v>1.6</v>
      </c>
      <c r="K971">
        <f t="shared" si="60"/>
        <v>5.36</v>
      </c>
      <c r="L971">
        <f t="shared" si="61"/>
        <v>900.48</v>
      </c>
      <c r="M971" s="24">
        <v>557</v>
      </c>
      <c r="N971">
        <f t="shared" si="62"/>
        <v>0.61855899076048326</v>
      </c>
      <c r="O971">
        <f t="shared" si="63"/>
        <v>0.61855899076048326</v>
      </c>
    </row>
    <row r="972" spans="1:15" x14ac:dyDescent="0.2">
      <c r="A972">
        <v>1985</v>
      </c>
      <c r="B972" t="s">
        <v>56</v>
      </c>
      <c r="C972">
        <v>2.9</v>
      </c>
      <c r="E972">
        <v>2.9</v>
      </c>
      <c r="F972">
        <v>2.9</v>
      </c>
      <c r="G972">
        <v>107.5666667</v>
      </c>
      <c r="H972">
        <v>6.75</v>
      </c>
      <c r="I972">
        <v>6.75</v>
      </c>
      <c r="J972">
        <v>1.6</v>
      </c>
      <c r="K972">
        <f t="shared" si="60"/>
        <v>4.6399999999999997</v>
      </c>
      <c r="L972">
        <f t="shared" si="61"/>
        <v>779.52</v>
      </c>
      <c r="M972" s="24">
        <v>447</v>
      </c>
      <c r="N972">
        <f t="shared" si="62"/>
        <v>0.57342980295566504</v>
      </c>
      <c r="O972">
        <f t="shared" si="63"/>
        <v>0.57342980295566504</v>
      </c>
    </row>
    <row r="973" spans="1:15" x14ac:dyDescent="0.2">
      <c r="A973">
        <v>1985</v>
      </c>
      <c r="B973" t="s">
        <v>57</v>
      </c>
      <c r="C973" t="s">
        <v>114</v>
      </c>
      <c r="E973">
        <v>3.1</v>
      </c>
      <c r="F973">
        <v>2.8</v>
      </c>
      <c r="G973">
        <v>107.5666667</v>
      </c>
      <c r="H973">
        <v>7.22</v>
      </c>
      <c r="I973">
        <v>6.52</v>
      </c>
      <c r="J973">
        <v>1.6</v>
      </c>
      <c r="K973">
        <f t="shared" si="60"/>
        <v>4.9600000000000009</v>
      </c>
      <c r="L973">
        <f t="shared" si="61"/>
        <v>833.2800000000002</v>
      </c>
      <c r="M973" s="24">
        <v>404</v>
      </c>
      <c r="N973">
        <f t="shared" si="62"/>
        <v>0.48483102918586779</v>
      </c>
      <c r="O973">
        <f t="shared" si="63"/>
        <v>0.48483102918586779</v>
      </c>
    </row>
    <row r="974" spans="1:15" x14ac:dyDescent="0.2">
      <c r="A974">
        <v>1985</v>
      </c>
      <c r="B974" t="s">
        <v>59</v>
      </c>
      <c r="C974">
        <v>2.2999999999999998</v>
      </c>
      <c r="E974">
        <v>2.2999999999999998</v>
      </c>
      <c r="F974">
        <v>2.2999999999999998</v>
      </c>
      <c r="G974">
        <v>107.5666667</v>
      </c>
      <c r="H974">
        <v>5.35</v>
      </c>
      <c r="I974">
        <v>5.35</v>
      </c>
      <c r="J974">
        <v>1.6</v>
      </c>
      <c r="K974">
        <f t="shared" si="60"/>
        <v>3.6799999999999997</v>
      </c>
      <c r="L974">
        <f t="shared" si="61"/>
        <v>618.24</v>
      </c>
      <c r="M974" s="24">
        <v>464.5</v>
      </c>
      <c r="N974">
        <f t="shared" si="62"/>
        <v>0.75132634575569357</v>
      </c>
      <c r="O974">
        <f t="shared" si="63"/>
        <v>0.75132634575569357</v>
      </c>
    </row>
    <row r="975" spans="1:15" x14ac:dyDescent="0.2">
      <c r="A975">
        <v>1985</v>
      </c>
      <c r="B975" t="s">
        <v>61</v>
      </c>
      <c r="C975">
        <v>3.1</v>
      </c>
      <c r="E975">
        <v>3.1</v>
      </c>
      <c r="F975">
        <v>3.1</v>
      </c>
      <c r="G975">
        <v>107.5666667</v>
      </c>
      <c r="H975">
        <v>7.22</v>
      </c>
      <c r="I975">
        <v>7.22</v>
      </c>
      <c r="J975">
        <v>1.6</v>
      </c>
      <c r="K975">
        <f t="shared" si="60"/>
        <v>4.9600000000000009</v>
      </c>
      <c r="L975">
        <f t="shared" si="61"/>
        <v>833.2800000000002</v>
      </c>
      <c r="M975" s="24">
        <v>430</v>
      </c>
      <c r="N975">
        <f t="shared" si="62"/>
        <v>0.51603302611367119</v>
      </c>
      <c r="O975">
        <f t="shared" si="63"/>
        <v>0.51603302611367119</v>
      </c>
    </row>
    <row r="976" spans="1:15" x14ac:dyDescent="0.2">
      <c r="A976">
        <v>1985</v>
      </c>
      <c r="B976" t="s">
        <v>62</v>
      </c>
      <c r="C976">
        <v>3.1</v>
      </c>
      <c r="E976">
        <v>3.1</v>
      </c>
      <c r="F976">
        <v>3.1</v>
      </c>
      <c r="G976">
        <v>107.5666667</v>
      </c>
      <c r="H976">
        <v>7.22</v>
      </c>
      <c r="I976">
        <v>7.22</v>
      </c>
      <c r="J976">
        <v>1.6</v>
      </c>
      <c r="K976">
        <f t="shared" si="60"/>
        <v>4.9600000000000009</v>
      </c>
      <c r="L976">
        <f t="shared" si="61"/>
        <v>833.2800000000002</v>
      </c>
      <c r="M976" s="24">
        <v>515</v>
      </c>
      <c r="N976">
        <f t="shared" si="62"/>
        <v>0.61803955453148984</v>
      </c>
      <c r="O976">
        <f t="shared" si="63"/>
        <v>0.61803955453148984</v>
      </c>
    </row>
    <row r="977" spans="1:15" x14ac:dyDescent="0.2">
      <c r="A977">
        <v>1985</v>
      </c>
      <c r="B977" t="s">
        <v>63</v>
      </c>
      <c r="C977">
        <v>3.35</v>
      </c>
      <c r="E977">
        <v>3.35</v>
      </c>
      <c r="F977">
        <v>3.35</v>
      </c>
      <c r="G977">
        <v>107.5666667</v>
      </c>
      <c r="H977">
        <v>7.8</v>
      </c>
      <c r="I977">
        <v>7.8</v>
      </c>
      <c r="J977">
        <v>1.6</v>
      </c>
      <c r="K977">
        <f t="shared" si="60"/>
        <v>5.36</v>
      </c>
      <c r="L977">
        <f t="shared" si="61"/>
        <v>900.48</v>
      </c>
      <c r="M977" s="24">
        <v>479.5</v>
      </c>
      <c r="N977">
        <f t="shared" si="62"/>
        <v>0.53249378109452739</v>
      </c>
      <c r="O977">
        <f t="shared" si="63"/>
        <v>0.53249378109452739</v>
      </c>
    </row>
    <row r="978" spans="1:15" x14ac:dyDescent="0.2">
      <c r="A978">
        <v>1985</v>
      </c>
      <c r="B978" t="s">
        <v>64</v>
      </c>
      <c r="C978" t="s">
        <v>115</v>
      </c>
      <c r="E978">
        <v>3.1</v>
      </c>
      <c r="F978">
        <v>1.2</v>
      </c>
      <c r="G978">
        <v>107.5666667</v>
      </c>
      <c r="H978">
        <v>7.22</v>
      </c>
      <c r="I978">
        <v>2.79</v>
      </c>
      <c r="J978">
        <v>1.6</v>
      </c>
      <c r="K978">
        <f t="shared" si="60"/>
        <v>4.9600000000000009</v>
      </c>
      <c r="L978">
        <f t="shared" si="61"/>
        <v>833.2800000000002</v>
      </c>
      <c r="N978">
        <f t="shared" si="62"/>
        <v>0</v>
      </c>
      <c r="O978">
        <f t="shared" si="63"/>
        <v>0</v>
      </c>
    </row>
    <row r="979" spans="1:15" x14ac:dyDescent="0.2">
      <c r="A979">
        <v>1985</v>
      </c>
      <c r="B979" t="s">
        <v>66</v>
      </c>
      <c r="C979">
        <v>2.9</v>
      </c>
      <c r="E979">
        <v>2.9</v>
      </c>
      <c r="F979">
        <v>2.9</v>
      </c>
      <c r="G979">
        <v>107.5666667</v>
      </c>
      <c r="H979">
        <v>6.75</v>
      </c>
      <c r="I979">
        <v>6.75</v>
      </c>
      <c r="J979">
        <v>1.6</v>
      </c>
      <c r="K979">
        <f t="shared" si="60"/>
        <v>4.6399999999999997</v>
      </c>
      <c r="L979">
        <f t="shared" si="61"/>
        <v>779.52</v>
      </c>
      <c r="M979" s="24">
        <v>532</v>
      </c>
      <c r="N979">
        <f t="shared" si="62"/>
        <v>0.68247126436781613</v>
      </c>
      <c r="O979">
        <f t="shared" si="63"/>
        <v>0.68247126436781613</v>
      </c>
    </row>
    <row r="980" spans="1:15" x14ac:dyDescent="0.2">
      <c r="A980">
        <v>1985</v>
      </c>
      <c r="B980" t="s">
        <v>67</v>
      </c>
      <c r="C980" t="s">
        <v>10</v>
      </c>
      <c r="E980">
        <v>0</v>
      </c>
      <c r="F980">
        <v>0</v>
      </c>
      <c r="G980">
        <v>107.5666667</v>
      </c>
      <c r="H980">
        <v>0</v>
      </c>
      <c r="I980">
        <v>0</v>
      </c>
      <c r="J980">
        <v>1.6</v>
      </c>
      <c r="K980">
        <f t="shared" si="60"/>
        <v>0</v>
      </c>
      <c r="L980">
        <f t="shared" si="61"/>
        <v>0</v>
      </c>
      <c r="M980" s="24">
        <v>444</v>
      </c>
      <c r="N980">
        <f t="shared" si="62"/>
        <v>0</v>
      </c>
      <c r="O980">
        <f t="shared" si="63"/>
        <v>0</v>
      </c>
    </row>
    <row r="981" spans="1:15" x14ac:dyDescent="0.2">
      <c r="A981">
        <v>1985</v>
      </c>
      <c r="B981" t="s">
        <v>68</v>
      </c>
      <c r="C981">
        <v>2.2999999999999998</v>
      </c>
      <c r="E981">
        <v>2.2999999999999998</v>
      </c>
      <c r="F981">
        <v>2.2999999999999998</v>
      </c>
      <c r="G981">
        <v>107.5666667</v>
      </c>
      <c r="H981">
        <v>5.35</v>
      </c>
      <c r="I981">
        <v>5.35</v>
      </c>
      <c r="J981">
        <v>1.6</v>
      </c>
      <c r="K981">
        <f t="shared" si="60"/>
        <v>3.6799999999999997</v>
      </c>
      <c r="L981">
        <f t="shared" si="61"/>
        <v>618.24</v>
      </c>
      <c r="M981" s="24">
        <v>381.5</v>
      </c>
      <c r="N981">
        <f t="shared" si="62"/>
        <v>0.61707427536231885</v>
      </c>
      <c r="O981">
        <f t="shared" si="63"/>
        <v>0.61707427536231885</v>
      </c>
    </row>
    <row r="982" spans="1:15" x14ac:dyDescent="0.2">
      <c r="A982">
        <v>1985</v>
      </c>
      <c r="B982" t="s">
        <v>70</v>
      </c>
      <c r="C982" t="s">
        <v>10</v>
      </c>
      <c r="E982">
        <v>0</v>
      </c>
      <c r="F982">
        <v>0</v>
      </c>
      <c r="G982">
        <v>107.5666667</v>
      </c>
      <c r="H982">
        <v>0</v>
      </c>
      <c r="I982">
        <v>0</v>
      </c>
      <c r="J982">
        <v>1.6</v>
      </c>
      <c r="K982">
        <f t="shared" si="60"/>
        <v>0</v>
      </c>
      <c r="L982">
        <f t="shared" si="61"/>
        <v>0</v>
      </c>
      <c r="M982" s="24">
        <v>429</v>
      </c>
      <c r="N982">
        <f t="shared" si="62"/>
        <v>0</v>
      </c>
      <c r="O982">
        <f t="shared" si="63"/>
        <v>0</v>
      </c>
    </row>
    <row r="983" spans="1:15" x14ac:dyDescent="0.2">
      <c r="A983">
        <v>1985</v>
      </c>
      <c r="B983" t="s">
        <v>71</v>
      </c>
      <c r="C983">
        <v>1.4</v>
      </c>
      <c r="E983">
        <v>1.4</v>
      </c>
      <c r="F983">
        <v>1.4</v>
      </c>
      <c r="G983">
        <v>107.5666667</v>
      </c>
      <c r="H983">
        <v>3.26</v>
      </c>
      <c r="I983">
        <v>3.26</v>
      </c>
      <c r="J983">
        <v>1.6</v>
      </c>
      <c r="K983">
        <f t="shared" si="60"/>
        <v>2.2399999999999998</v>
      </c>
      <c r="L983">
        <f t="shared" si="61"/>
        <v>376.31999999999994</v>
      </c>
      <c r="M983" s="24">
        <v>496</v>
      </c>
      <c r="N983">
        <f t="shared" si="62"/>
        <v>1.318027210884354</v>
      </c>
      <c r="O983">
        <f t="shared" si="63"/>
        <v>1.318027210884354</v>
      </c>
    </row>
    <row r="984" spans="1:15" x14ac:dyDescent="0.2">
      <c r="A984">
        <v>1985</v>
      </c>
      <c r="B984" t="s">
        <v>72</v>
      </c>
      <c r="C984">
        <v>3.35</v>
      </c>
      <c r="E984">
        <v>3.35</v>
      </c>
      <c r="F984">
        <v>3.35</v>
      </c>
      <c r="G984">
        <v>107.5666667</v>
      </c>
      <c r="H984">
        <v>7.8</v>
      </c>
      <c r="I984">
        <v>7.8</v>
      </c>
      <c r="J984">
        <v>1.6</v>
      </c>
      <c r="K984">
        <f t="shared" si="60"/>
        <v>5.36</v>
      </c>
      <c r="L984">
        <f t="shared" si="61"/>
        <v>900.48</v>
      </c>
      <c r="N984">
        <f t="shared" si="62"/>
        <v>0</v>
      </c>
      <c r="O984">
        <f t="shared" si="63"/>
        <v>0</v>
      </c>
    </row>
    <row r="985" spans="1:15" x14ac:dyDescent="0.2">
      <c r="A985">
        <v>1985</v>
      </c>
      <c r="B985" t="s">
        <v>74</v>
      </c>
      <c r="C985" t="s">
        <v>116</v>
      </c>
      <c r="D985" t="s">
        <v>14</v>
      </c>
      <c r="E985">
        <v>2.75</v>
      </c>
      <c r="F985">
        <v>2.5</v>
      </c>
      <c r="G985">
        <v>107.5666667</v>
      </c>
      <c r="H985">
        <v>6.4</v>
      </c>
      <c r="I985">
        <v>5.82</v>
      </c>
      <c r="J985">
        <v>1.6</v>
      </c>
      <c r="K985">
        <f t="shared" si="60"/>
        <v>4.4000000000000004</v>
      </c>
      <c r="L985">
        <f t="shared" si="61"/>
        <v>739.2</v>
      </c>
      <c r="M985" s="24">
        <v>468</v>
      </c>
      <c r="N985">
        <f t="shared" si="62"/>
        <v>0.63311688311688308</v>
      </c>
      <c r="O985">
        <f t="shared" si="63"/>
        <v>0.63311688311688308</v>
      </c>
    </row>
    <row r="986" spans="1:15" x14ac:dyDescent="0.2">
      <c r="A986">
        <v>1985</v>
      </c>
      <c r="B986" t="s">
        <v>76</v>
      </c>
      <c r="C986">
        <v>3.35</v>
      </c>
      <c r="E986">
        <v>3.35</v>
      </c>
      <c r="F986">
        <v>3.35</v>
      </c>
      <c r="G986">
        <v>107.5666667</v>
      </c>
      <c r="H986">
        <v>7.8</v>
      </c>
      <c r="I986">
        <v>7.8</v>
      </c>
      <c r="J986">
        <v>1.6</v>
      </c>
      <c r="K986">
        <f t="shared" si="60"/>
        <v>5.36</v>
      </c>
      <c r="L986">
        <f t="shared" si="61"/>
        <v>900.48</v>
      </c>
      <c r="M986" s="24">
        <v>506.5</v>
      </c>
      <c r="N986">
        <f t="shared" si="62"/>
        <v>0.56247778962331196</v>
      </c>
      <c r="O986">
        <f t="shared" si="63"/>
        <v>0.56247778962331196</v>
      </c>
    </row>
    <row r="987" spans="1:15" x14ac:dyDescent="0.2">
      <c r="A987">
        <v>1985</v>
      </c>
      <c r="B987" t="s">
        <v>77</v>
      </c>
      <c r="C987">
        <v>2.65</v>
      </c>
      <c r="E987">
        <v>2.65</v>
      </c>
      <c r="F987">
        <v>2.65</v>
      </c>
      <c r="G987">
        <v>107.5666667</v>
      </c>
      <c r="H987">
        <v>6.17</v>
      </c>
      <c r="I987">
        <v>6.17</v>
      </c>
      <c r="J987">
        <v>1.6</v>
      </c>
      <c r="K987">
        <f t="shared" si="60"/>
        <v>4.24</v>
      </c>
      <c r="L987">
        <f t="shared" si="61"/>
        <v>712.32</v>
      </c>
      <c r="M987" s="24">
        <v>572.5</v>
      </c>
      <c r="N987">
        <f t="shared" si="62"/>
        <v>0.80371181491464505</v>
      </c>
      <c r="O987">
        <f t="shared" si="63"/>
        <v>0.80371181491464505</v>
      </c>
    </row>
    <row r="988" spans="1:15" x14ac:dyDescent="0.2">
      <c r="A988">
        <v>1985</v>
      </c>
      <c r="B988" t="s">
        <v>78</v>
      </c>
      <c r="C988">
        <v>2.2999999999999998</v>
      </c>
      <c r="E988">
        <v>2.2999999999999998</v>
      </c>
      <c r="F988">
        <v>2.2999999999999998</v>
      </c>
      <c r="G988">
        <v>107.5666667</v>
      </c>
      <c r="H988">
        <v>5.35</v>
      </c>
      <c r="I988">
        <v>5.35</v>
      </c>
      <c r="J988">
        <v>1.6</v>
      </c>
      <c r="K988">
        <f t="shared" si="60"/>
        <v>3.6799999999999997</v>
      </c>
      <c r="L988">
        <f t="shared" si="61"/>
        <v>618.24</v>
      </c>
      <c r="M988" s="24">
        <v>536</v>
      </c>
      <c r="N988">
        <f t="shared" si="62"/>
        <v>0.86697722567287783</v>
      </c>
      <c r="O988">
        <f t="shared" si="63"/>
        <v>0.86697722567287783</v>
      </c>
    </row>
    <row r="989" spans="1:15" x14ac:dyDescent="0.2">
      <c r="A989">
        <v>1985</v>
      </c>
      <c r="B989" t="s">
        <v>79</v>
      </c>
      <c r="C989">
        <v>2.75</v>
      </c>
      <c r="E989">
        <v>2.75</v>
      </c>
      <c r="F989">
        <v>2.75</v>
      </c>
      <c r="G989">
        <v>107.5666667</v>
      </c>
      <c r="H989">
        <v>6.4</v>
      </c>
      <c r="I989">
        <v>6.4</v>
      </c>
      <c r="J989">
        <v>1.6</v>
      </c>
      <c r="K989">
        <f t="shared" si="60"/>
        <v>4.4000000000000004</v>
      </c>
      <c r="L989">
        <f t="shared" si="61"/>
        <v>739.2</v>
      </c>
      <c r="M989" s="24">
        <v>386.5</v>
      </c>
      <c r="N989">
        <f t="shared" si="62"/>
        <v>0.52286255411255411</v>
      </c>
      <c r="O989">
        <f t="shared" si="63"/>
        <v>0.52286255411255411</v>
      </c>
    </row>
    <row r="990" spans="1:15" x14ac:dyDescent="0.2">
      <c r="A990">
        <v>1985</v>
      </c>
      <c r="B990" t="s">
        <v>80</v>
      </c>
      <c r="C990">
        <v>3.25</v>
      </c>
      <c r="E990">
        <v>3.25</v>
      </c>
      <c r="F990">
        <v>3.25</v>
      </c>
      <c r="G990">
        <v>107.5666667</v>
      </c>
      <c r="H990">
        <v>7.57</v>
      </c>
      <c r="I990">
        <v>7.57</v>
      </c>
      <c r="J990">
        <v>1.6</v>
      </c>
      <c r="K990">
        <f t="shared" si="60"/>
        <v>5.2</v>
      </c>
      <c r="L990">
        <f t="shared" si="61"/>
        <v>873.6</v>
      </c>
      <c r="M990" s="25">
        <v>486.5</v>
      </c>
      <c r="N990">
        <f t="shared" si="62"/>
        <v>0.55689102564102566</v>
      </c>
      <c r="O990">
        <f t="shared" si="63"/>
        <v>0.55689102564102566</v>
      </c>
    </row>
    <row r="991" spans="1:15" x14ac:dyDescent="0.2">
      <c r="A991">
        <v>1985</v>
      </c>
      <c r="B991" t="s">
        <v>82</v>
      </c>
      <c r="C991">
        <v>1.6</v>
      </c>
      <c r="E991">
        <v>1.6</v>
      </c>
      <c r="F991">
        <v>1.6</v>
      </c>
      <c r="G991">
        <v>107.5666667</v>
      </c>
      <c r="H991">
        <v>3.72</v>
      </c>
      <c r="I991">
        <v>3.72</v>
      </c>
      <c r="J991">
        <v>1.6</v>
      </c>
      <c r="K991">
        <f t="shared" si="60"/>
        <v>2.5600000000000005</v>
      </c>
      <c r="L991">
        <f t="shared" si="61"/>
        <v>430.0800000000001</v>
      </c>
      <c r="M991" s="24">
        <v>462</v>
      </c>
      <c r="N991">
        <f t="shared" si="62"/>
        <v>1.0742187499999998</v>
      </c>
      <c r="O991">
        <f t="shared" si="63"/>
        <v>1.0742187499999998</v>
      </c>
    </row>
    <row r="992" spans="1:15" x14ac:dyDescent="0.2">
      <c r="A992">
        <v>1986</v>
      </c>
      <c r="B992" t="s">
        <v>9</v>
      </c>
      <c r="C992" t="s">
        <v>10</v>
      </c>
      <c r="E992">
        <v>0</v>
      </c>
      <c r="F992">
        <v>0</v>
      </c>
      <c r="G992">
        <v>109.6083333</v>
      </c>
      <c r="H992">
        <v>0</v>
      </c>
      <c r="I992">
        <v>0</v>
      </c>
      <c r="J992">
        <v>1.57</v>
      </c>
      <c r="K992">
        <f t="shared" si="60"/>
        <v>0</v>
      </c>
      <c r="L992">
        <f t="shared" si="61"/>
        <v>0</v>
      </c>
      <c r="M992" s="24">
        <v>397.80000000000007</v>
      </c>
      <c r="N992">
        <f t="shared" si="62"/>
        <v>0</v>
      </c>
      <c r="O992">
        <f t="shared" si="63"/>
        <v>0</v>
      </c>
    </row>
    <row r="993" spans="1:15" x14ac:dyDescent="0.2">
      <c r="A993">
        <v>1986</v>
      </c>
      <c r="B993" t="s">
        <v>11</v>
      </c>
      <c r="C993">
        <v>3.85</v>
      </c>
      <c r="E993">
        <v>3.85</v>
      </c>
      <c r="F993">
        <v>3.85</v>
      </c>
      <c r="G993">
        <v>109.6083333</v>
      </c>
      <c r="H993">
        <v>8.8000000000000007</v>
      </c>
      <c r="I993">
        <v>8.8000000000000007</v>
      </c>
      <c r="J993">
        <v>1.57</v>
      </c>
      <c r="K993">
        <f t="shared" si="60"/>
        <v>6.0445000000000002</v>
      </c>
      <c r="L993">
        <f t="shared" si="61"/>
        <v>1015.476</v>
      </c>
      <c r="M993" s="24">
        <v>719.60000000000014</v>
      </c>
      <c r="N993">
        <f t="shared" si="62"/>
        <v>0.70863319270962599</v>
      </c>
      <c r="O993">
        <f t="shared" si="63"/>
        <v>0.70863319270962599</v>
      </c>
    </row>
    <row r="994" spans="1:15" x14ac:dyDescent="0.2">
      <c r="A994">
        <v>1986</v>
      </c>
      <c r="B994" t="s">
        <v>12</v>
      </c>
      <c r="C994" t="s">
        <v>10</v>
      </c>
      <c r="E994">
        <v>0</v>
      </c>
      <c r="F994">
        <v>0</v>
      </c>
      <c r="G994">
        <v>109.6083333</v>
      </c>
      <c r="H994">
        <v>0</v>
      </c>
      <c r="I994">
        <v>0</v>
      </c>
      <c r="J994">
        <v>1.57</v>
      </c>
      <c r="K994">
        <f t="shared" si="60"/>
        <v>0</v>
      </c>
      <c r="L994">
        <f t="shared" si="61"/>
        <v>0</v>
      </c>
      <c r="M994" s="24">
        <v>545.20000000000027</v>
      </c>
      <c r="N994">
        <f t="shared" si="62"/>
        <v>0</v>
      </c>
      <c r="O994">
        <f t="shared" si="63"/>
        <v>0</v>
      </c>
    </row>
    <row r="995" spans="1:15" x14ac:dyDescent="0.2">
      <c r="A995">
        <v>1986</v>
      </c>
      <c r="B995" t="s">
        <v>15</v>
      </c>
      <c r="C995">
        <v>2.7</v>
      </c>
      <c r="E995">
        <v>2.7</v>
      </c>
      <c r="F995">
        <v>2.7</v>
      </c>
      <c r="G995">
        <v>109.6083333</v>
      </c>
      <c r="H995">
        <v>6.17</v>
      </c>
      <c r="I995">
        <v>6.17</v>
      </c>
      <c r="J995">
        <v>1.57</v>
      </c>
      <c r="K995">
        <f t="shared" si="60"/>
        <v>4.2390000000000008</v>
      </c>
      <c r="L995">
        <f t="shared" si="61"/>
        <v>712.15200000000016</v>
      </c>
      <c r="M995" s="24">
        <v>397.80000000000007</v>
      </c>
      <c r="N995">
        <f t="shared" si="62"/>
        <v>0.55858861591345665</v>
      </c>
      <c r="O995">
        <f t="shared" si="63"/>
        <v>0.55858861591345665</v>
      </c>
    </row>
    <row r="996" spans="1:15" x14ac:dyDescent="0.2">
      <c r="A996">
        <v>1986</v>
      </c>
      <c r="B996" t="s">
        <v>17</v>
      </c>
      <c r="C996">
        <v>3.35</v>
      </c>
      <c r="E996">
        <v>3.35</v>
      </c>
      <c r="F996">
        <v>3.35</v>
      </c>
      <c r="G996">
        <v>109.6083333</v>
      </c>
      <c r="H996">
        <v>7.65</v>
      </c>
      <c r="I996">
        <v>7.65</v>
      </c>
      <c r="J996">
        <v>1.57</v>
      </c>
      <c r="K996">
        <f t="shared" si="60"/>
        <v>5.2595000000000001</v>
      </c>
      <c r="L996">
        <f t="shared" si="61"/>
        <v>883.596</v>
      </c>
      <c r="M996" s="24">
        <v>699.20000000000027</v>
      </c>
      <c r="N996">
        <f t="shared" si="62"/>
        <v>0.79131186650912888</v>
      </c>
      <c r="O996">
        <f t="shared" si="63"/>
        <v>0.79131186650912888</v>
      </c>
    </row>
    <row r="997" spans="1:15" x14ac:dyDescent="0.2">
      <c r="A997">
        <v>1986</v>
      </c>
      <c r="B997" t="s">
        <v>19</v>
      </c>
      <c r="C997">
        <v>1.9</v>
      </c>
      <c r="E997">
        <v>1.9</v>
      </c>
      <c r="F997">
        <v>1.9</v>
      </c>
      <c r="G997">
        <v>109.6083333</v>
      </c>
      <c r="H997">
        <v>4.34</v>
      </c>
      <c r="I997">
        <v>4.34</v>
      </c>
      <c r="J997">
        <v>1.57</v>
      </c>
      <c r="K997">
        <f t="shared" si="60"/>
        <v>2.9830000000000001</v>
      </c>
      <c r="L997">
        <f t="shared" si="61"/>
        <v>501.14400000000001</v>
      </c>
      <c r="M997" s="24">
        <v>520</v>
      </c>
      <c r="N997">
        <f t="shared" si="62"/>
        <v>1.0376259119135418</v>
      </c>
      <c r="O997">
        <f t="shared" si="63"/>
        <v>1.0376259119135418</v>
      </c>
    </row>
    <row r="998" spans="1:15" x14ac:dyDescent="0.2">
      <c r="A998">
        <v>1986</v>
      </c>
      <c r="B998" t="s">
        <v>21</v>
      </c>
      <c r="C998">
        <v>3.37</v>
      </c>
      <c r="E998">
        <v>3.37</v>
      </c>
      <c r="F998">
        <v>3.37</v>
      </c>
      <c r="G998">
        <v>109.6083333</v>
      </c>
      <c r="H998">
        <v>7.7</v>
      </c>
      <c r="I998">
        <v>7.7</v>
      </c>
      <c r="J998">
        <v>1.57</v>
      </c>
      <c r="K998">
        <f t="shared" si="60"/>
        <v>5.2909000000000006</v>
      </c>
      <c r="L998">
        <f t="shared" si="61"/>
        <v>888.87120000000004</v>
      </c>
      <c r="M998" s="24">
        <v>663.79999999999973</v>
      </c>
      <c r="N998">
        <f t="shared" si="62"/>
        <v>0.74678986111823586</v>
      </c>
      <c r="O998">
        <f t="shared" si="63"/>
        <v>0.74678986111823586</v>
      </c>
    </row>
    <row r="999" spans="1:15" x14ac:dyDescent="0.2">
      <c r="A999">
        <v>1986</v>
      </c>
      <c r="B999" t="s">
        <v>22</v>
      </c>
      <c r="C999">
        <v>2</v>
      </c>
      <c r="E999">
        <v>2</v>
      </c>
      <c r="F999">
        <v>2</v>
      </c>
      <c r="G999">
        <v>109.6083333</v>
      </c>
      <c r="H999">
        <v>4.57</v>
      </c>
      <c r="I999">
        <v>4.57</v>
      </c>
      <c r="J999">
        <v>1.57</v>
      </c>
      <c r="K999">
        <f t="shared" si="60"/>
        <v>3.14</v>
      </c>
      <c r="L999">
        <f t="shared" si="61"/>
        <v>527.52</v>
      </c>
      <c r="M999" s="24">
        <v>574.79999999999984</v>
      </c>
      <c r="N999">
        <f t="shared" si="62"/>
        <v>1.0896269335759778</v>
      </c>
      <c r="O999">
        <f t="shared" si="63"/>
        <v>1.0896269335759778</v>
      </c>
    </row>
    <row r="1000" spans="1:15" x14ac:dyDescent="0.2">
      <c r="A1000">
        <v>1986</v>
      </c>
      <c r="B1000" t="s">
        <v>23</v>
      </c>
      <c r="C1000" t="s">
        <v>113</v>
      </c>
      <c r="E1000">
        <v>3.75</v>
      </c>
      <c r="F1000">
        <v>2.5</v>
      </c>
      <c r="G1000">
        <v>109.6083333</v>
      </c>
      <c r="H1000">
        <v>8.57</v>
      </c>
      <c r="I1000">
        <v>5.71</v>
      </c>
      <c r="J1000">
        <v>1.57</v>
      </c>
      <c r="K1000">
        <f t="shared" si="60"/>
        <v>5.8875000000000002</v>
      </c>
      <c r="L1000">
        <f t="shared" si="61"/>
        <v>989.1</v>
      </c>
      <c r="M1000" s="24">
        <v>544.39999999999986</v>
      </c>
      <c r="N1000">
        <f t="shared" si="62"/>
        <v>0.5503993529471235</v>
      </c>
      <c r="O1000">
        <f t="shared" si="63"/>
        <v>0.5503993529471235</v>
      </c>
    </row>
    <row r="1001" spans="1:15" x14ac:dyDescent="0.2">
      <c r="A1001">
        <v>1986</v>
      </c>
      <c r="B1001" t="s">
        <v>25</v>
      </c>
      <c r="C1001" s="1">
        <v>3.35</v>
      </c>
      <c r="E1001">
        <v>3.35</v>
      </c>
      <c r="F1001">
        <v>3.35</v>
      </c>
      <c r="G1001">
        <v>109.6083333</v>
      </c>
      <c r="H1001">
        <v>7.65</v>
      </c>
      <c r="I1001">
        <v>7.65</v>
      </c>
      <c r="J1001">
        <v>1.57</v>
      </c>
      <c r="K1001">
        <f t="shared" si="60"/>
        <v>5.2595000000000001</v>
      </c>
      <c r="L1001">
        <f t="shared" si="61"/>
        <v>883.596</v>
      </c>
      <c r="M1001" s="24">
        <v>535</v>
      </c>
      <c r="N1001">
        <f t="shared" si="62"/>
        <v>0.60548033264070911</v>
      </c>
      <c r="O1001">
        <f t="shared" si="63"/>
        <v>0.60548033264070911</v>
      </c>
    </row>
    <row r="1002" spans="1:15" x14ac:dyDescent="0.2">
      <c r="A1002">
        <v>1986</v>
      </c>
      <c r="B1002" t="s">
        <v>27</v>
      </c>
      <c r="C1002" t="s">
        <v>10</v>
      </c>
      <c r="E1002">
        <v>0</v>
      </c>
      <c r="F1002">
        <v>0</v>
      </c>
      <c r="G1002">
        <v>109.6083333</v>
      </c>
      <c r="H1002">
        <v>0</v>
      </c>
      <c r="I1002">
        <v>0</v>
      </c>
      <c r="J1002">
        <v>1.57</v>
      </c>
      <c r="K1002">
        <f t="shared" si="60"/>
        <v>0</v>
      </c>
      <c r="L1002">
        <f t="shared" si="61"/>
        <v>0</v>
      </c>
      <c r="M1002" s="24">
        <v>571</v>
      </c>
      <c r="N1002">
        <f t="shared" si="62"/>
        <v>0</v>
      </c>
      <c r="O1002">
        <f t="shared" si="63"/>
        <v>0</v>
      </c>
    </row>
    <row r="1003" spans="1:15" x14ac:dyDescent="0.2">
      <c r="A1003">
        <v>1986</v>
      </c>
      <c r="B1003" t="s">
        <v>28</v>
      </c>
      <c r="C1003">
        <v>1.25</v>
      </c>
      <c r="E1003">
        <v>1.25</v>
      </c>
      <c r="F1003">
        <v>1.25</v>
      </c>
      <c r="G1003">
        <v>109.6083333</v>
      </c>
      <c r="H1003">
        <v>2.86</v>
      </c>
      <c r="I1003">
        <v>2.86</v>
      </c>
      <c r="J1003">
        <v>1.57</v>
      </c>
      <c r="K1003">
        <f t="shared" si="60"/>
        <v>1.9625000000000001</v>
      </c>
      <c r="L1003">
        <f t="shared" si="61"/>
        <v>329.70000000000005</v>
      </c>
      <c r="M1003" s="24">
        <v>499</v>
      </c>
      <c r="N1003">
        <f t="shared" si="62"/>
        <v>1.5134971185926598</v>
      </c>
      <c r="O1003">
        <f t="shared" si="63"/>
        <v>1.5134971185926598</v>
      </c>
    </row>
    <row r="1004" spans="1:15" x14ac:dyDescent="0.2">
      <c r="A1004">
        <v>1986</v>
      </c>
      <c r="B1004" t="s">
        <v>29</v>
      </c>
      <c r="C1004">
        <v>3.35</v>
      </c>
      <c r="E1004">
        <v>3.35</v>
      </c>
      <c r="F1004">
        <v>3.35</v>
      </c>
      <c r="G1004">
        <v>109.6083333</v>
      </c>
      <c r="H1004">
        <v>7.65</v>
      </c>
      <c r="I1004">
        <v>7.65</v>
      </c>
      <c r="J1004">
        <v>1.57</v>
      </c>
      <c r="K1004">
        <f t="shared" si="60"/>
        <v>5.2595000000000001</v>
      </c>
      <c r="L1004">
        <f t="shared" si="61"/>
        <v>883.596</v>
      </c>
      <c r="N1004">
        <f t="shared" si="62"/>
        <v>0</v>
      </c>
      <c r="O1004">
        <f t="shared" si="63"/>
        <v>0</v>
      </c>
    </row>
    <row r="1005" spans="1:15" x14ac:dyDescent="0.2">
      <c r="A1005">
        <v>1986</v>
      </c>
      <c r="B1005" t="s">
        <v>30</v>
      </c>
      <c r="C1005">
        <v>3.1</v>
      </c>
      <c r="E1005">
        <v>3.1</v>
      </c>
      <c r="F1005">
        <v>3.1</v>
      </c>
      <c r="G1005">
        <v>109.6083333</v>
      </c>
      <c r="H1005">
        <v>7.08</v>
      </c>
      <c r="I1005">
        <v>7.08</v>
      </c>
      <c r="J1005">
        <v>1.57</v>
      </c>
      <c r="K1005">
        <f t="shared" si="60"/>
        <v>4.867</v>
      </c>
      <c r="L1005">
        <f t="shared" si="61"/>
        <v>817.65599999999995</v>
      </c>
      <c r="M1005" s="24">
        <v>744.39999999999986</v>
      </c>
      <c r="N1005">
        <f t="shared" si="62"/>
        <v>0.91040731065386904</v>
      </c>
      <c r="O1005">
        <f t="shared" si="63"/>
        <v>0.91040731065386904</v>
      </c>
    </row>
    <row r="1006" spans="1:15" x14ac:dyDescent="0.2">
      <c r="A1006">
        <v>1986</v>
      </c>
      <c r="B1006" t="s">
        <v>31</v>
      </c>
      <c r="C1006">
        <v>2.2999999999999998</v>
      </c>
      <c r="E1006">
        <v>2.2999999999999998</v>
      </c>
      <c r="F1006">
        <v>2.2999999999999998</v>
      </c>
      <c r="G1006">
        <v>109.6083333</v>
      </c>
      <c r="H1006">
        <v>5.25</v>
      </c>
      <c r="I1006">
        <v>5.25</v>
      </c>
      <c r="J1006">
        <v>1.57</v>
      </c>
      <c r="K1006">
        <f t="shared" si="60"/>
        <v>3.6109999999999998</v>
      </c>
      <c r="L1006">
        <f t="shared" si="61"/>
        <v>606.64799999999991</v>
      </c>
      <c r="M1006" s="24">
        <v>426</v>
      </c>
      <c r="N1006">
        <f t="shared" si="62"/>
        <v>0.70221940894884693</v>
      </c>
      <c r="O1006">
        <f t="shared" si="63"/>
        <v>0.70221940894884693</v>
      </c>
    </row>
    <row r="1007" spans="1:15" x14ac:dyDescent="0.2">
      <c r="A1007">
        <v>1986</v>
      </c>
      <c r="B1007" t="s">
        <v>32</v>
      </c>
      <c r="C1007">
        <v>2.2999999999999998</v>
      </c>
      <c r="E1007">
        <v>2.2999999999999998</v>
      </c>
      <c r="F1007">
        <v>2.2999999999999998</v>
      </c>
      <c r="G1007">
        <v>109.6083333</v>
      </c>
      <c r="H1007">
        <v>5.25</v>
      </c>
      <c r="I1007">
        <v>5.25</v>
      </c>
      <c r="J1007">
        <v>1.57</v>
      </c>
      <c r="K1007">
        <f t="shared" si="60"/>
        <v>3.6109999999999998</v>
      </c>
      <c r="L1007">
        <f t="shared" si="61"/>
        <v>606.64799999999991</v>
      </c>
      <c r="M1007" s="24">
        <v>536.20000000000005</v>
      </c>
      <c r="N1007">
        <f t="shared" si="62"/>
        <v>0.88387334994922939</v>
      </c>
      <c r="O1007">
        <f t="shared" si="63"/>
        <v>0.88387334994922939</v>
      </c>
    </row>
    <row r="1008" spans="1:15" x14ac:dyDescent="0.2">
      <c r="A1008">
        <v>1986</v>
      </c>
      <c r="B1008" t="s">
        <v>33</v>
      </c>
      <c r="C1008">
        <v>2</v>
      </c>
      <c r="E1008">
        <v>2</v>
      </c>
      <c r="F1008">
        <v>2</v>
      </c>
      <c r="G1008">
        <v>109.6083333</v>
      </c>
      <c r="H1008">
        <v>4.57</v>
      </c>
      <c r="I1008">
        <v>4.57</v>
      </c>
      <c r="J1008">
        <v>1.57</v>
      </c>
      <c r="K1008">
        <f t="shared" si="60"/>
        <v>3.14</v>
      </c>
      <c r="L1008">
        <f t="shared" si="61"/>
        <v>527.52</v>
      </c>
      <c r="M1008" s="24">
        <v>459.60000000000014</v>
      </c>
      <c r="N1008">
        <f t="shared" si="62"/>
        <v>0.87124658780709763</v>
      </c>
      <c r="O1008">
        <f t="shared" si="63"/>
        <v>0.87124658780709763</v>
      </c>
    </row>
    <row r="1009" spans="1:15" x14ac:dyDescent="0.2">
      <c r="A1009">
        <v>1986</v>
      </c>
      <c r="B1009" t="s">
        <v>34</v>
      </c>
      <c r="C1009" t="s">
        <v>10</v>
      </c>
      <c r="E1009">
        <v>0</v>
      </c>
      <c r="F1009">
        <v>0</v>
      </c>
      <c r="G1009">
        <v>109.6083333</v>
      </c>
      <c r="H1009">
        <v>0</v>
      </c>
      <c r="I1009">
        <v>0</v>
      </c>
      <c r="J1009">
        <v>1.57</v>
      </c>
      <c r="K1009">
        <f t="shared" si="60"/>
        <v>0</v>
      </c>
      <c r="L1009">
        <f t="shared" si="61"/>
        <v>0</v>
      </c>
      <c r="M1009" s="24">
        <v>436.19999999999993</v>
      </c>
      <c r="N1009">
        <f t="shared" si="62"/>
        <v>0</v>
      </c>
      <c r="O1009">
        <f t="shared" si="63"/>
        <v>0</v>
      </c>
    </row>
    <row r="1010" spans="1:15" x14ac:dyDescent="0.2">
      <c r="A1010">
        <v>1986</v>
      </c>
      <c r="B1010" t="s">
        <v>35</v>
      </c>
      <c r="C1010">
        <v>1.6</v>
      </c>
      <c r="E1010">
        <v>1.6</v>
      </c>
      <c r="F1010">
        <v>1.6</v>
      </c>
      <c r="G1010">
        <v>109.6083333</v>
      </c>
      <c r="H1010">
        <v>3.66</v>
      </c>
      <c r="I1010">
        <v>3.66</v>
      </c>
      <c r="J1010">
        <v>1.57</v>
      </c>
      <c r="K1010">
        <f t="shared" si="60"/>
        <v>2.5120000000000005</v>
      </c>
      <c r="L1010">
        <f t="shared" si="61"/>
        <v>422.01600000000008</v>
      </c>
      <c r="M1010" s="24">
        <v>457.80000000000007</v>
      </c>
      <c r="N1010">
        <f t="shared" si="62"/>
        <v>1.0847929936305731</v>
      </c>
      <c r="O1010">
        <f t="shared" si="63"/>
        <v>1.0847929936305731</v>
      </c>
    </row>
    <row r="1011" spans="1:15" x14ac:dyDescent="0.2">
      <c r="A1011">
        <v>1986</v>
      </c>
      <c r="B1011" t="s">
        <v>36</v>
      </c>
      <c r="C1011">
        <v>2.15</v>
      </c>
      <c r="E1011">
        <v>2.15</v>
      </c>
      <c r="F1011">
        <v>2.15</v>
      </c>
      <c r="G1011">
        <v>109.6083333</v>
      </c>
      <c r="H1011">
        <v>4.91</v>
      </c>
      <c r="I1011">
        <v>4.91</v>
      </c>
      <c r="J1011">
        <v>1.57</v>
      </c>
      <c r="K1011">
        <f t="shared" si="60"/>
        <v>3.3755000000000002</v>
      </c>
      <c r="L1011">
        <f t="shared" si="61"/>
        <v>567.08400000000006</v>
      </c>
      <c r="M1011" s="24">
        <v>401.60000000000014</v>
      </c>
      <c r="N1011">
        <f t="shared" si="62"/>
        <v>0.70818432542621568</v>
      </c>
      <c r="O1011">
        <f t="shared" si="63"/>
        <v>0.70818432542621568</v>
      </c>
    </row>
    <row r="1012" spans="1:15" x14ac:dyDescent="0.2">
      <c r="A1012">
        <v>1986</v>
      </c>
      <c r="B1012" t="s">
        <v>38</v>
      </c>
      <c r="C1012" t="s">
        <v>10</v>
      </c>
      <c r="E1012">
        <v>0</v>
      </c>
      <c r="F1012">
        <v>0</v>
      </c>
      <c r="G1012">
        <v>109.6083333</v>
      </c>
      <c r="H1012">
        <v>0</v>
      </c>
      <c r="I1012">
        <v>0</v>
      </c>
      <c r="J1012">
        <v>1.57</v>
      </c>
      <c r="K1012">
        <f t="shared" si="60"/>
        <v>0</v>
      </c>
      <c r="L1012">
        <f t="shared" si="61"/>
        <v>0</v>
      </c>
      <c r="M1012" s="24">
        <v>439.60000000000014</v>
      </c>
      <c r="N1012">
        <f t="shared" si="62"/>
        <v>0</v>
      </c>
      <c r="O1012">
        <f t="shared" si="63"/>
        <v>0</v>
      </c>
    </row>
    <row r="1013" spans="1:15" x14ac:dyDescent="0.2">
      <c r="A1013">
        <v>1986</v>
      </c>
      <c r="B1013" t="s">
        <v>39</v>
      </c>
      <c r="C1013">
        <v>3.35</v>
      </c>
      <c r="E1013">
        <v>3.35</v>
      </c>
      <c r="F1013">
        <v>3.35</v>
      </c>
      <c r="G1013">
        <v>109.6083333</v>
      </c>
      <c r="H1013">
        <v>7.65</v>
      </c>
      <c r="I1013">
        <v>7.65</v>
      </c>
      <c r="J1013">
        <v>1.57</v>
      </c>
      <c r="K1013">
        <f t="shared" si="60"/>
        <v>5.2595000000000001</v>
      </c>
      <c r="L1013">
        <f t="shared" si="61"/>
        <v>883.596</v>
      </c>
      <c r="M1013" s="24">
        <v>492.19999999999993</v>
      </c>
      <c r="N1013">
        <f t="shared" si="62"/>
        <v>0.55704190602945225</v>
      </c>
      <c r="O1013">
        <f t="shared" si="63"/>
        <v>0.55704190602945225</v>
      </c>
    </row>
    <row r="1014" spans="1:15" x14ac:dyDescent="0.2">
      <c r="A1014">
        <v>1986</v>
      </c>
      <c r="B1014" t="s">
        <v>40</v>
      </c>
      <c r="C1014">
        <v>3.35</v>
      </c>
      <c r="E1014">
        <v>3.35</v>
      </c>
      <c r="F1014">
        <v>3.35</v>
      </c>
      <c r="G1014">
        <v>109.6083333</v>
      </c>
      <c r="H1014">
        <v>7.65</v>
      </c>
      <c r="I1014">
        <v>7.65</v>
      </c>
      <c r="J1014">
        <v>1.57</v>
      </c>
      <c r="K1014">
        <f t="shared" si="60"/>
        <v>5.2595000000000001</v>
      </c>
      <c r="L1014">
        <f t="shared" si="61"/>
        <v>883.596</v>
      </c>
      <c r="M1014" s="24">
        <v>630.79999999999973</v>
      </c>
      <c r="N1014">
        <f t="shared" si="62"/>
        <v>0.71390092304627872</v>
      </c>
      <c r="O1014">
        <f t="shared" si="63"/>
        <v>0.71390092304627872</v>
      </c>
    </row>
    <row r="1015" spans="1:15" x14ac:dyDescent="0.2">
      <c r="A1015">
        <v>1986</v>
      </c>
      <c r="B1015" t="s">
        <v>42</v>
      </c>
      <c r="C1015">
        <v>3.35</v>
      </c>
      <c r="E1015">
        <v>3.35</v>
      </c>
      <c r="F1015">
        <v>3.35</v>
      </c>
      <c r="G1015">
        <v>109.6083333</v>
      </c>
      <c r="H1015">
        <v>7.65</v>
      </c>
      <c r="I1015">
        <v>7.65</v>
      </c>
      <c r="J1015">
        <v>1.57</v>
      </c>
      <c r="K1015">
        <f t="shared" si="60"/>
        <v>5.2595000000000001</v>
      </c>
      <c r="L1015">
        <f t="shared" si="61"/>
        <v>883.596</v>
      </c>
      <c r="M1015" s="24">
        <v>646.60000000000014</v>
      </c>
      <c r="N1015">
        <f t="shared" si="62"/>
        <v>0.73178239829062164</v>
      </c>
      <c r="O1015">
        <f t="shared" si="63"/>
        <v>0.73178239829062164</v>
      </c>
    </row>
    <row r="1016" spans="1:15" x14ac:dyDescent="0.2">
      <c r="A1016">
        <v>1986</v>
      </c>
      <c r="B1016" t="s">
        <v>43</v>
      </c>
      <c r="C1016">
        <v>3.35</v>
      </c>
      <c r="E1016">
        <v>3.35</v>
      </c>
      <c r="F1016">
        <v>3.35</v>
      </c>
      <c r="G1016">
        <v>109.6083333</v>
      </c>
      <c r="H1016">
        <v>7.65</v>
      </c>
      <c r="I1016">
        <v>7.65</v>
      </c>
      <c r="J1016">
        <v>1.57</v>
      </c>
      <c r="K1016">
        <f t="shared" si="60"/>
        <v>5.2595000000000001</v>
      </c>
      <c r="L1016">
        <f t="shared" si="61"/>
        <v>883.596</v>
      </c>
      <c r="M1016" s="24">
        <v>522</v>
      </c>
      <c r="N1016">
        <f t="shared" si="62"/>
        <v>0.59076772642700959</v>
      </c>
      <c r="O1016">
        <f t="shared" si="63"/>
        <v>0.59076772642700959</v>
      </c>
    </row>
    <row r="1017" spans="1:15" x14ac:dyDescent="0.2">
      <c r="A1017">
        <v>1986</v>
      </c>
      <c r="B1017" t="s">
        <v>44</v>
      </c>
      <c r="C1017">
        <v>3.1</v>
      </c>
      <c r="E1017">
        <v>3.1</v>
      </c>
      <c r="F1017">
        <v>3.1</v>
      </c>
      <c r="G1017">
        <v>109.6083333</v>
      </c>
      <c r="H1017">
        <v>7.08</v>
      </c>
      <c r="I1017">
        <v>7.08</v>
      </c>
      <c r="J1017">
        <v>1.57</v>
      </c>
      <c r="K1017">
        <f t="shared" si="60"/>
        <v>4.867</v>
      </c>
      <c r="L1017">
        <f t="shared" si="61"/>
        <v>817.65599999999995</v>
      </c>
      <c r="M1017" s="24">
        <v>510.2</v>
      </c>
      <c r="N1017">
        <f t="shared" si="62"/>
        <v>0.62397878814562602</v>
      </c>
      <c r="O1017">
        <f t="shared" si="63"/>
        <v>0.62397878814562602</v>
      </c>
    </row>
    <row r="1018" spans="1:15" x14ac:dyDescent="0.2">
      <c r="A1018">
        <v>1986</v>
      </c>
      <c r="B1018" t="s">
        <v>46</v>
      </c>
      <c r="C1018" t="s">
        <v>10</v>
      </c>
      <c r="E1018">
        <v>0</v>
      </c>
      <c r="F1018">
        <v>0</v>
      </c>
      <c r="G1018">
        <v>109.6083333</v>
      </c>
      <c r="H1018">
        <v>0</v>
      </c>
      <c r="I1018">
        <v>0</v>
      </c>
      <c r="J1018">
        <v>1.57</v>
      </c>
      <c r="K1018">
        <f t="shared" si="60"/>
        <v>0</v>
      </c>
      <c r="L1018">
        <f t="shared" si="61"/>
        <v>0</v>
      </c>
      <c r="M1018" s="24">
        <v>379.4</v>
      </c>
      <c r="N1018">
        <f t="shared" si="62"/>
        <v>0</v>
      </c>
      <c r="O1018">
        <f t="shared" si="63"/>
        <v>0</v>
      </c>
    </row>
    <row r="1019" spans="1:15" x14ac:dyDescent="0.2">
      <c r="A1019">
        <v>1986</v>
      </c>
      <c r="B1019" t="s">
        <v>47</v>
      </c>
      <c r="C1019" t="s">
        <v>10</v>
      </c>
      <c r="E1019">
        <v>0</v>
      </c>
      <c r="F1019">
        <v>0</v>
      </c>
      <c r="G1019">
        <v>109.6083333</v>
      </c>
      <c r="H1019">
        <v>0</v>
      </c>
      <c r="I1019">
        <v>0</v>
      </c>
      <c r="J1019">
        <v>1.57</v>
      </c>
      <c r="K1019">
        <f t="shared" si="60"/>
        <v>0</v>
      </c>
      <c r="L1019">
        <f t="shared" si="61"/>
        <v>0</v>
      </c>
      <c r="M1019" s="24">
        <v>449.2</v>
      </c>
      <c r="N1019">
        <f t="shared" si="62"/>
        <v>0</v>
      </c>
      <c r="O1019">
        <f t="shared" si="63"/>
        <v>0</v>
      </c>
    </row>
    <row r="1020" spans="1:15" x14ac:dyDescent="0.2">
      <c r="A1020">
        <v>1986</v>
      </c>
      <c r="B1020" t="s">
        <v>48</v>
      </c>
      <c r="C1020">
        <v>2</v>
      </c>
      <c r="E1020">
        <v>2</v>
      </c>
      <c r="F1020">
        <v>2</v>
      </c>
      <c r="G1020">
        <v>109.6083333</v>
      </c>
      <c r="H1020">
        <v>4.57</v>
      </c>
      <c r="I1020">
        <v>4.57</v>
      </c>
      <c r="J1020">
        <v>1.57</v>
      </c>
      <c r="K1020">
        <f t="shared" si="60"/>
        <v>3.14</v>
      </c>
      <c r="L1020">
        <f t="shared" si="61"/>
        <v>527.52</v>
      </c>
      <c r="M1020" s="24">
        <v>396.6</v>
      </c>
      <c r="N1020">
        <f t="shared" si="62"/>
        <v>0.75181983621474069</v>
      </c>
      <c r="O1020">
        <f t="shared" si="63"/>
        <v>0.75181983621474069</v>
      </c>
    </row>
    <row r="1021" spans="1:15" x14ac:dyDescent="0.2">
      <c r="A1021">
        <v>1986</v>
      </c>
      <c r="B1021" t="s">
        <v>49</v>
      </c>
      <c r="C1021">
        <v>1.6</v>
      </c>
      <c r="E1021">
        <v>1.6</v>
      </c>
      <c r="F1021">
        <v>1.6</v>
      </c>
      <c r="G1021">
        <v>109.6083333</v>
      </c>
      <c r="H1021">
        <v>3.66</v>
      </c>
      <c r="I1021">
        <v>3.66</v>
      </c>
      <c r="J1021">
        <v>1.57</v>
      </c>
      <c r="K1021">
        <f t="shared" si="60"/>
        <v>2.5120000000000005</v>
      </c>
      <c r="L1021">
        <f t="shared" si="61"/>
        <v>422.01600000000008</v>
      </c>
      <c r="M1021" s="24">
        <v>435.8</v>
      </c>
      <c r="N1021">
        <f t="shared" si="62"/>
        <v>1.0326622687291476</v>
      </c>
      <c r="O1021">
        <f t="shared" si="63"/>
        <v>1.0326622687291476</v>
      </c>
    </row>
    <row r="1022" spans="1:15" x14ac:dyDescent="0.2">
      <c r="A1022">
        <v>1986</v>
      </c>
      <c r="B1022" t="s">
        <v>50</v>
      </c>
      <c r="C1022">
        <v>2.75</v>
      </c>
      <c r="E1022">
        <v>2.75</v>
      </c>
      <c r="F1022">
        <v>2.75</v>
      </c>
      <c r="G1022">
        <v>109.6083333</v>
      </c>
      <c r="H1022">
        <v>6.28</v>
      </c>
      <c r="I1022">
        <v>6.28</v>
      </c>
      <c r="J1022">
        <v>1.57</v>
      </c>
      <c r="K1022">
        <f t="shared" si="60"/>
        <v>4.3174999999999999</v>
      </c>
      <c r="L1022">
        <f t="shared" si="61"/>
        <v>725.34</v>
      </c>
      <c r="M1022" s="24">
        <v>635.6</v>
      </c>
      <c r="N1022">
        <f t="shared" si="62"/>
        <v>0.87627871067361518</v>
      </c>
      <c r="O1022">
        <f t="shared" si="63"/>
        <v>0.87627871067361518</v>
      </c>
    </row>
    <row r="1023" spans="1:15" x14ac:dyDescent="0.2">
      <c r="A1023">
        <v>1986</v>
      </c>
      <c r="B1023" t="s">
        <v>51</v>
      </c>
      <c r="C1023">
        <v>3.35</v>
      </c>
      <c r="E1023">
        <v>3.35</v>
      </c>
      <c r="F1023">
        <v>3.35</v>
      </c>
      <c r="G1023">
        <v>109.6083333</v>
      </c>
      <c r="H1023">
        <v>7.65</v>
      </c>
      <c r="I1023">
        <v>7.65</v>
      </c>
      <c r="J1023">
        <v>1.57</v>
      </c>
      <c r="K1023">
        <f t="shared" si="60"/>
        <v>5.2595000000000001</v>
      </c>
      <c r="L1023">
        <f t="shared" si="61"/>
        <v>883.596</v>
      </c>
      <c r="M1023" s="24">
        <v>619.4</v>
      </c>
      <c r="N1023">
        <f t="shared" si="62"/>
        <v>0.70099909913580416</v>
      </c>
      <c r="O1023">
        <f t="shared" si="63"/>
        <v>0.70099909913580416</v>
      </c>
    </row>
    <row r="1024" spans="1:15" x14ac:dyDescent="0.2">
      <c r="A1024">
        <v>1986</v>
      </c>
      <c r="B1024" t="s">
        <v>52</v>
      </c>
      <c r="C1024">
        <v>3.35</v>
      </c>
      <c r="E1024">
        <v>3.35</v>
      </c>
      <c r="F1024">
        <v>3.35</v>
      </c>
      <c r="G1024">
        <v>109.6083333</v>
      </c>
      <c r="H1024">
        <v>7.65</v>
      </c>
      <c r="I1024">
        <v>7.65</v>
      </c>
      <c r="J1024">
        <v>1.57</v>
      </c>
      <c r="K1024">
        <f t="shared" si="60"/>
        <v>5.2595000000000001</v>
      </c>
      <c r="L1024">
        <f t="shared" si="61"/>
        <v>883.596</v>
      </c>
      <c r="M1024" s="24">
        <v>667.2</v>
      </c>
      <c r="N1024">
        <f t="shared" si="62"/>
        <v>0.75509622044463764</v>
      </c>
      <c r="O1024">
        <f t="shared" si="63"/>
        <v>0.75509622044463764</v>
      </c>
    </row>
    <row r="1025" spans="1:15" x14ac:dyDescent="0.2">
      <c r="A1025">
        <v>1986</v>
      </c>
      <c r="B1025" t="s">
        <v>53</v>
      </c>
      <c r="C1025">
        <v>2.9</v>
      </c>
      <c r="E1025">
        <v>2.9</v>
      </c>
      <c r="F1025">
        <v>2.9</v>
      </c>
      <c r="G1025">
        <v>109.6083333</v>
      </c>
      <c r="H1025">
        <v>6.63</v>
      </c>
      <c r="I1025">
        <v>6.63</v>
      </c>
      <c r="J1025">
        <v>1.57</v>
      </c>
      <c r="K1025">
        <f t="shared" si="60"/>
        <v>4.5529999999999999</v>
      </c>
      <c r="L1025">
        <f t="shared" si="61"/>
        <v>764.904</v>
      </c>
      <c r="M1025" s="24">
        <v>455.4</v>
      </c>
      <c r="N1025">
        <f t="shared" si="62"/>
        <v>0.59536883059834955</v>
      </c>
      <c r="O1025">
        <f t="shared" si="63"/>
        <v>0.59536883059834955</v>
      </c>
    </row>
    <row r="1026" spans="1:15" x14ac:dyDescent="0.2">
      <c r="A1026">
        <v>1986</v>
      </c>
      <c r="B1026" t="s">
        <v>55</v>
      </c>
      <c r="C1026">
        <v>3.35</v>
      </c>
      <c r="E1026">
        <v>3.35</v>
      </c>
      <c r="F1026">
        <v>3.35</v>
      </c>
      <c r="G1026">
        <v>109.6083333</v>
      </c>
      <c r="H1026">
        <v>7.65</v>
      </c>
      <c r="I1026">
        <v>7.65</v>
      </c>
      <c r="J1026">
        <v>1.57</v>
      </c>
      <c r="K1026">
        <f t="shared" si="60"/>
        <v>5.2595000000000001</v>
      </c>
      <c r="L1026">
        <f t="shared" si="61"/>
        <v>883.596</v>
      </c>
      <c r="M1026" s="24">
        <v>569.79999999999995</v>
      </c>
      <c r="N1026">
        <f t="shared" si="62"/>
        <v>0.64486484773584307</v>
      </c>
      <c r="O1026">
        <f t="shared" si="63"/>
        <v>0.64486484773584307</v>
      </c>
    </row>
    <row r="1027" spans="1:15" x14ac:dyDescent="0.2">
      <c r="A1027">
        <v>1986</v>
      </c>
      <c r="B1027" t="s">
        <v>56</v>
      </c>
      <c r="C1027">
        <v>2.9</v>
      </c>
      <c r="E1027">
        <v>2.9</v>
      </c>
      <c r="F1027">
        <v>2.9</v>
      </c>
      <c r="G1027">
        <v>109.6083333</v>
      </c>
      <c r="H1027">
        <v>6.63</v>
      </c>
      <c r="I1027">
        <v>6.63</v>
      </c>
      <c r="J1027">
        <v>1.57</v>
      </c>
      <c r="K1027">
        <f t="shared" ref="K1027:K1090" si="64">E1027*J1027</f>
        <v>4.5529999999999999</v>
      </c>
      <c r="L1027">
        <f t="shared" ref="L1027:L1090" si="65">K1027*168</f>
        <v>764.904</v>
      </c>
      <c r="M1027" s="24">
        <v>455.2</v>
      </c>
      <c r="N1027">
        <f t="shared" ref="N1027:N1090" si="66">IFERROR(M1027/L1027,0)</f>
        <v>0.59510735987784091</v>
      </c>
      <c r="O1027">
        <f t="shared" ref="O1027:O1090" si="67">IFERROR(M1027/L1027,0)</f>
        <v>0.59510735987784091</v>
      </c>
    </row>
    <row r="1028" spans="1:15" x14ac:dyDescent="0.2">
      <c r="A1028">
        <v>1986</v>
      </c>
      <c r="B1028" t="s">
        <v>57</v>
      </c>
      <c r="C1028" t="s">
        <v>114</v>
      </c>
      <c r="E1028">
        <v>3.1</v>
      </c>
      <c r="F1028">
        <v>2.8</v>
      </c>
      <c r="G1028">
        <v>109.6083333</v>
      </c>
      <c r="H1028">
        <v>7.08</v>
      </c>
      <c r="I1028">
        <v>6.4</v>
      </c>
      <c r="J1028">
        <v>1.57</v>
      </c>
      <c r="K1028">
        <f t="shared" si="64"/>
        <v>4.867</v>
      </c>
      <c r="L1028">
        <f t="shared" si="65"/>
        <v>817.65599999999995</v>
      </c>
      <c r="M1028" s="24">
        <v>403.2</v>
      </c>
      <c r="N1028">
        <f t="shared" si="66"/>
        <v>0.49311690980069861</v>
      </c>
      <c r="O1028">
        <f t="shared" si="67"/>
        <v>0.49311690980069861</v>
      </c>
    </row>
    <row r="1029" spans="1:15" x14ac:dyDescent="0.2">
      <c r="A1029">
        <v>1986</v>
      </c>
      <c r="B1029" t="s">
        <v>59</v>
      </c>
      <c r="C1029">
        <v>2.2999999999999998</v>
      </c>
      <c r="E1029">
        <v>2.2999999999999998</v>
      </c>
      <c r="F1029">
        <v>2.2999999999999998</v>
      </c>
      <c r="G1029">
        <v>109.6083333</v>
      </c>
      <c r="H1029">
        <v>5.25</v>
      </c>
      <c r="I1029">
        <v>5.25</v>
      </c>
      <c r="J1029">
        <v>1.57</v>
      </c>
      <c r="K1029">
        <f t="shared" si="64"/>
        <v>3.6109999999999998</v>
      </c>
      <c r="L1029">
        <f t="shared" si="65"/>
        <v>606.64799999999991</v>
      </c>
      <c r="M1029" s="24">
        <v>468.4</v>
      </c>
      <c r="N1029">
        <f t="shared" si="66"/>
        <v>0.7721116693700466</v>
      </c>
      <c r="O1029">
        <f t="shared" si="67"/>
        <v>0.7721116693700466</v>
      </c>
    </row>
    <row r="1030" spans="1:15" x14ac:dyDescent="0.2">
      <c r="A1030">
        <v>1986</v>
      </c>
      <c r="B1030" t="s">
        <v>61</v>
      </c>
      <c r="C1030">
        <v>3.1</v>
      </c>
      <c r="E1030">
        <v>3.1</v>
      </c>
      <c r="F1030">
        <v>3.1</v>
      </c>
      <c r="G1030">
        <v>109.6083333</v>
      </c>
      <c r="H1030">
        <v>7.08</v>
      </c>
      <c r="I1030">
        <v>7.08</v>
      </c>
      <c r="J1030">
        <v>1.57</v>
      </c>
      <c r="K1030">
        <f t="shared" si="64"/>
        <v>4.867</v>
      </c>
      <c r="L1030">
        <f t="shared" si="65"/>
        <v>817.65599999999995</v>
      </c>
      <c r="M1030" s="24">
        <v>430.8</v>
      </c>
      <c r="N1030">
        <f t="shared" si="66"/>
        <v>0.52687193636443697</v>
      </c>
      <c r="O1030">
        <f t="shared" si="67"/>
        <v>0.52687193636443697</v>
      </c>
    </row>
    <row r="1031" spans="1:15" x14ac:dyDescent="0.2">
      <c r="A1031">
        <v>1986</v>
      </c>
      <c r="B1031" t="s">
        <v>62</v>
      </c>
      <c r="C1031">
        <v>3.1</v>
      </c>
      <c r="E1031">
        <v>3.1</v>
      </c>
      <c r="F1031">
        <v>3.1</v>
      </c>
      <c r="G1031">
        <v>109.6083333</v>
      </c>
      <c r="H1031">
        <v>7.08</v>
      </c>
      <c r="I1031">
        <v>7.08</v>
      </c>
      <c r="J1031">
        <v>1.57</v>
      </c>
      <c r="K1031">
        <f t="shared" si="64"/>
        <v>4.867</v>
      </c>
      <c r="L1031">
        <f t="shared" si="65"/>
        <v>817.65599999999995</v>
      </c>
      <c r="M1031" s="24">
        <v>516.20000000000005</v>
      </c>
      <c r="N1031">
        <f t="shared" si="66"/>
        <v>0.63131683739861266</v>
      </c>
      <c r="O1031">
        <f t="shared" si="67"/>
        <v>0.63131683739861266</v>
      </c>
    </row>
    <row r="1032" spans="1:15" x14ac:dyDescent="0.2">
      <c r="A1032">
        <v>1986</v>
      </c>
      <c r="B1032" t="s">
        <v>63</v>
      </c>
      <c r="C1032">
        <v>3.35</v>
      </c>
      <c r="E1032">
        <v>3.35</v>
      </c>
      <c r="F1032">
        <v>3.35</v>
      </c>
      <c r="G1032">
        <v>109.6083333</v>
      </c>
      <c r="H1032">
        <v>7.65</v>
      </c>
      <c r="I1032">
        <v>7.65</v>
      </c>
      <c r="J1032">
        <v>1.57</v>
      </c>
      <c r="K1032">
        <f t="shared" si="64"/>
        <v>5.2595000000000001</v>
      </c>
      <c r="L1032">
        <f t="shared" si="65"/>
        <v>883.596</v>
      </c>
      <c r="M1032" s="24">
        <v>486.8</v>
      </c>
      <c r="N1032">
        <f t="shared" si="66"/>
        <v>0.55093051575606955</v>
      </c>
      <c r="O1032">
        <f t="shared" si="67"/>
        <v>0.55093051575606955</v>
      </c>
    </row>
    <row r="1033" spans="1:15" x14ac:dyDescent="0.2">
      <c r="A1033">
        <v>1986</v>
      </c>
      <c r="B1033" t="s">
        <v>64</v>
      </c>
      <c r="C1033" t="s">
        <v>115</v>
      </c>
      <c r="E1033">
        <v>3.1</v>
      </c>
      <c r="F1033">
        <v>1.2</v>
      </c>
      <c r="G1033">
        <v>109.6083333</v>
      </c>
      <c r="H1033">
        <v>7.08</v>
      </c>
      <c r="I1033">
        <v>2.74</v>
      </c>
      <c r="J1033">
        <v>1.57</v>
      </c>
      <c r="K1033">
        <f t="shared" si="64"/>
        <v>4.867</v>
      </c>
      <c r="L1033">
        <f t="shared" si="65"/>
        <v>817.65599999999995</v>
      </c>
      <c r="N1033">
        <f t="shared" si="66"/>
        <v>0</v>
      </c>
      <c r="O1033">
        <f t="shared" si="67"/>
        <v>0</v>
      </c>
    </row>
    <row r="1034" spans="1:15" x14ac:dyDescent="0.2">
      <c r="A1034">
        <v>1986</v>
      </c>
      <c r="B1034" t="s">
        <v>66</v>
      </c>
      <c r="C1034">
        <v>2.9</v>
      </c>
      <c r="E1034">
        <v>2.9</v>
      </c>
      <c r="F1034">
        <v>2.9</v>
      </c>
      <c r="G1034">
        <v>109.6083333</v>
      </c>
      <c r="H1034">
        <v>6.63</v>
      </c>
      <c r="I1034">
        <v>6.63</v>
      </c>
      <c r="J1034">
        <v>1.57</v>
      </c>
      <c r="K1034">
        <f t="shared" si="64"/>
        <v>4.5529999999999999</v>
      </c>
      <c r="L1034">
        <f t="shared" si="65"/>
        <v>764.904</v>
      </c>
      <c r="M1034" s="24">
        <v>550.6</v>
      </c>
      <c r="N1034">
        <f t="shared" si="66"/>
        <v>0.71982889356049917</v>
      </c>
      <c r="O1034">
        <f t="shared" si="67"/>
        <v>0.71982889356049917</v>
      </c>
    </row>
    <row r="1035" spans="1:15" x14ac:dyDescent="0.2">
      <c r="A1035">
        <v>1986</v>
      </c>
      <c r="B1035" t="s">
        <v>67</v>
      </c>
      <c r="C1035" t="s">
        <v>10</v>
      </c>
      <c r="E1035">
        <v>0</v>
      </c>
      <c r="F1035">
        <v>0</v>
      </c>
      <c r="G1035">
        <v>109.6083333</v>
      </c>
      <c r="H1035">
        <v>0</v>
      </c>
      <c r="I1035">
        <v>0</v>
      </c>
      <c r="J1035">
        <v>1.57</v>
      </c>
      <c r="K1035">
        <f t="shared" si="64"/>
        <v>0</v>
      </c>
      <c r="L1035">
        <f t="shared" si="65"/>
        <v>0</v>
      </c>
      <c r="M1035" s="24">
        <v>451.2</v>
      </c>
      <c r="N1035">
        <f t="shared" si="66"/>
        <v>0</v>
      </c>
      <c r="O1035">
        <f t="shared" si="67"/>
        <v>0</v>
      </c>
    </row>
    <row r="1036" spans="1:15" x14ac:dyDescent="0.2">
      <c r="A1036">
        <v>1986</v>
      </c>
      <c r="B1036" t="s">
        <v>68</v>
      </c>
      <c r="C1036">
        <v>2.2999999999999998</v>
      </c>
      <c r="E1036">
        <v>2.2999999999999998</v>
      </c>
      <c r="F1036">
        <v>2.2999999999999998</v>
      </c>
      <c r="G1036">
        <v>109.6083333</v>
      </c>
      <c r="H1036">
        <v>5.25</v>
      </c>
      <c r="I1036">
        <v>5.25</v>
      </c>
      <c r="J1036">
        <v>1.57</v>
      </c>
      <c r="K1036">
        <f t="shared" si="64"/>
        <v>3.6109999999999998</v>
      </c>
      <c r="L1036">
        <f t="shared" si="65"/>
        <v>606.64799999999991</v>
      </c>
      <c r="M1036" s="24">
        <v>383.4</v>
      </c>
      <c r="N1036">
        <f t="shared" si="66"/>
        <v>0.63199746805396217</v>
      </c>
      <c r="O1036">
        <f t="shared" si="67"/>
        <v>0.63199746805396217</v>
      </c>
    </row>
    <row r="1037" spans="1:15" x14ac:dyDescent="0.2">
      <c r="A1037">
        <v>1986</v>
      </c>
      <c r="B1037" t="s">
        <v>70</v>
      </c>
      <c r="C1037" t="s">
        <v>10</v>
      </c>
      <c r="E1037">
        <v>0</v>
      </c>
      <c r="F1037">
        <v>0</v>
      </c>
      <c r="G1037">
        <v>109.6083333</v>
      </c>
      <c r="H1037">
        <v>0</v>
      </c>
      <c r="I1037">
        <v>0</v>
      </c>
      <c r="J1037">
        <v>1.57</v>
      </c>
      <c r="K1037">
        <f t="shared" si="64"/>
        <v>0</v>
      </c>
      <c r="L1037">
        <f t="shared" si="65"/>
        <v>0</v>
      </c>
      <c r="M1037" s="24">
        <v>434.4</v>
      </c>
      <c r="N1037">
        <f t="shared" si="66"/>
        <v>0</v>
      </c>
      <c r="O1037">
        <f t="shared" si="67"/>
        <v>0</v>
      </c>
    </row>
    <row r="1038" spans="1:15" x14ac:dyDescent="0.2">
      <c r="A1038">
        <v>1986</v>
      </c>
      <c r="B1038" t="s">
        <v>71</v>
      </c>
      <c r="C1038">
        <v>1.4</v>
      </c>
      <c r="E1038">
        <v>1.4</v>
      </c>
      <c r="F1038">
        <v>1.4</v>
      </c>
      <c r="G1038">
        <v>109.6083333</v>
      </c>
      <c r="H1038">
        <v>3.2</v>
      </c>
      <c r="I1038">
        <v>3.2</v>
      </c>
      <c r="J1038">
        <v>1.57</v>
      </c>
      <c r="K1038">
        <f t="shared" si="64"/>
        <v>2.198</v>
      </c>
      <c r="L1038">
        <f t="shared" si="65"/>
        <v>369.26400000000001</v>
      </c>
      <c r="M1038" s="24">
        <v>497.8</v>
      </c>
      <c r="N1038">
        <f t="shared" si="66"/>
        <v>1.348087005502838</v>
      </c>
      <c r="O1038">
        <f t="shared" si="67"/>
        <v>1.348087005502838</v>
      </c>
    </row>
    <row r="1039" spans="1:15" x14ac:dyDescent="0.2">
      <c r="A1039">
        <v>1986</v>
      </c>
      <c r="B1039" t="s">
        <v>72</v>
      </c>
      <c r="C1039">
        <v>3.35</v>
      </c>
      <c r="E1039">
        <v>3.35</v>
      </c>
      <c r="F1039">
        <v>3.35</v>
      </c>
      <c r="G1039">
        <v>109.6083333</v>
      </c>
      <c r="H1039">
        <v>7.65</v>
      </c>
      <c r="I1039">
        <v>7.65</v>
      </c>
      <c r="J1039">
        <v>1.57</v>
      </c>
      <c r="K1039">
        <f t="shared" si="64"/>
        <v>5.2595000000000001</v>
      </c>
      <c r="L1039">
        <f t="shared" si="65"/>
        <v>883.596</v>
      </c>
      <c r="N1039">
        <f t="shared" si="66"/>
        <v>0</v>
      </c>
      <c r="O1039">
        <f t="shared" si="67"/>
        <v>0</v>
      </c>
    </row>
    <row r="1040" spans="1:15" x14ac:dyDescent="0.2">
      <c r="A1040">
        <v>1986</v>
      </c>
      <c r="B1040" t="s">
        <v>74</v>
      </c>
      <c r="C1040" t="s">
        <v>116</v>
      </c>
      <c r="D1040" t="s">
        <v>14</v>
      </c>
      <c r="E1040">
        <v>2.75</v>
      </c>
      <c r="F1040">
        <v>2.5</v>
      </c>
      <c r="G1040">
        <v>109.6083333</v>
      </c>
      <c r="H1040">
        <v>6.28</v>
      </c>
      <c r="I1040">
        <v>5.71</v>
      </c>
      <c r="J1040">
        <v>1.57</v>
      </c>
      <c r="K1040">
        <f t="shared" si="64"/>
        <v>4.3174999999999999</v>
      </c>
      <c r="L1040">
        <f t="shared" si="65"/>
        <v>725.34</v>
      </c>
      <c r="M1040" s="24">
        <v>468.6</v>
      </c>
      <c r="N1040">
        <f t="shared" si="66"/>
        <v>0.64604185623293908</v>
      </c>
      <c r="O1040">
        <f t="shared" si="67"/>
        <v>0.64604185623293908</v>
      </c>
    </row>
    <row r="1041" spans="1:15" x14ac:dyDescent="0.2">
      <c r="A1041">
        <v>1986</v>
      </c>
      <c r="B1041" t="s">
        <v>76</v>
      </c>
      <c r="C1041">
        <v>3.35</v>
      </c>
      <c r="E1041">
        <v>3.35</v>
      </c>
      <c r="F1041">
        <v>3.35</v>
      </c>
      <c r="G1041">
        <v>109.6083333</v>
      </c>
      <c r="H1041">
        <v>7.65</v>
      </c>
      <c r="I1041">
        <v>7.65</v>
      </c>
      <c r="J1041">
        <v>1.57</v>
      </c>
      <c r="K1041">
        <f t="shared" si="64"/>
        <v>5.2595000000000001</v>
      </c>
      <c r="L1041">
        <f t="shared" si="65"/>
        <v>883.596</v>
      </c>
      <c r="M1041" s="24">
        <v>519.20000000000005</v>
      </c>
      <c r="N1041">
        <f t="shared" si="66"/>
        <v>0.58759885739636675</v>
      </c>
      <c r="O1041">
        <f t="shared" si="67"/>
        <v>0.58759885739636675</v>
      </c>
    </row>
    <row r="1042" spans="1:15" x14ac:dyDescent="0.2">
      <c r="A1042">
        <v>1986</v>
      </c>
      <c r="B1042" t="s">
        <v>77</v>
      </c>
      <c r="C1042">
        <v>2.65</v>
      </c>
      <c r="E1042">
        <v>2.65</v>
      </c>
      <c r="F1042">
        <v>2.65</v>
      </c>
      <c r="G1042">
        <v>109.6083333</v>
      </c>
      <c r="H1042">
        <v>6.05</v>
      </c>
      <c r="I1042">
        <v>6.05</v>
      </c>
      <c r="J1042">
        <v>1.57</v>
      </c>
      <c r="K1042">
        <f t="shared" si="64"/>
        <v>4.1604999999999999</v>
      </c>
      <c r="L1042">
        <f t="shared" si="65"/>
        <v>698.96399999999994</v>
      </c>
      <c r="M1042" s="24">
        <v>584.4</v>
      </c>
      <c r="N1042">
        <f t="shared" si="66"/>
        <v>0.83609456281010186</v>
      </c>
      <c r="O1042">
        <f t="shared" si="67"/>
        <v>0.83609456281010186</v>
      </c>
    </row>
    <row r="1043" spans="1:15" x14ac:dyDescent="0.2">
      <c r="A1043">
        <v>1986</v>
      </c>
      <c r="B1043" t="s">
        <v>78</v>
      </c>
      <c r="C1043">
        <v>2.2999999999999998</v>
      </c>
      <c r="E1043">
        <v>2.2999999999999998</v>
      </c>
      <c r="F1043">
        <v>2.2999999999999998</v>
      </c>
      <c r="G1043">
        <v>109.6083333</v>
      </c>
      <c r="H1043">
        <v>5.25</v>
      </c>
      <c r="I1043">
        <v>5.25</v>
      </c>
      <c r="J1043">
        <v>1.57</v>
      </c>
      <c r="K1043">
        <f t="shared" si="64"/>
        <v>3.6109999999999998</v>
      </c>
      <c r="L1043">
        <f t="shared" si="65"/>
        <v>606.64799999999991</v>
      </c>
      <c r="M1043" s="24">
        <v>542.6</v>
      </c>
      <c r="N1043">
        <f t="shared" si="66"/>
        <v>0.89442312510714628</v>
      </c>
      <c r="O1043">
        <f t="shared" si="67"/>
        <v>0.89442312510714628</v>
      </c>
    </row>
    <row r="1044" spans="1:15" x14ac:dyDescent="0.2">
      <c r="A1044">
        <v>1986</v>
      </c>
      <c r="B1044" t="s">
        <v>79</v>
      </c>
      <c r="C1044">
        <v>2.75</v>
      </c>
      <c r="E1044">
        <v>2.75</v>
      </c>
      <c r="F1044">
        <v>2.75</v>
      </c>
      <c r="G1044">
        <v>109.6083333</v>
      </c>
      <c r="H1044">
        <v>6.28</v>
      </c>
      <c r="I1044">
        <v>6.28</v>
      </c>
      <c r="J1044">
        <v>1.57</v>
      </c>
      <c r="K1044">
        <f t="shared" si="64"/>
        <v>4.3174999999999999</v>
      </c>
      <c r="L1044">
        <f t="shared" si="65"/>
        <v>725.34</v>
      </c>
      <c r="M1044" s="24">
        <v>386.6</v>
      </c>
      <c r="N1044">
        <f t="shared" si="66"/>
        <v>0.53299142471116989</v>
      </c>
      <c r="O1044">
        <f t="shared" si="67"/>
        <v>0.53299142471116989</v>
      </c>
    </row>
    <row r="1045" spans="1:15" x14ac:dyDescent="0.2">
      <c r="A1045">
        <v>1986</v>
      </c>
      <c r="B1045" t="s">
        <v>80</v>
      </c>
      <c r="C1045">
        <v>3.25</v>
      </c>
      <c r="E1045">
        <v>3.25</v>
      </c>
      <c r="F1045">
        <v>3.25</v>
      </c>
      <c r="G1045">
        <v>109.6083333</v>
      </c>
      <c r="H1045">
        <v>7.42</v>
      </c>
      <c r="I1045">
        <v>7.42</v>
      </c>
      <c r="J1045">
        <v>1.57</v>
      </c>
      <c r="K1045">
        <f t="shared" si="64"/>
        <v>5.1025</v>
      </c>
      <c r="L1045">
        <f t="shared" si="65"/>
        <v>857.22</v>
      </c>
      <c r="M1045" s="25">
        <v>491.2</v>
      </c>
      <c r="N1045">
        <f t="shared" si="66"/>
        <v>0.57301509530808892</v>
      </c>
      <c r="O1045">
        <f t="shared" si="67"/>
        <v>0.57301509530808892</v>
      </c>
    </row>
    <row r="1046" spans="1:15" x14ac:dyDescent="0.2">
      <c r="A1046">
        <v>1986</v>
      </c>
      <c r="B1046" t="s">
        <v>82</v>
      </c>
      <c r="C1046">
        <v>1.6</v>
      </c>
      <c r="E1046">
        <v>1.6</v>
      </c>
      <c r="F1046">
        <v>1.6</v>
      </c>
      <c r="G1046">
        <v>109.6083333</v>
      </c>
      <c r="H1046">
        <v>3.66</v>
      </c>
      <c r="I1046">
        <v>3.66</v>
      </c>
      <c r="J1046">
        <v>1.57</v>
      </c>
      <c r="K1046">
        <f t="shared" si="64"/>
        <v>2.5120000000000005</v>
      </c>
      <c r="L1046">
        <f t="shared" si="65"/>
        <v>422.01600000000008</v>
      </c>
      <c r="M1046" s="24">
        <v>454.6</v>
      </c>
      <c r="N1046">
        <f t="shared" si="66"/>
        <v>1.0772103427358204</v>
      </c>
      <c r="O1046">
        <f t="shared" si="67"/>
        <v>1.0772103427358204</v>
      </c>
    </row>
    <row r="1047" spans="1:15" x14ac:dyDescent="0.2">
      <c r="A1047">
        <v>1987</v>
      </c>
      <c r="B1047" t="s">
        <v>9</v>
      </c>
      <c r="C1047" t="s">
        <v>10</v>
      </c>
      <c r="E1047">
        <v>0</v>
      </c>
      <c r="F1047">
        <v>0</v>
      </c>
      <c r="G1047">
        <v>113.625</v>
      </c>
      <c r="H1047">
        <v>0</v>
      </c>
      <c r="I1047">
        <v>0</v>
      </c>
      <c r="J1047">
        <v>1.52</v>
      </c>
      <c r="K1047">
        <f t="shared" si="64"/>
        <v>0</v>
      </c>
      <c r="L1047">
        <f t="shared" si="65"/>
        <v>0</v>
      </c>
      <c r="M1047" s="24">
        <v>402.10000000000008</v>
      </c>
      <c r="N1047">
        <f t="shared" si="66"/>
        <v>0</v>
      </c>
      <c r="O1047">
        <f t="shared" si="67"/>
        <v>0</v>
      </c>
    </row>
    <row r="1048" spans="1:15" x14ac:dyDescent="0.2">
      <c r="A1048">
        <v>1987</v>
      </c>
      <c r="B1048" t="s">
        <v>11</v>
      </c>
      <c r="C1048">
        <v>3.85</v>
      </c>
      <c r="E1048">
        <v>3.85</v>
      </c>
      <c r="F1048">
        <v>3.85</v>
      </c>
      <c r="G1048">
        <v>113.625</v>
      </c>
      <c r="H1048">
        <v>8.48</v>
      </c>
      <c r="I1048">
        <v>8.48</v>
      </c>
      <c r="J1048">
        <v>1.52</v>
      </c>
      <c r="K1048">
        <f t="shared" si="64"/>
        <v>5.8520000000000003</v>
      </c>
      <c r="L1048">
        <f t="shared" si="65"/>
        <v>983.13600000000008</v>
      </c>
      <c r="M1048" s="24">
        <v>718.20000000000016</v>
      </c>
      <c r="N1048">
        <f t="shared" si="66"/>
        <v>0.73051948051948057</v>
      </c>
      <c r="O1048">
        <f t="shared" si="67"/>
        <v>0.73051948051948057</v>
      </c>
    </row>
    <row r="1049" spans="1:15" x14ac:dyDescent="0.2">
      <c r="A1049">
        <v>1987</v>
      </c>
      <c r="B1049" t="s">
        <v>12</v>
      </c>
      <c r="C1049" t="s">
        <v>10</v>
      </c>
      <c r="E1049">
        <v>0</v>
      </c>
      <c r="F1049">
        <v>0</v>
      </c>
      <c r="G1049">
        <v>113.625</v>
      </c>
      <c r="H1049">
        <v>0</v>
      </c>
      <c r="I1049">
        <v>0</v>
      </c>
      <c r="J1049">
        <v>1.52</v>
      </c>
      <c r="K1049">
        <f t="shared" si="64"/>
        <v>0</v>
      </c>
      <c r="L1049">
        <f t="shared" si="65"/>
        <v>0</v>
      </c>
      <c r="M1049" s="24">
        <v>548.90000000000032</v>
      </c>
      <c r="N1049">
        <f t="shared" si="66"/>
        <v>0</v>
      </c>
      <c r="O1049">
        <f t="shared" si="67"/>
        <v>0</v>
      </c>
    </row>
    <row r="1050" spans="1:15" x14ac:dyDescent="0.2">
      <c r="A1050">
        <v>1987</v>
      </c>
      <c r="B1050" t="s">
        <v>15</v>
      </c>
      <c r="C1050">
        <v>2.7</v>
      </c>
      <c r="E1050">
        <v>2.7</v>
      </c>
      <c r="F1050">
        <v>2.7</v>
      </c>
      <c r="G1050">
        <v>113.625</v>
      </c>
      <c r="H1050">
        <v>5.95</v>
      </c>
      <c r="I1050">
        <v>5.95</v>
      </c>
      <c r="J1050">
        <v>1.52</v>
      </c>
      <c r="K1050">
        <f t="shared" si="64"/>
        <v>4.1040000000000001</v>
      </c>
      <c r="L1050">
        <f t="shared" si="65"/>
        <v>689.47199999999998</v>
      </c>
      <c r="M1050" s="24">
        <v>403.10000000000008</v>
      </c>
      <c r="N1050">
        <f t="shared" si="66"/>
        <v>0.58465028311519551</v>
      </c>
      <c r="O1050">
        <f t="shared" si="67"/>
        <v>0.58465028311519551</v>
      </c>
    </row>
    <row r="1051" spans="1:15" x14ac:dyDescent="0.2">
      <c r="A1051">
        <v>1987</v>
      </c>
      <c r="B1051" t="s">
        <v>17</v>
      </c>
      <c r="C1051">
        <v>3.35</v>
      </c>
      <c r="E1051">
        <v>3.35</v>
      </c>
      <c r="F1051">
        <v>3.35</v>
      </c>
      <c r="G1051">
        <v>113.625</v>
      </c>
      <c r="H1051">
        <v>7.38</v>
      </c>
      <c r="I1051">
        <v>7.38</v>
      </c>
      <c r="J1051">
        <v>1.52</v>
      </c>
      <c r="K1051">
        <f t="shared" si="64"/>
        <v>5.0920000000000005</v>
      </c>
      <c r="L1051">
        <f t="shared" si="65"/>
        <v>855.45600000000013</v>
      </c>
      <c r="M1051" s="24">
        <v>722.40000000000032</v>
      </c>
      <c r="N1051">
        <f t="shared" si="66"/>
        <v>0.84446190102120999</v>
      </c>
      <c r="O1051">
        <f t="shared" si="67"/>
        <v>0.84446190102120999</v>
      </c>
    </row>
    <row r="1052" spans="1:15" x14ac:dyDescent="0.2">
      <c r="A1052">
        <v>1987</v>
      </c>
      <c r="B1052" t="s">
        <v>19</v>
      </c>
      <c r="C1052">
        <v>1.9</v>
      </c>
      <c r="E1052">
        <v>1.9</v>
      </c>
      <c r="F1052">
        <v>1.9</v>
      </c>
      <c r="G1052">
        <v>113.625</v>
      </c>
      <c r="H1052">
        <v>4.1900000000000004</v>
      </c>
      <c r="I1052">
        <v>4.1900000000000004</v>
      </c>
      <c r="J1052">
        <v>1.52</v>
      </c>
      <c r="K1052">
        <f t="shared" si="64"/>
        <v>2.8879999999999999</v>
      </c>
      <c r="L1052">
        <f t="shared" si="65"/>
        <v>485.18399999999997</v>
      </c>
      <c r="M1052" s="24">
        <v>523.5</v>
      </c>
      <c r="N1052">
        <f t="shared" si="66"/>
        <v>1.0789721013058964</v>
      </c>
      <c r="O1052">
        <f t="shared" si="67"/>
        <v>1.0789721013058964</v>
      </c>
    </row>
    <row r="1053" spans="1:15" x14ac:dyDescent="0.2">
      <c r="A1053">
        <v>1987</v>
      </c>
      <c r="B1053" t="s">
        <v>21</v>
      </c>
      <c r="C1053">
        <v>3.37</v>
      </c>
      <c r="E1053">
        <v>3.37</v>
      </c>
      <c r="F1053">
        <v>3.37</v>
      </c>
      <c r="G1053">
        <v>113.625</v>
      </c>
      <c r="H1053">
        <v>7.43</v>
      </c>
      <c r="I1053">
        <v>7.43</v>
      </c>
      <c r="J1053">
        <v>1.52</v>
      </c>
      <c r="K1053">
        <f t="shared" si="64"/>
        <v>5.1223999999999998</v>
      </c>
      <c r="L1053">
        <f t="shared" si="65"/>
        <v>860.56319999999994</v>
      </c>
      <c r="M1053" s="24">
        <v>688.59999999999968</v>
      </c>
      <c r="N1053">
        <f t="shared" si="66"/>
        <v>0.80017365371886662</v>
      </c>
      <c r="O1053">
        <f t="shared" si="67"/>
        <v>0.80017365371886662</v>
      </c>
    </row>
    <row r="1054" spans="1:15" x14ac:dyDescent="0.2">
      <c r="A1054">
        <v>1987</v>
      </c>
      <c r="B1054" t="s">
        <v>22</v>
      </c>
      <c r="C1054">
        <v>2</v>
      </c>
      <c r="E1054">
        <v>2</v>
      </c>
      <c r="F1054">
        <v>2</v>
      </c>
      <c r="G1054">
        <v>113.625</v>
      </c>
      <c r="H1054">
        <v>4.41</v>
      </c>
      <c r="I1054">
        <v>4.41</v>
      </c>
      <c r="J1054">
        <v>1.52</v>
      </c>
      <c r="K1054">
        <f t="shared" si="64"/>
        <v>3.04</v>
      </c>
      <c r="L1054">
        <f t="shared" si="65"/>
        <v>510.72</v>
      </c>
      <c r="M1054" s="24">
        <v>589.0999999999998</v>
      </c>
      <c r="N1054">
        <f t="shared" si="66"/>
        <v>1.1534696115288217</v>
      </c>
      <c r="O1054">
        <f t="shared" si="67"/>
        <v>1.1534696115288217</v>
      </c>
    </row>
    <row r="1055" spans="1:15" x14ac:dyDescent="0.2">
      <c r="A1055">
        <v>1987</v>
      </c>
      <c r="B1055" t="s">
        <v>23</v>
      </c>
      <c r="C1055" t="s">
        <v>113</v>
      </c>
      <c r="E1055">
        <v>3.75</v>
      </c>
      <c r="F1055">
        <v>2.5</v>
      </c>
      <c r="G1055">
        <v>113.625</v>
      </c>
      <c r="H1055">
        <v>8.26</v>
      </c>
      <c r="I1055">
        <v>5.51</v>
      </c>
      <c r="J1055">
        <v>1.52</v>
      </c>
      <c r="K1055">
        <f t="shared" si="64"/>
        <v>5.7</v>
      </c>
      <c r="L1055">
        <f t="shared" si="65"/>
        <v>957.6</v>
      </c>
      <c r="M1055" s="24">
        <v>561.29999999999984</v>
      </c>
      <c r="N1055">
        <f t="shared" si="66"/>
        <v>0.58615288220551365</v>
      </c>
      <c r="O1055">
        <f t="shared" si="67"/>
        <v>0.58615288220551365</v>
      </c>
    </row>
    <row r="1056" spans="1:15" x14ac:dyDescent="0.2">
      <c r="A1056">
        <v>1987</v>
      </c>
      <c r="B1056" t="s">
        <v>25</v>
      </c>
      <c r="C1056" s="1">
        <v>3.35</v>
      </c>
      <c r="E1056">
        <v>3.35</v>
      </c>
      <c r="F1056">
        <v>3.35</v>
      </c>
      <c r="G1056">
        <v>113.625</v>
      </c>
      <c r="H1056">
        <v>7.38</v>
      </c>
      <c r="I1056">
        <v>7.38</v>
      </c>
      <c r="J1056">
        <v>1.52</v>
      </c>
      <c r="K1056">
        <f t="shared" si="64"/>
        <v>5.0920000000000005</v>
      </c>
      <c r="L1056">
        <f t="shared" si="65"/>
        <v>855.45600000000013</v>
      </c>
      <c r="M1056" s="24">
        <v>544</v>
      </c>
      <c r="N1056">
        <f t="shared" si="66"/>
        <v>0.63591815359293746</v>
      </c>
      <c r="O1056">
        <f t="shared" si="67"/>
        <v>0.63591815359293746</v>
      </c>
    </row>
    <row r="1057" spans="1:15" x14ac:dyDescent="0.2">
      <c r="A1057">
        <v>1987</v>
      </c>
      <c r="B1057" t="s">
        <v>27</v>
      </c>
      <c r="C1057" t="s">
        <v>10</v>
      </c>
      <c r="E1057">
        <v>0</v>
      </c>
      <c r="F1057">
        <v>0</v>
      </c>
      <c r="G1057">
        <v>113.625</v>
      </c>
      <c r="H1057">
        <v>0</v>
      </c>
      <c r="I1057">
        <v>0</v>
      </c>
      <c r="J1057">
        <v>1.52</v>
      </c>
      <c r="K1057">
        <f t="shared" si="64"/>
        <v>0</v>
      </c>
      <c r="L1057">
        <f t="shared" si="65"/>
        <v>0</v>
      </c>
      <c r="M1057" s="24">
        <v>582</v>
      </c>
      <c r="N1057">
        <f t="shared" si="66"/>
        <v>0</v>
      </c>
      <c r="O1057">
        <f t="shared" si="67"/>
        <v>0</v>
      </c>
    </row>
    <row r="1058" spans="1:15" x14ac:dyDescent="0.2">
      <c r="A1058">
        <v>1987</v>
      </c>
      <c r="B1058" t="s">
        <v>28</v>
      </c>
      <c r="C1058">
        <v>1.25</v>
      </c>
      <c r="E1058">
        <v>1.25</v>
      </c>
      <c r="F1058">
        <v>1.25</v>
      </c>
      <c r="G1058">
        <v>113.625</v>
      </c>
      <c r="H1058">
        <v>2.75</v>
      </c>
      <c r="I1058">
        <v>2.75</v>
      </c>
      <c r="J1058">
        <v>1.52</v>
      </c>
      <c r="K1058">
        <f t="shared" si="64"/>
        <v>1.9</v>
      </c>
      <c r="L1058">
        <f t="shared" si="65"/>
        <v>319.2</v>
      </c>
      <c r="M1058" s="24">
        <v>512.5</v>
      </c>
      <c r="N1058">
        <f t="shared" si="66"/>
        <v>1.6055764411027569</v>
      </c>
      <c r="O1058">
        <f t="shared" si="67"/>
        <v>1.6055764411027569</v>
      </c>
    </row>
    <row r="1059" spans="1:15" x14ac:dyDescent="0.2">
      <c r="A1059">
        <v>1987</v>
      </c>
      <c r="B1059" t="s">
        <v>29</v>
      </c>
      <c r="C1059">
        <v>3.35</v>
      </c>
      <c r="E1059">
        <v>3.35</v>
      </c>
      <c r="F1059">
        <v>3.35</v>
      </c>
      <c r="G1059">
        <v>113.625</v>
      </c>
      <c r="H1059">
        <v>7.38</v>
      </c>
      <c r="I1059">
        <v>7.38</v>
      </c>
      <c r="J1059">
        <v>1.52</v>
      </c>
      <c r="K1059">
        <f t="shared" si="64"/>
        <v>5.0920000000000005</v>
      </c>
      <c r="L1059">
        <f t="shared" si="65"/>
        <v>855.45600000000013</v>
      </c>
      <c r="N1059">
        <f t="shared" si="66"/>
        <v>0</v>
      </c>
      <c r="O1059">
        <f t="shared" si="67"/>
        <v>0</v>
      </c>
    </row>
    <row r="1060" spans="1:15" x14ac:dyDescent="0.2">
      <c r="A1060">
        <v>1987</v>
      </c>
      <c r="B1060" t="s">
        <v>30</v>
      </c>
      <c r="C1060">
        <v>3.1</v>
      </c>
      <c r="E1060">
        <v>3.1</v>
      </c>
      <c r="F1060">
        <v>3.1</v>
      </c>
      <c r="G1060">
        <v>113.625</v>
      </c>
      <c r="H1060">
        <v>6.83</v>
      </c>
      <c r="I1060">
        <v>6.83</v>
      </c>
      <c r="J1060">
        <v>1.52</v>
      </c>
      <c r="K1060">
        <f t="shared" si="64"/>
        <v>4.7120000000000006</v>
      </c>
      <c r="L1060">
        <f t="shared" si="65"/>
        <v>791.6160000000001</v>
      </c>
      <c r="M1060" s="24">
        <v>765.79999999999984</v>
      </c>
      <c r="N1060">
        <f t="shared" si="66"/>
        <v>0.96738822863610607</v>
      </c>
      <c r="O1060">
        <f t="shared" si="67"/>
        <v>0.96738822863610607</v>
      </c>
    </row>
    <row r="1061" spans="1:15" x14ac:dyDescent="0.2">
      <c r="A1061">
        <v>1987</v>
      </c>
      <c r="B1061" t="s">
        <v>31</v>
      </c>
      <c r="C1061">
        <v>2.2999999999999998</v>
      </c>
      <c r="E1061">
        <v>2.2999999999999998</v>
      </c>
      <c r="F1061">
        <v>2.2999999999999998</v>
      </c>
      <c r="G1061">
        <v>113.625</v>
      </c>
      <c r="H1061">
        <v>5.07</v>
      </c>
      <c r="I1061">
        <v>5.07</v>
      </c>
      <c r="J1061">
        <v>1.52</v>
      </c>
      <c r="K1061">
        <f t="shared" si="64"/>
        <v>3.4959999999999996</v>
      </c>
      <c r="L1061">
        <f t="shared" si="65"/>
        <v>587.32799999999997</v>
      </c>
      <c r="M1061" s="24">
        <v>425</v>
      </c>
      <c r="N1061">
        <f t="shared" si="66"/>
        <v>0.72361610548109412</v>
      </c>
      <c r="O1061">
        <f t="shared" si="67"/>
        <v>0.72361610548109412</v>
      </c>
    </row>
    <row r="1062" spans="1:15" x14ac:dyDescent="0.2">
      <c r="A1062">
        <v>1987</v>
      </c>
      <c r="B1062" t="s">
        <v>32</v>
      </c>
      <c r="C1062">
        <v>2.2999999999999998</v>
      </c>
      <c r="E1062">
        <v>2.2999999999999998</v>
      </c>
      <c r="F1062">
        <v>2.2999999999999998</v>
      </c>
      <c r="G1062">
        <v>113.625</v>
      </c>
      <c r="H1062">
        <v>5.07</v>
      </c>
      <c r="I1062">
        <v>5.07</v>
      </c>
      <c r="J1062">
        <v>1.52</v>
      </c>
      <c r="K1062">
        <f t="shared" si="64"/>
        <v>3.4959999999999996</v>
      </c>
      <c r="L1062">
        <f t="shared" si="65"/>
        <v>587.32799999999997</v>
      </c>
      <c r="M1062" s="24">
        <v>544.40000000000009</v>
      </c>
      <c r="N1062">
        <f t="shared" si="66"/>
        <v>0.92690966546801812</v>
      </c>
      <c r="O1062">
        <f t="shared" si="67"/>
        <v>0.92690966546801812</v>
      </c>
    </row>
    <row r="1063" spans="1:15" x14ac:dyDescent="0.2">
      <c r="A1063">
        <v>1987</v>
      </c>
      <c r="B1063" t="s">
        <v>33</v>
      </c>
      <c r="C1063">
        <v>2</v>
      </c>
      <c r="E1063">
        <v>2</v>
      </c>
      <c r="F1063">
        <v>2</v>
      </c>
      <c r="G1063">
        <v>113.625</v>
      </c>
      <c r="H1063">
        <v>4.41</v>
      </c>
      <c r="I1063">
        <v>4.41</v>
      </c>
      <c r="J1063">
        <v>1.52</v>
      </c>
      <c r="K1063">
        <f t="shared" si="64"/>
        <v>3.04</v>
      </c>
      <c r="L1063">
        <f t="shared" si="65"/>
        <v>510.72</v>
      </c>
      <c r="M1063" s="24">
        <v>464.20000000000016</v>
      </c>
      <c r="N1063">
        <f t="shared" si="66"/>
        <v>0.90891290726817064</v>
      </c>
      <c r="O1063">
        <f t="shared" si="67"/>
        <v>0.90891290726817064</v>
      </c>
    </row>
    <row r="1064" spans="1:15" x14ac:dyDescent="0.2">
      <c r="A1064">
        <v>1987</v>
      </c>
      <c r="B1064" t="s">
        <v>34</v>
      </c>
      <c r="C1064" t="s">
        <v>10</v>
      </c>
      <c r="E1064">
        <v>0</v>
      </c>
      <c r="F1064">
        <v>0</v>
      </c>
      <c r="G1064">
        <v>113.625</v>
      </c>
      <c r="H1064">
        <v>0</v>
      </c>
      <c r="I1064">
        <v>0</v>
      </c>
      <c r="J1064">
        <v>1.52</v>
      </c>
      <c r="K1064">
        <f t="shared" si="64"/>
        <v>0</v>
      </c>
      <c r="L1064">
        <f t="shared" si="65"/>
        <v>0</v>
      </c>
      <c r="M1064" s="24">
        <v>434.39999999999992</v>
      </c>
      <c r="N1064">
        <f t="shared" si="66"/>
        <v>0</v>
      </c>
      <c r="O1064">
        <f t="shared" si="67"/>
        <v>0</v>
      </c>
    </row>
    <row r="1065" spans="1:15" x14ac:dyDescent="0.2">
      <c r="A1065">
        <v>1987</v>
      </c>
      <c r="B1065" t="s">
        <v>35</v>
      </c>
      <c r="C1065">
        <v>1.6</v>
      </c>
      <c r="E1065">
        <v>1.6</v>
      </c>
      <c r="F1065">
        <v>1.6</v>
      </c>
      <c r="G1065">
        <v>113.625</v>
      </c>
      <c r="H1065">
        <v>3.53</v>
      </c>
      <c r="I1065">
        <v>3.53</v>
      </c>
      <c r="J1065">
        <v>1.52</v>
      </c>
      <c r="K1065">
        <f t="shared" si="64"/>
        <v>2.4320000000000004</v>
      </c>
      <c r="L1065">
        <f t="shared" si="65"/>
        <v>408.57600000000008</v>
      </c>
      <c r="M1065" s="24">
        <v>462.10000000000008</v>
      </c>
      <c r="N1065">
        <f t="shared" si="66"/>
        <v>1.131001331453634</v>
      </c>
      <c r="O1065">
        <f t="shared" si="67"/>
        <v>1.131001331453634</v>
      </c>
    </row>
    <row r="1066" spans="1:15" x14ac:dyDescent="0.2">
      <c r="A1066">
        <v>1987</v>
      </c>
      <c r="B1066" t="s">
        <v>36</v>
      </c>
      <c r="C1066">
        <v>2.15</v>
      </c>
      <c r="E1066">
        <v>2.15</v>
      </c>
      <c r="F1066">
        <v>2.15</v>
      </c>
      <c r="G1066">
        <v>113.625</v>
      </c>
      <c r="H1066">
        <v>4.74</v>
      </c>
      <c r="I1066">
        <v>4.74</v>
      </c>
      <c r="J1066">
        <v>1.52</v>
      </c>
      <c r="K1066">
        <f t="shared" si="64"/>
        <v>3.2679999999999998</v>
      </c>
      <c r="L1066">
        <f t="shared" si="65"/>
        <v>549.024</v>
      </c>
      <c r="M1066" s="24">
        <v>403.20000000000016</v>
      </c>
      <c r="N1066">
        <f t="shared" si="66"/>
        <v>0.73439412484700151</v>
      </c>
      <c r="O1066">
        <f t="shared" si="67"/>
        <v>0.73439412484700151</v>
      </c>
    </row>
    <row r="1067" spans="1:15" x14ac:dyDescent="0.2">
      <c r="A1067">
        <v>1987</v>
      </c>
      <c r="B1067" t="s">
        <v>38</v>
      </c>
      <c r="C1067" t="s">
        <v>10</v>
      </c>
      <c r="E1067">
        <v>0</v>
      </c>
      <c r="F1067">
        <v>0</v>
      </c>
      <c r="G1067">
        <v>113.625</v>
      </c>
      <c r="H1067">
        <v>0</v>
      </c>
      <c r="I1067">
        <v>0</v>
      </c>
      <c r="J1067">
        <v>1.52</v>
      </c>
      <c r="K1067">
        <f t="shared" si="64"/>
        <v>0</v>
      </c>
      <c r="L1067">
        <f t="shared" si="65"/>
        <v>0</v>
      </c>
      <c r="M1067" s="24">
        <v>442.20000000000016</v>
      </c>
      <c r="N1067">
        <f t="shared" si="66"/>
        <v>0</v>
      </c>
      <c r="O1067">
        <f t="shared" si="67"/>
        <v>0</v>
      </c>
    </row>
    <row r="1068" spans="1:15" x14ac:dyDescent="0.2">
      <c r="A1068">
        <v>1987</v>
      </c>
      <c r="B1068" t="s">
        <v>39</v>
      </c>
      <c r="C1068">
        <v>3.35</v>
      </c>
      <c r="E1068">
        <v>3.35</v>
      </c>
      <c r="F1068">
        <v>3.35</v>
      </c>
      <c r="G1068">
        <v>113.625</v>
      </c>
      <c r="H1068">
        <v>7.38</v>
      </c>
      <c r="I1068">
        <v>7.38</v>
      </c>
      <c r="J1068">
        <v>1.52</v>
      </c>
      <c r="K1068">
        <f t="shared" si="64"/>
        <v>5.0920000000000005</v>
      </c>
      <c r="L1068">
        <f t="shared" si="65"/>
        <v>855.45600000000013</v>
      </c>
      <c r="M1068" s="24">
        <v>502.89999999999992</v>
      </c>
      <c r="N1068">
        <f t="shared" si="66"/>
        <v>0.58787360191523563</v>
      </c>
      <c r="O1068">
        <f t="shared" si="67"/>
        <v>0.58787360191523563</v>
      </c>
    </row>
    <row r="1069" spans="1:15" x14ac:dyDescent="0.2">
      <c r="A1069">
        <v>1987</v>
      </c>
      <c r="B1069" t="s">
        <v>40</v>
      </c>
      <c r="C1069">
        <v>3.35</v>
      </c>
      <c r="E1069">
        <v>3.35</v>
      </c>
      <c r="F1069">
        <v>3.35</v>
      </c>
      <c r="G1069">
        <v>113.625</v>
      </c>
      <c r="H1069">
        <v>7.38</v>
      </c>
      <c r="I1069">
        <v>7.38</v>
      </c>
      <c r="J1069">
        <v>1.52</v>
      </c>
      <c r="K1069">
        <f t="shared" si="64"/>
        <v>5.0920000000000005</v>
      </c>
      <c r="L1069">
        <f t="shared" si="65"/>
        <v>855.45600000000013</v>
      </c>
      <c r="M1069" s="24">
        <v>648.09999999999968</v>
      </c>
      <c r="N1069">
        <f t="shared" si="66"/>
        <v>0.75760763849923263</v>
      </c>
      <c r="O1069">
        <f t="shared" si="67"/>
        <v>0.75760763849923263</v>
      </c>
    </row>
    <row r="1070" spans="1:15" x14ac:dyDescent="0.2">
      <c r="A1070">
        <v>1987</v>
      </c>
      <c r="B1070" t="s">
        <v>42</v>
      </c>
      <c r="C1070">
        <v>3.35</v>
      </c>
      <c r="E1070">
        <v>3.35</v>
      </c>
      <c r="F1070">
        <v>3.35</v>
      </c>
      <c r="G1070">
        <v>113.625</v>
      </c>
      <c r="H1070">
        <v>7.38</v>
      </c>
      <c r="I1070">
        <v>7.38</v>
      </c>
      <c r="J1070">
        <v>1.52</v>
      </c>
      <c r="K1070">
        <f t="shared" si="64"/>
        <v>5.0920000000000005</v>
      </c>
      <c r="L1070">
        <f t="shared" si="65"/>
        <v>855.45600000000013</v>
      </c>
      <c r="M1070" s="24">
        <v>670.20000000000016</v>
      </c>
      <c r="N1070">
        <f t="shared" si="66"/>
        <v>0.78344181348894626</v>
      </c>
      <c r="O1070">
        <f t="shared" si="67"/>
        <v>0.78344181348894626</v>
      </c>
    </row>
    <row r="1071" spans="1:15" x14ac:dyDescent="0.2">
      <c r="A1071">
        <v>1987</v>
      </c>
      <c r="B1071" t="s">
        <v>43</v>
      </c>
      <c r="C1071">
        <v>3.35</v>
      </c>
      <c r="E1071">
        <v>3.35</v>
      </c>
      <c r="F1071">
        <v>3.35</v>
      </c>
      <c r="G1071">
        <v>113.625</v>
      </c>
      <c r="H1071">
        <v>7.38</v>
      </c>
      <c r="I1071">
        <v>7.38</v>
      </c>
      <c r="J1071">
        <v>1.52</v>
      </c>
      <c r="K1071">
        <f t="shared" si="64"/>
        <v>5.0920000000000005</v>
      </c>
      <c r="L1071">
        <f t="shared" si="65"/>
        <v>855.45600000000013</v>
      </c>
      <c r="M1071" s="24">
        <v>526.5</v>
      </c>
      <c r="N1071">
        <f t="shared" si="66"/>
        <v>0.61546122769610589</v>
      </c>
      <c r="O1071">
        <f t="shared" si="67"/>
        <v>0.61546122769610589</v>
      </c>
    </row>
    <row r="1072" spans="1:15" x14ac:dyDescent="0.2">
      <c r="A1072">
        <v>1987</v>
      </c>
      <c r="B1072" t="s">
        <v>44</v>
      </c>
      <c r="C1072">
        <v>3.1</v>
      </c>
      <c r="E1072">
        <v>3.1</v>
      </c>
      <c r="F1072">
        <v>3.1</v>
      </c>
      <c r="G1072">
        <v>113.625</v>
      </c>
      <c r="H1072">
        <v>6.83</v>
      </c>
      <c r="I1072">
        <v>6.83</v>
      </c>
      <c r="J1072">
        <v>1.52</v>
      </c>
      <c r="K1072">
        <f t="shared" si="64"/>
        <v>4.7120000000000006</v>
      </c>
      <c r="L1072">
        <f t="shared" si="65"/>
        <v>791.6160000000001</v>
      </c>
      <c r="M1072" s="24">
        <v>517.4</v>
      </c>
      <c r="N1072">
        <f t="shared" si="66"/>
        <v>0.65359972511924957</v>
      </c>
      <c r="O1072">
        <f t="shared" si="67"/>
        <v>0.65359972511924957</v>
      </c>
    </row>
    <row r="1073" spans="1:15" x14ac:dyDescent="0.2">
      <c r="A1073">
        <v>1987</v>
      </c>
      <c r="B1073" t="s">
        <v>46</v>
      </c>
      <c r="C1073" t="s">
        <v>10</v>
      </c>
      <c r="E1073">
        <v>0</v>
      </c>
      <c r="F1073">
        <v>0</v>
      </c>
      <c r="G1073">
        <v>113.625</v>
      </c>
      <c r="H1073">
        <v>0</v>
      </c>
      <c r="I1073">
        <v>0</v>
      </c>
      <c r="J1073">
        <v>1.52</v>
      </c>
      <c r="K1073">
        <f t="shared" si="64"/>
        <v>0</v>
      </c>
      <c r="L1073">
        <f t="shared" si="65"/>
        <v>0</v>
      </c>
      <c r="M1073" s="24">
        <v>383.3</v>
      </c>
      <c r="N1073">
        <f t="shared" si="66"/>
        <v>0</v>
      </c>
      <c r="O1073">
        <f t="shared" si="67"/>
        <v>0</v>
      </c>
    </row>
    <row r="1074" spans="1:15" x14ac:dyDescent="0.2">
      <c r="A1074">
        <v>1987</v>
      </c>
      <c r="B1074" t="s">
        <v>47</v>
      </c>
      <c r="C1074" t="s">
        <v>10</v>
      </c>
      <c r="E1074">
        <v>0</v>
      </c>
      <c r="F1074">
        <v>0</v>
      </c>
      <c r="G1074">
        <v>113.625</v>
      </c>
      <c r="H1074">
        <v>0</v>
      </c>
      <c r="I1074">
        <v>0</v>
      </c>
      <c r="J1074">
        <v>1.52</v>
      </c>
      <c r="K1074">
        <f t="shared" si="64"/>
        <v>0</v>
      </c>
      <c r="L1074">
        <f t="shared" si="65"/>
        <v>0</v>
      </c>
      <c r="M1074" s="24">
        <v>454.4</v>
      </c>
      <c r="N1074">
        <f t="shared" si="66"/>
        <v>0</v>
      </c>
      <c r="O1074">
        <f t="shared" si="67"/>
        <v>0</v>
      </c>
    </row>
    <row r="1075" spans="1:15" x14ac:dyDescent="0.2">
      <c r="A1075">
        <v>1987</v>
      </c>
      <c r="B1075" t="s">
        <v>48</v>
      </c>
      <c r="C1075">
        <v>2</v>
      </c>
      <c r="E1075">
        <v>2</v>
      </c>
      <c r="F1075">
        <v>2</v>
      </c>
      <c r="G1075">
        <v>113.625</v>
      </c>
      <c r="H1075">
        <v>4.41</v>
      </c>
      <c r="I1075">
        <v>4.41</v>
      </c>
      <c r="J1075">
        <v>1.52</v>
      </c>
      <c r="K1075">
        <f t="shared" si="64"/>
        <v>3.04</v>
      </c>
      <c r="L1075">
        <f t="shared" si="65"/>
        <v>510.72</v>
      </c>
      <c r="M1075" s="24">
        <v>396.7</v>
      </c>
      <c r="N1075">
        <f t="shared" si="66"/>
        <v>0.7767465538847117</v>
      </c>
      <c r="O1075">
        <f t="shared" si="67"/>
        <v>0.7767465538847117</v>
      </c>
    </row>
    <row r="1076" spans="1:15" x14ac:dyDescent="0.2">
      <c r="A1076">
        <v>1987</v>
      </c>
      <c r="B1076" t="s">
        <v>49</v>
      </c>
      <c r="C1076">
        <v>1.6</v>
      </c>
      <c r="E1076">
        <v>1.6</v>
      </c>
      <c r="F1076">
        <v>1.6</v>
      </c>
      <c r="G1076">
        <v>113.625</v>
      </c>
      <c r="H1076">
        <v>3.53</v>
      </c>
      <c r="I1076">
        <v>3.53</v>
      </c>
      <c r="J1076">
        <v>1.52</v>
      </c>
      <c r="K1076">
        <f t="shared" si="64"/>
        <v>2.4320000000000004</v>
      </c>
      <c r="L1076">
        <f t="shared" si="65"/>
        <v>408.57600000000008</v>
      </c>
      <c r="M1076" s="24">
        <v>438.1</v>
      </c>
      <c r="N1076">
        <f t="shared" si="66"/>
        <v>1.0722607299498745</v>
      </c>
      <c r="O1076">
        <f t="shared" si="67"/>
        <v>1.0722607299498745</v>
      </c>
    </row>
    <row r="1077" spans="1:15" x14ac:dyDescent="0.2">
      <c r="A1077">
        <v>1987</v>
      </c>
      <c r="B1077" t="s">
        <v>50</v>
      </c>
      <c r="C1077">
        <v>2.75</v>
      </c>
      <c r="E1077">
        <v>2.75</v>
      </c>
      <c r="F1077">
        <v>2.75</v>
      </c>
      <c r="G1077">
        <v>113.625</v>
      </c>
      <c r="H1077">
        <v>6.06</v>
      </c>
      <c r="I1077">
        <v>6.06</v>
      </c>
      <c r="J1077">
        <v>1.52</v>
      </c>
      <c r="K1077">
        <f t="shared" si="64"/>
        <v>4.18</v>
      </c>
      <c r="L1077">
        <f t="shared" si="65"/>
        <v>702.24</v>
      </c>
      <c r="M1077" s="24">
        <v>639.20000000000005</v>
      </c>
      <c r="N1077">
        <f t="shared" si="66"/>
        <v>0.91023012075643661</v>
      </c>
      <c r="O1077">
        <f t="shared" si="67"/>
        <v>0.91023012075643661</v>
      </c>
    </row>
    <row r="1078" spans="1:15" x14ac:dyDescent="0.2">
      <c r="A1078">
        <v>1987</v>
      </c>
      <c r="B1078" t="s">
        <v>51</v>
      </c>
      <c r="C1078">
        <v>3.35</v>
      </c>
      <c r="E1078">
        <v>3.35</v>
      </c>
      <c r="F1078">
        <v>3.35</v>
      </c>
      <c r="G1078">
        <v>113.625</v>
      </c>
      <c r="H1078">
        <v>7.38</v>
      </c>
      <c r="I1078">
        <v>7.38</v>
      </c>
      <c r="J1078">
        <v>1.52</v>
      </c>
      <c r="K1078">
        <f t="shared" si="64"/>
        <v>5.0920000000000005</v>
      </c>
      <c r="L1078">
        <f t="shared" si="65"/>
        <v>855.45600000000013</v>
      </c>
      <c r="M1078" s="24">
        <v>639.79999999999995</v>
      </c>
      <c r="N1078">
        <f t="shared" si="66"/>
        <v>0.7479052107881643</v>
      </c>
      <c r="O1078">
        <f t="shared" si="67"/>
        <v>0.7479052107881643</v>
      </c>
    </row>
    <row r="1079" spans="1:15" x14ac:dyDescent="0.2">
      <c r="A1079">
        <v>1987</v>
      </c>
      <c r="B1079" t="s">
        <v>52</v>
      </c>
      <c r="C1079">
        <v>3.35</v>
      </c>
      <c r="E1079">
        <v>3.35</v>
      </c>
      <c r="F1079">
        <v>3.35</v>
      </c>
      <c r="G1079">
        <v>113.625</v>
      </c>
      <c r="H1079">
        <v>7.38</v>
      </c>
      <c r="I1079">
        <v>7.38</v>
      </c>
      <c r="J1079">
        <v>1.52</v>
      </c>
      <c r="K1079">
        <f t="shared" si="64"/>
        <v>5.0920000000000005</v>
      </c>
      <c r="L1079">
        <f t="shared" si="65"/>
        <v>855.45600000000013</v>
      </c>
      <c r="M1079" s="24">
        <v>689.4</v>
      </c>
      <c r="N1079">
        <f t="shared" si="66"/>
        <v>0.8058859836157557</v>
      </c>
      <c r="O1079">
        <f t="shared" si="67"/>
        <v>0.8058859836157557</v>
      </c>
    </row>
    <row r="1080" spans="1:15" x14ac:dyDescent="0.2">
      <c r="A1080">
        <v>1987</v>
      </c>
      <c r="B1080" t="s">
        <v>53</v>
      </c>
      <c r="C1080">
        <v>2.9</v>
      </c>
      <c r="E1080">
        <v>2.9</v>
      </c>
      <c r="F1080">
        <v>2.9</v>
      </c>
      <c r="G1080">
        <v>113.625</v>
      </c>
      <c r="H1080">
        <v>6.39</v>
      </c>
      <c r="I1080">
        <v>6.39</v>
      </c>
      <c r="J1080">
        <v>1.52</v>
      </c>
      <c r="K1080">
        <f t="shared" si="64"/>
        <v>4.4079999999999995</v>
      </c>
      <c r="L1080">
        <f t="shared" si="65"/>
        <v>740.54399999999987</v>
      </c>
      <c r="M1080" s="24">
        <v>460.3</v>
      </c>
      <c r="N1080">
        <f t="shared" si="66"/>
        <v>0.6215700890156427</v>
      </c>
      <c r="O1080">
        <f t="shared" si="67"/>
        <v>0.6215700890156427</v>
      </c>
    </row>
    <row r="1081" spans="1:15" x14ac:dyDescent="0.2">
      <c r="A1081">
        <v>1987</v>
      </c>
      <c r="B1081" t="s">
        <v>55</v>
      </c>
      <c r="C1081">
        <v>3.35</v>
      </c>
      <c r="E1081">
        <v>3.35</v>
      </c>
      <c r="F1081">
        <v>3.35</v>
      </c>
      <c r="G1081">
        <v>113.625</v>
      </c>
      <c r="H1081">
        <v>7.38</v>
      </c>
      <c r="I1081">
        <v>7.38</v>
      </c>
      <c r="J1081">
        <v>1.52</v>
      </c>
      <c r="K1081">
        <f t="shared" si="64"/>
        <v>5.0920000000000005</v>
      </c>
      <c r="L1081">
        <f t="shared" si="65"/>
        <v>855.45600000000013</v>
      </c>
      <c r="M1081" s="24">
        <v>582.6</v>
      </c>
      <c r="N1081">
        <f t="shared" si="66"/>
        <v>0.68104028728537758</v>
      </c>
      <c r="O1081">
        <f t="shared" si="67"/>
        <v>0.68104028728537758</v>
      </c>
    </row>
    <row r="1082" spans="1:15" x14ac:dyDescent="0.2">
      <c r="A1082">
        <v>1987</v>
      </c>
      <c r="B1082" t="s">
        <v>56</v>
      </c>
      <c r="C1082">
        <v>2.9</v>
      </c>
      <c r="E1082">
        <v>2.9</v>
      </c>
      <c r="F1082">
        <v>2.9</v>
      </c>
      <c r="G1082">
        <v>113.625</v>
      </c>
      <c r="H1082">
        <v>6.39</v>
      </c>
      <c r="I1082">
        <v>6.39</v>
      </c>
      <c r="J1082">
        <v>1.52</v>
      </c>
      <c r="K1082">
        <f t="shared" si="64"/>
        <v>4.4079999999999995</v>
      </c>
      <c r="L1082">
        <f t="shared" si="65"/>
        <v>740.54399999999987</v>
      </c>
      <c r="M1082" s="24">
        <v>463.4</v>
      </c>
      <c r="N1082">
        <f t="shared" si="66"/>
        <v>0.62575620084694505</v>
      </c>
      <c r="O1082">
        <f t="shared" si="67"/>
        <v>0.62575620084694505</v>
      </c>
    </row>
    <row r="1083" spans="1:15" x14ac:dyDescent="0.2">
      <c r="A1083">
        <v>1987</v>
      </c>
      <c r="B1083" t="s">
        <v>57</v>
      </c>
      <c r="C1083" t="s">
        <v>114</v>
      </c>
      <c r="E1083">
        <v>3.1</v>
      </c>
      <c r="F1083">
        <v>2.8</v>
      </c>
      <c r="G1083">
        <v>113.625</v>
      </c>
      <c r="H1083">
        <v>6.83</v>
      </c>
      <c r="I1083">
        <v>6.17</v>
      </c>
      <c r="J1083">
        <v>1.52</v>
      </c>
      <c r="K1083">
        <f t="shared" si="64"/>
        <v>4.7120000000000006</v>
      </c>
      <c r="L1083">
        <f t="shared" si="65"/>
        <v>791.6160000000001</v>
      </c>
      <c r="M1083" s="24">
        <v>402.4</v>
      </c>
      <c r="N1083">
        <f t="shared" si="66"/>
        <v>0.50832726978737153</v>
      </c>
      <c r="O1083">
        <f t="shared" si="67"/>
        <v>0.50832726978737153</v>
      </c>
    </row>
    <row r="1084" spans="1:15" x14ac:dyDescent="0.2">
      <c r="A1084">
        <v>1987</v>
      </c>
      <c r="B1084" t="s">
        <v>59</v>
      </c>
      <c r="C1084">
        <v>2.2999999999999998</v>
      </c>
      <c r="E1084">
        <v>2.2999999999999998</v>
      </c>
      <c r="F1084">
        <v>2.2999999999999998</v>
      </c>
      <c r="G1084">
        <v>113.625</v>
      </c>
      <c r="H1084">
        <v>5.07</v>
      </c>
      <c r="I1084">
        <v>5.07</v>
      </c>
      <c r="J1084">
        <v>1.52</v>
      </c>
      <c r="K1084">
        <f t="shared" si="64"/>
        <v>3.4959999999999996</v>
      </c>
      <c r="L1084">
        <f t="shared" si="65"/>
        <v>587.32799999999997</v>
      </c>
      <c r="M1084" s="24">
        <v>472.3</v>
      </c>
      <c r="N1084">
        <f t="shared" si="66"/>
        <v>0.80415032145581355</v>
      </c>
      <c r="O1084">
        <f t="shared" si="67"/>
        <v>0.80415032145581355</v>
      </c>
    </row>
    <row r="1085" spans="1:15" x14ac:dyDescent="0.2">
      <c r="A1085">
        <v>1987</v>
      </c>
      <c r="B1085" t="s">
        <v>61</v>
      </c>
      <c r="C1085">
        <v>3.1</v>
      </c>
      <c r="E1085">
        <v>3.1</v>
      </c>
      <c r="F1085">
        <v>3.1</v>
      </c>
      <c r="G1085">
        <v>113.625</v>
      </c>
      <c r="H1085">
        <v>6.83</v>
      </c>
      <c r="I1085">
        <v>6.83</v>
      </c>
      <c r="J1085">
        <v>1.52</v>
      </c>
      <c r="K1085">
        <f t="shared" si="64"/>
        <v>4.7120000000000006</v>
      </c>
      <c r="L1085">
        <f t="shared" si="65"/>
        <v>791.6160000000001</v>
      </c>
      <c r="M1085" s="24">
        <v>431.6</v>
      </c>
      <c r="N1085">
        <f t="shared" si="66"/>
        <v>0.54521384105424853</v>
      </c>
      <c r="O1085">
        <f t="shared" si="67"/>
        <v>0.54521384105424853</v>
      </c>
    </row>
    <row r="1086" spans="1:15" x14ac:dyDescent="0.2">
      <c r="A1086">
        <v>1987</v>
      </c>
      <c r="B1086" t="s">
        <v>62</v>
      </c>
      <c r="C1086">
        <v>3.1</v>
      </c>
      <c r="E1086">
        <v>3.1</v>
      </c>
      <c r="F1086">
        <v>3.1</v>
      </c>
      <c r="G1086">
        <v>113.625</v>
      </c>
      <c r="H1086">
        <v>6.83</v>
      </c>
      <c r="I1086">
        <v>6.83</v>
      </c>
      <c r="J1086">
        <v>1.52</v>
      </c>
      <c r="K1086">
        <f t="shared" si="64"/>
        <v>4.7120000000000006</v>
      </c>
      <c r="L1086">
        <f t="shared" si="65"/>
        <v>791.6160000000001</v>
      </c>
      <c r="M1086" s="24">
        <v>517.4</v>
      </c>
      <c r="N1086">
        <f t="shared" si="66"/>
        <v>0.65359972511924957</v>
      </c>
      <c r="O1086">
        <f t="shared" si="67"/>
        <v>0.65359972511924957</v>
      </c>
    </row>
    <row r="1087" spans="1:15" x14ac:dyDescent="0.2">
      <c r="A1087">
        <v>1987</v>
      </c>
      <c r="B1087" t="s">
        <v>63</v>
      </c>
      <c r="C1087">
        <v>3.35</v>
      </c>
      <c r="E1087">
        <v>3.35</v>
      </c>
      <c r="F1087">
        <v>3.35</v>
      </c>
      <c r="G1087">
        <v>113.625</v>
      </c>
      <c r="H1087">
        <v>7.38</v>
      </c>
      <c r="I1087">
        <v>7.38</v>
      </c>
      <c r="J1087">
        <v>1.52</v>
      </c>
      <c r="K1087">
        <f t="shared" si="64"/>
        <v>5.0920000000000005</v>
      </c>
      <c r="L1087">
        <f t="shared" si="65"/>
        <v>855.45600000000013</v>
      </c>
      <c r="M1087" s="24">
        <v>494.1</v>
      </c>
      <c r="N1087">
        <f t="shared" si="66"/>
        <v>0.57758669060711476</v>
      </c>
      <c r="O1087">
        <f t="shared" si="67"/>
        <v>0.57758669060711476</v>
      </c>
    </row>
    <row r="1088" spans="1:15" x14ac:dyDescent="0.2">
      <c r="A1088">
        <v>1987</v>
      </c>
      <c r="B1088" t="s">
        <v>64</v>
      </c>
      <c r="C1088" t="s">
        <v>115</v>
      </c>
      <c r="E1088">
        <v>3.1</v>
      </c>
      <c r="F1088">
        <v>1.2</v>
      </c>
      <c r="G1088">
        <v>113.625</v>
      </c>
      <c r="H1088">
        <v>6.83</v>
      </c>
      <c r="I1088">
        <v>2.64</v>
      </c>
      <c r="J1088">
        <v>1.52</v>
      </c>
      <c r="K1088">
        <f t="shared" si="64"/>
        <v>4.7120000000000006</v>
      </c>
      <c r="L1088">
        <f t="shared" si="65"/>
        <v>791.6160000000001</v>
      </c>
      <c r="N1088">
        <f t="shared" si="66"/>
        <v>0</v>
      </c>
      <c r="O1088">
        <f t="shared" si="67"/>
        <v>0</v>
      </c>
    </row>
    <row r="1089" spans="1:15" x14ac:dyDescent="0.2">
      <c r="A1089">
        <v>1987</v>
      </c>
      <c r="B1089" t="s">
        <v>66</v>
      </c>
      <c r="C1089">
        <v>2.9</v>
      </c>
      <c r="E1089">
        <v>2.9</v>
      </c>
      <c r="F1089">
        <v>2.9</v>
      </c>
      <c r="G1089">
        <v>113.625</v>
      </c>
      <c r="H1089">
        <v>6.39</v>
      </c>
      <c r="I1089">
        <v>6.39</v>
      </c>
      <c r="J1089">
        <v>1.52</v>
      </c>
      <c r="K1089">
        <f t="shared" si="64"/>
        <v>4.4079999999999995</v>
      </c>
      <c r="L1089">
        <f t="shared" si="65"/>
        <v>740.54399999999987</v>
      </c>
      <c r="M1089" s="24">
        <v>569.20000000000005</v>
      </c>
      <c r="N1089">
        <f t="shared" si="66"/>
        <v>0.76862414657333011</v>
      </c>
      <c r="O1089">
        <f t="shared" si="67"/>
        <v>0.76862414657333011</v>
      </c>
    </row>
    <row r="1090" spans="1:15" x14ac:dyDescent="0.2">
      <c r="A1090">
        <v>1987</v>
      </c>
      <c r="B1090" t="s">
        <v>67</v>
      </c>
      <c r="C1090" t="s">
        <v>10</v>
      </c>
      <c r="E1090">
        <v>0</v>
      </c>
      <c r="F1090">
        <v>0</v>
      </c>
      <c r="G1090">
        <v>113.625</v>
      </c>
      <c r="H1090">
        <v>0</v>
      </c>
      <c r="I1090">
        <v>0</v>
      </c>
      <c r="J1090">
        <v>1.52</v>
      </c>
      <c r="K1090">
        <f t="shared" si="64"/>
        <v>0</v>
      </c>
      <c r="L1090">
        <f t="shared" si="65"/>
        <v>0</v>
      </c>
      <c r="M1090" s="24">
        <v>458.4</v>
      </c>
      <c r="N1090">
        <f t="shared" si="66"/>
        <v>0</v>
      </c>
      <c r="O1090">
        <f t="shared" si="67"/>
        <v>0</v>
      </c>
    </row>
    <row r="1091" spans="1:15" x14ac:dyDescent="0.2">
      <c r="A1091">
        <v>1987</v>
      </c>
      <c r="B1091" t="s">
        <v>68</v>
      </c>
      <c r="C1091">
        <v>2.2999999999999998</v>
      </c>
      <c r="E1091">
        <v>2.2999999999999998</v>
      </c>
      <c r="F1091">
        <v>2.2999999999999998</v>
      </c>
      <c r="G1091">
        <v>113.625</v>
      </c>
      <c r="H1091">
        <v>5.07</v>
      </c>
      <c r="I1091">
        <v>5.07</v>
      </c>
      <c r="J1091">
        <v>1.52</v>
      </c>
      <c r="K1091">
        <f t="shared" ref="K1091:K1154" si="68">E1091*J1091</f>
        <v>3.4959999999999996</v>
      </c>
      <c r="L1091">
        <f t="shared" ref="L1091:L1154" si="69">K1091*168</f>
        <v>587.32799999999997</v>
      </c>
      <c r="M1091" s="24">
        <v>385.3</v>
      </c>
      <c r="N1091">
        <f t="shared" ref="N1091:N1154" si="70">IFERROR(M1091/L1091,0)</f>
        <v>0.65602184809850717</v>
      </c>
      <c r="O1091">
        <f t="shared" ref="O1091:O1154" si="71">IFERROR(M1091/L1091,0)</f>
        <v>0.65602184809850717</v>
      </c>
    </row>
    <row r="1092" spans="1:15" x14ac:dyDescent="0.2">
      <c r="A1092">
        <v>1987</v>
      </c>
      <c r="B1092" t="s">
        <v>70</v>
      </c>
      <c r="C1092" t="s">
        <v>10</v>
      </c>
      <c r="E1092">
        <v>0</v>
      </c>
      <c r="F1092">
        <v>0</v>
      </c>
      <c r="G1092">
        <v>113.625</v>
      </c>
      <c r="H1092">
        <v>0</v>
      </c>
      <c r="I1092">
        <v>0</v>
      </c>
      <c r="J1092">
        <v>1.52</v>
      </c>
      <c r="K1092">
        <f t="shared" si="68"/>
        <v>0</v>
      </c>
      <c r="L1092">
        <f t="shared" si="69"/>
        <v>0</v>
      </c>
      <c r="M1092" s="24">
        <v>439.8</v>
      </c>
      <c r="N1092">
        <f t="shared" si="70"/>
        <v>0</v>
      </c>
      <c r="O1092">
        <f t="shared" si="71"/>
        <v>0</v>
      </c>
    </row>
    <row r="1093" spans="1:15" x14ac:dyDescent="0.2">
      <c r="A1093">
        <v>1987</v>
      </c>
      <c r="B1093" t="s">
        <v>71</v>
      </c>
      <c r="C1093">
        <v>1.4</v>
      </c>
      <c r="E1093">
        <v>1.4</v>
      </c>
      <c r="F1093">
        <v>1.4</v>
      </c>
      <c r="G1093">
        <v>113.625</v>
      </c>
      <c r="H1093">
        <v>3.09</v>
      </c>
      <c r="I1093">
        <v>3.09</v>
      </c>
      <c r="J1093">
        <v>1.52</v>
      </c>
      <c r="K1093">
        <f t="shared" si="68"/>
        <v>2.1279999999999997</v>
      </c>
      <c r="L1093">
        <f t="shared" si="69"/>
        <v>357.50399999999996</v>
      </c>
      <c r="M1093" s="24">
        <v>499.6</v>
      </c>
      <c r="N1093">
        <f t="shared" si="70"/>
        <v>1.397466881489438</v>
      </c>
      <c r="O1093">
        <f t="shared" si="71"/>
        <v>1.397466881489438</v>
      </c>
    </row>
    <row r="1094" spans="1:15" x14ac:dyDescent="0.2">
      <c r="A1094">
        <v>1987</v>
      </c>
      <c r="B1094" t="s">
        <v>72</v>
      </c>
      <c r="C1094">
        <v>3.35</v>
      </c>
      <c r="E1094">
        <v>3.35</v>
      </c>
      <c r="F1094">
        <v>3.35</v>
      </c>
      <c r="G1094">
        <v>113.625</v>
      </c>
      <c r="H1094">
        <v>7.38</v>
      </c>
      <c r="I1094">
        <v>7.38</v>
      </c>
      <c r="J1094">
        <v>1.52</v>
      </c>
      <c r="K1094">
        <f t="shared" si="68"/>
        <v>5.0920000000000005</v>
      </c>
      <c r="L1094">
        <f t="shared" si="69"/>
        <v>855.45600000000013</v>
      </c>
      <c r="N1094">
        <f t="shared" si="70"/>
        <v>0</v>
      </c>
      <c r="O1094">
        <f t="shared" si="71"/>
        <v>0</v>
      </c>
    </row>
    <row r="1095" spans="1:15" x14ac:dyDescent="0.2">
      <c r="A1095">
        <v>1987</v>
      </c>
      <c r="B1095" t="s">
        <v>74</v>
      </c>
      <c r="C1095" t="s">
        <v>116</v>
      </c>
      <c r="D1095" t="s">
        <v>14</v>
      </c>
      <c r="E1095">
        <v>2.75</v>
      </c>
      <c r="F1095">
        <v>2.5</v>
      </c>
      <c r="G1095">
        <v>113.625</v>
      </c>
      <c r="H1095">
        <v>6.06</v>
      </c>
      <c r="I1095">
        <v>5.51</v>
      </c>
      <c r="J1095">
        <v>1.52</v>
      </c>
      <c r="K1095">
        <f t="shared" si="68"/>
        <v>4.18</v>
      </c>
      <c r="L1095">
        <f t="shared" si="69"/>
        <v>702.24</v>
      </c>
      <c r="M1095" s="24">
        <v>469.2</v>
      </c>
      <c r="N1095">
        <f t="shared" si="70"/>
        <v>0.66814764183185238</v>
      </c>
      <c r="O1095">
        <f t="shared" si="71"/>
        <v>0.66814764183185238</v>
      </c>
    </row>
    <row r="1096" spans="1:15" x14ac:dyDescent="0.2">
      <c r="A1096">
        <v>1987</v>
      </c>
      <c r="B1096" t="s">
        <v>76</v>
      </c>
      <c r="C1096">
        <v>3.35</v>
      </c>
      <c r="E1096">
        <v>3.35</v>
      </c>
      <c r="F1096">
        <v>3.35</v>
      </c>
      <c r="G1096">
        <v>113.625</v>
      </c>
      <c r="H1096">
        <v>7.38</v>
      </c>
      <c r="I1096">
        <v>7.38</v>
      </c>
      <c r="J1096">
        <v>1.52</v>
      </c>
      <c r="K1096">
        <f t="shared" si="68"/>
        <v>5.0920000000000005</v>
      </c>
      <c r="L1096">
        <f t="shared" si="69"/>
        <v>855.45600000000013</v>
      </c>
      <c r="M1096" s="24">
        <v>531.9</v>
      </c>
      <c r="N1096">
        <f t="shared" si="70"/>
        <v>0.62177365054427103</v>
      </c>
      <c r="O1096">
        <f t="shared" si="71"/>
        <v>0.62177365054427103</v>
      </c>
    </row>
    <row r="1097" spans="1:15" x14ac:dyDescent="0.2">
      <c r="A1097">
        <v>1987</v>
      </c>
      <c r="B1097" t="s">
        <v>77</v>
      </c>
      <c r="C1097">
        <v>2.65</v>
      </c>
      <c r="E1097">
        <v>2.65</v>
      </c>
      <c r="F1097">
        <v>2.65</v>
      </c>
      <c r="G1097">
        <v>113.625</v>
      </c>
      <c r="H1097">
        <v>5.84</v>
      </c>
      <c r="I1097">
        <v>5.84</v>
      </c>
      <c r="J1097">
        <v>1.52</v>
      </c>
      <c r="K1097">
        <f t="shared" si="68"/>
        <v>4.0279999999999996</v>
      </c>
      <c r="L1097">
        <f t="shared" si="69"/>
        <v>676.70399999999995</v>
      </c>
      <c r="M1097" s="24">
        <v>596.29999999999995</v>
      </c>
      <c r="N1097">
        <f t="shared" si="70"/>
        <v>0.88118291010545235</v>
      </c>
      <c r="O1097">
        <f t="shared" si="71"/>
        <v>0.88118291010545235</v>
      </c>
    </row>
    <row r="1098" spans="1:15" x14ac:dyDescent="0.2">
      <c r="A1098">
        <v>1987</v>
      </c>
      <c r="B1098" t="s">
        <v>78</v>
      </c>
      <c r="C1098">
        <v>2.2999999999999998</v>
      </c>
      <c r="E1098">
        <v>2.2999999999999998</v>
      </c>
      <c r="F1098">
        <v>2.2999999999999998</v>
      </c>
      <c r="G1098">
        <v>113.625</v>
      </c>
      <c r="H1098">
        <v>5.07</v>
      </c>
      <c r="I1098">
        <v>5.07</v>
      </c>
      <c r="J1098">
        <v>1.52</v>
      </c>
      <c r="K1098">
        <f t="shared" si="68"/>
        <v>3.4959999999999996</v>
      </c>
      <c r="L1098">
        <f t="shared" si="69"/>
        <v>587.32799999999997</v>
      </c>
      <c r="M1098" s="24">
        <v>549.20000000000005</v>
      </c>
      <c r="N1098">
        <f t="shared" si="70"/>
        <v>0.93508227089462803</v>
      </c>
      <c r="O1098">
        <f t="shared" si="71"/>
        <v>0.93508227089462803</v>
      </c>
    </row>
    <row r="1099" spans="1:15" x14ac:dyDescent="0.2">
      <c r="A1099">
        <v>1987</v>
      </c>
      <c r="B1099" t="s">
        <v>79</v>
      </c>
      <c r="C1099">
        <v>2.75</v>
      </c>
      <c r="E1099">
        <v>2.75</v>
      </c>
      <c r="F1099">
        <v>2.75</v>
      </c>
      <c r="G1099">
        <v>113.625</v>
      </c>
      <c r="H1099">
        <v>6.06</v>
      </c>
      <c r="I1099">
        <v>6.06</v>
      </c>
      <c r="J1099">
        <v>1.52</v>
      </c>
      <c r="K1099">
        <f t="shared" si="68"/>
        <v>4.18</v>
      </c>
      <c r="L1099">
        <f t="shared" si="69"/>
        <v>702.24</v>
      </c>
      <c r="M1099" s="24">
        <v>386.7</v>
      </c>
      <c r="N1099">
        <f t="shared" si="70"/>
        <v>0.55066643882433353</v>
      </c>
      <c r="O1099">
        <f t="shared" si="71"/>
        <v>0.55066643882433353</v>
      </c>
    </row>
    <row r="1100" spans="1:15" x14ac:dyDescent="0.2">
      <c r="A1100">
        <v>1987</v>
      </c>
      <c r="B1100" t="s">
        <v>80</v>
      </c>
      <c r="C1100">
        <v>3.25</v>
      </c>
      <c r="E1100">
        <v>3.25</v>
      </c>
      <c r="F1100">
        <v>3.25</v>
      </c>
      <c r="G1100">
        <v>113.625</v>
      </c>
      <c r="H1100">
        <v>7.16</v>
      </c>
      <c r="I1100">
        <v>7.16</v>
      </c>
      <c r="J1100">
        <v>1.52</v>
      </c>
      <c r="K1100">
        <f t="shared" si="68"/>
        <v>4.9400000000000004</v>
      </c>
      <c r="L1100">
        <f t="shared" si="69"/>
        <v>829.92000000000007</v>
      </c>
      <c r="M1100" s="25">
        <v>495.9</v>
      </c>
      <c r="N1100">
        <f t="shared" si="70"/>
        <v>0.5975274725274724</v>
      </c>
      <c r="O1100">
        <f t="shared" si="71"/>
        <v>0.5975274725274724</v>
      </c>
    </row>
    <row r="1101" spans="1:15" x14ac:dyDescent="0.2">
      <c r="A1101">
        <v>1987</v>
      </c>
      <c r="B1101" t="s">
        <v>82</v>
      </c>
      <c r="C1101">
        <v>1.6</v>
      </c>
      <c r="E1101">
        <v>1.6</v>
      </c>
      <c r="F1101">
        <v>1.6</v>
      </c>
      <c r="G1101">
        <v>113.625</v>
      </c>
      <c r="H1101">
        <v>3.53</v>
      </c>
      <c r="I1101">
        <v>3.53</v>
      </c>
      <c r="J1101">
        <v>1.52</v>
      </c>
      <c r="K1101">
        <f t="shared" si="68"/>
        <v>2.4320000000000004</v>
      </c>
      <c r="L1101">
        <f t="shared" si="69"/>
        <v>408.57600000000008</v>
      </c>
      <c r="M1101" s="24">
        <v>447.2</v>
      </c>
      <c r="N1101">
        <f t="shared" si="70"/>
        <v>1.0945332080200498</v>
      </c>
      <c r="O1101">
        <f t="shared" si="71"/>
        <v>1.0945332080200498</v>
      </c>
    </row>
    <row r="1102" spans="1:15" x14ac:dyDescent="0.2">
      <c r="A1102">
        <v>1988</v>
      </c>
      <c r="B1102" t="s">
        <v>9</v>
      </c>
      <c r="C1102" t="s">
        <v>10</v>
      </c>
      <c r="E1102">
        <v>0</v>
      </c>
      <c r="F1102">
        <v>0</v>
      </c>
      <c r="G1102">
        <v>118.2583333</v>
      </c>
      <c r="H1102">
        <v>0</v>
      </c>
      <c r="I1102">
        <v>0</v>
      </c>
      <c r="J1102">
        <v>1.46</v>
      </c>
      <c r="K1102">
        <f t="shared" si="68"/>
        <v>0</v>
      </c>
      <c r="L1102">
        <f t="shared" si="69"/>
        <v>0</v>
      </c>
      <c r="M1102" s="24">
        <v>406.40000000000009</v>
      </c>
      <c r="N1102">
        <f t="shared" si="70"/>
        <v>0</v>
      </c>
      <c r="O1102">
        <f t="shared" si="71"/>
        <v>0</v>
      </c>
    </row>
    <row r="1103" spans="1:15" x14ac:dyDescent="0.2">
      <c r="A1103">
        <v>1988</v>
      </c>
      <c r="B1103" t="s">
        <v>11</v>
      </c>
      <c r="C1103">
        <v>3.85</v>
      </c>
      <c r="E1103">
        <v>3.85</v>
      </c>
      <c r="F1103">
        <v>3.85</v>
      </c>
      <c r="G1103">
        <v>118.2583333</v>
      </c>
      <c r="H1103">
        <v>8.15</v>
      </c>
      <c r="I1103">
        <v>8.15</v>
      </c>
      <c r="J1103">
        <v>1.46</v>
      </c>
      <c r="K1103">
        <f t="shared" si="68"/>
        <v>5.6209999999999996</v>
      </c>
      <c r="L1103">
        <f t="shared" si="69"/>
        <v>944.32799999999997</v>
      </c>
      <c r="M1103" s="24">
        <v>716.80000000000018</v>
      </c>
      <c r="N1103">
        <f t="shared" si="70"/>
        <v>0.75905829330486885</v>
      </c>
      <c r="O1103">
        <f t="shared" si="71"/>
        <v>0.75905829330486885</v>
      </c>
    </row>
    <row r="1104" spans="1:15" x14ac:dyDescent="0.2">
      <c r="A1104">
        <v>1988</v>
      </c>
      <c r="B1104" t="s">
        <v>12</v>
      </c>
      <c r="C1104" t="s">
        <v>10</v>
      </c>
      <c r="E1104">
        <v>0</v>
      </c>
      <c r="F1104">
        <v>0</v>
      </c>
      <c r="G1104">
        <v>118.2583333</v>
      </c>
      <c r="H1104">
        <v>0</v>
      </c>
      <c r="I1104">
        <v>0</v>
      </c>
      <c r="J1104">
        <v>1.46</v>
      </c>
      <c r="K1104">
        <f t="shared" si="68"/>
        <v>0</v>
      </c>
      <c r="L1104">
        <f t="shared" si="69"/>
        <v>0</v>
      </c>
      <c r="M1104" s="24">
        <v>552.60000000000036</v>
      </c>
      <c r="N1104">
        <f t="shared" si="70"/>
        <v>0</v>
      </c>
      <c r="O1104">
        <f t="shared" si="71"/>
        <v>0</v>
      </c>
    </row>
    <row r="1105" spans="1:15" x14ac:dyDescent="0.2">
      <c r="A1105">
        <v>1988</v>
      </c>
      <c r="B1105" t="s">
        <v>15</v>
      </c>
      <c r="C1105">
        <v>3.25</v>
      </c>
      <c r="E1105">
        <v>3.25</v>
      </c>
      <c r="F1105">
        <v>3.25</v>
      </c>
      <c r="G1105">
        <v>118.2583333</v>
      </c>
      <c r="H1105">
        <v>6.88</v>
      </c>
      <c r="I1105">
        <v>6.88</v>
      </c>
      <c r="J1105">
        <v>1.46</v>
      </c>
      <c r="K1105">
        <f t="shared" si="68"/>
        <v>4.7450000000000001</v>
      </c>
      <c r="L1105">
        <f t="shared" si="69"/>
        <v>797.16</v>
      </c>
      <c r="M1105" s="24">
        <v>408.40000000000009</v>
      </c>
      <c r="N1105">
        <f t="shared" si="70"/>
        <v>0.51231873149681384</v>
      </c>
      <c r="O1105">
        <f t="shared" si="71"/>
        <v>0.51231873149681384</v>
      </c>
    </row>
    <row r="1106" spans="1:15" x14ac:dyDescent="0.2">
      <c r="A1106">
        <v>1988</v>
      </c>
      <c r="B1106" t="s">
        <v>17</v>
      </c>
      <c r="C1106">
        <v>3.35</v>
      </c>
      <c r="E1106">
        <v>3.35</v>
      </c>
      <c r="F1106">
        <v>3.35</v>
      </c>
      <c r="G1106">
        <v>118.2583333</v>
      </c>
      <c r="H1106">
        <v>7.09</v>
      </c>
      <c r="I1106">
        <v>7.09</v>
      </c>
      <c r="J1106">
        <v>1.46</v>
      </c>
      <c r="K1106">
        <f t="shared" si="68"/>
        <v>4.891</v>
      </c>
      <c r="L1106">
        <f t="shared" si="69"/>
        <v>821.68799999999999</v>
      </c>
      <c r="M1106" s="24">
        <v>745.60000000000036</v>
      </c>
      <c r="N1106">
        <f t="shared" si="70"/>
        <v>0.90740037581174404</v>
      </c>
      <c r="O1106">
        <f t="shared" si="71"/>
        <v>0.90740037581174404</v>
      </c>
    </row>
    <row r="1107" spans="1:15" x14ac:dyDescent="0.2">
      <c r="A1107">
        <v>1988</v>
      </c>
      <c r="B1107" t="s">
        <v>19</v>
      </c>
      <c r="C1107">
        <v>3</v>
      </c>
      <c r="E1107">
        <v>3</v>
      </c>
      <c r="F1107">
        <v>3</v>
      </c>
      <c r="G1107">
        <v>118.2583333</v>
      </c>
      <c r="H1107">
        <v>6.35</v>
      </c>
      <c r="I1107">
        <v>6.35</v>
      </c>
      <c r="J1107">
        <v>1.46</v>
      </c>
      <c r="K1107">
        <f t="shared" si="68"/>
        <v>4.38</v>
      </c>
      <c r="L1107">
        <f t="shared" si="69"/>
        <v>735.84</v>
      </c>
      <c r="M1107" s="24">
        <v>527</v>
      </c>
      <c r="N1107">
        <f t="shared" si="70"/>
        <v>0.71618830180474014</v>
      </c>
      <c r="O1107">
        <f t="shared" si="71"/>
        <v>0.71618830180474014</v>
      </c>
    </row>
    <row r="1108" spans="1:15" x14ac:dyDescent="0.2">
      <c r="A1108">
        <v>1988</v>
      </c>
      <c r="B1108" t="s">
        <v>21</v>
      </c>
      <c r="C1108">
        <v>3.75</v>
      </c>
      <c r="E1108">
        <v>3.75</v>
      </c>
      <c r="F1108">
        <v>3.75</v>
      </c>
      <c r="G1108">
        <v>118.2583333</v>
      </c>
      <c r="H1108">
        <v>7.94</v>
      </c>
      <c r="I1108">
        <v>7.94</v>
      </c>
      <c r="J1108">
        <v>1.46</v>
      </c>
      <c r="K1108">
        <f t="shared" si="68"/>
        <v>5.4749999999999996</v>
      </c>
      <c r="L1108">
        <f t="shared" si="69"/>
        <v>919.8</v>
      </c>
      <c r="M1108" s="24">
        <v>713.39999999999964</v>
      </c>
      <c r="N1108">
        <f t="shared" si="70"/>
        <v>0.77560339204174789</v>
      </c>
      <c r="O1108">
        <f t="shared" si="71"/>
        <v>0.77560339204174789</v>
      </c>
    </row>
    <row r="1109" spans="1:15" x14ac:dyDescent="0.2">
      <c r="A1109">
        <v>1988</v>
      </c>
      <c r="B1109" t="s">
        <v>22</v>
      </c>
      <c r="C1109">
        <v>3.35</v>
      </c>
      <c r="E1109">
        <v>3.35</v>
      </c>
      <c r="F1109">
        <v>3.35</v>
      </c>
      <c r="G1109">
        <v>118.2583333</v>
      </c>
      <c r="H1109">
        <v>7.09</v>
      </c>
      <c r="I1109">
        <v>7.09</v>
      </c>
      <c r="J1109">
        <v>1.46</v>
      </c>
      <c r="K1109">
        <f t="shared" si="68"/>
        <v>4.891</v>
      </c>
      <c r="L1109">
        <f t="shared" si="69"/>
        <v>821.68799999999999</v>
      </c>
      <c r="M1109" s="24">
        <v>603.39999999999975</v>
      </c>
      <c r="N1109">
        <f t="shared" si="70"/>
        <v>0.7343419886867032</v>
      </c>
      <c r="O1109">
        <f t="shared" si="71"/>
        <v>0.7343419886867032</v>
      </c>
    </row>
    <row r="1110" spans="1:15" x14ac:dyDescent="0.2">
      <c r="A1110">
        <v>1988</v>
      </c>
      <c r="B1110" t="s">
        <v>23</v>
      </c>
      <c r="C1110" t="s">
        <v>117</v>
      </c>
      <c r="E1110">
        <v>4.8499999999999996</v>
      </c>
      <c r="F1110">
        <v>3.5</v>
      </c>
      <c r="G1110">
        <v>118.2583333</v>
      </c>
      <c r="H1110">
        <v>10.27</v>
      </c>
      <c r="I1110">
        <v>7.41</v>
      </c>
      <c r="J1110">
        <v>1.46</v>
      </c>
      <c r="K1110">
        <f t="shared" si="68"/>
        <v>7.0809999999999995</v>
      </c>
      <c r="L1110">
        <f t="shared" si="69"/>
        <v>1189.6079999999999</v>
      </c>
      <c r="M1110" s="24">
        <v>578.19999999999982</v>
      </c>
      <c r="N1110">
        <f t="shared" si="70"/>
        <v>0.48604246104599147</v>
      </c>
      <c r="O1110">
        <f t="shared" si="71"/>
        <v>0.48604246104599147</v>
      </c>
    </row>
    <row r="1111" spans="1:15" x14ac:dyDescent="0.2">
      <c r="A1111">
        <v>1988</v>
      </c>
      <c r="B1111" t="s">
        <v>25</v>
      </c>
      <c r="C1111" s="1">
        <v>3.35</v>
      </c>
      <c r="E1111">
        <v>3.35</v>
      </c>
      <c r="F1111">
        <v>3.35</v>
      </c>
      <c r="G1111">
        <v>118.2583333</v>
      </c>
      <c r="H1111">
        <v>7.09</v>
      </c>
      <c r="I1111">
        <v>7.09</v>
      </c>
      <c r="J1111">
        <v>1.46</v>
      </c>
      <c r="K1111">
        <f t="shared" si="68"/>
        <v>4.891</v>
      </c>
      <c r="L1111">
        <f t="shared" si="69"/>
        <v>821.68799999999999</v>
      </c>
      <c r="M1111" s="24">
        <v>553</v>
      </c>
      <c r="N1111">
        <f t="shared" si="70"/>
        <v>0.6730048388196006</v>
      </c>
      <c r="O1111">
        <f t="shared" si="71"/>
        <v>0.6730048388196006</v>
      </c>
    </row>
    <row r="1112" spans="1:15" x14ac:dyDescent="0.2">
      <c r="A1112">
        <v>1988</v>
      </c>
      <c r="B1112" t="s">
        <v>27</v>
      </c>
      <c r="C1112" t="s">
        <v>10</v>
      </c>
      <c r="E1112">
        <v>0</v>
      </c>
      <c r="F1112">
        <v>0</v>
      </c>
      <c r="G1112">
        <v>118.2583333</v>
      </c>
      <c r="H1112">
        <v>0</v>
      </c>
      <c r="I1112">
        <v>0</v>
      </c>
      <c r="J1112">
        <v>1.46</v>
      </c>
      <c r="K1112">
        <f t="shared" si="68"/>
        <v>0</v>
      </c>
      <c r="L1112">
        <f t="shared" si="69"/>
        <v>0</v>
      </c>
      <c r="M1112" s="24">
        <v>593</v>
      </c>
      <c r="N1112">
        <f t="shared" si="70"/>
        <v>0</v>
      </c>
      <c r="O1112">
        <f t="shared" si="71"/>
        <v>0</v>
      </c>
    </row>
    <row r="1113" spans="1:15" x14ac:dyDescent="0.2">
      <c r="A1113">
        <v>1988</v>
      </c>
      <c r="B1113" t="s">
        <v>28</v>
      </c>
      <c r="C1113">
        <v>3.25</v>
      </c>
      <c r="E1113">
        <v>3.25</v>
      </c>
      <c r="F1113">
        <v>3.25</v>
      </c>
      <c r="G1113">
        <v>118.2583333</v>
      </c>
      <c r="H1113">
        <v>6.88</v>
      </c>
      <c r="I1113">
        <v>6.88</v>
      </c>
      <c r="J1113">
        <v>1.46</v>
      </c>
      <c r="K1113">
        <f t="shared" si="68"/>
        <v>4.7450000000000001</v>
      </c>
      <c r="L1113">
        <f t="shared" si="69"/>
        <v>797.16</v>
      </c>
      <c r="M1113" s="24">
        <v>526</v>
      </c>
      <c r="N1113">
        <f t="shared" si="70"/>
        <v>0.65984244066435849</v>
      </c>
      <c r="O1113">
        <f t="shared" si="71"/>
        <v>0.65984244066435849</v>
      </c>
    </row>
    <row r="1114" spans="1:15" x14ac:dyDescent="0.2">
      <c r="A1114">
        <v>1988</v>
      </c>
      <c r="B1114" t="s">
        <v>29</v>
      </c>
      <c r="C1114">
        <v>3.35</v>
      </c>
      <c r="E1114">
        <v>3.35</v>
      </c>
      <c r="F1114">
        <v>3.35</v>
      </c>
      <c r="G1114">
        <v>118.2583333</v>
      </c>
      <c r="H1114">
        <v>7.09</v>
      </c>
      <c r="I1114">
        <v>7.09</v>
      </c>
      <c r="J1114">
        <v>1.46</v>
      </c>
      <c r="K1114">
        <f t="shared" si="68"/>
        <v>4.891</v>
      </c>
      <c r="L1114">
        <f t="shared" si="69"/>
        <v>821.68799999999999</v>
      </c>
      <c r="N1114">
        <f t="shared" si="70"/>
        <v>0</v>
      </c>
      <c r="O1114">
        <f t="shared" si="71"/>
        <v>0</v>
      </c>
    </row>
    <row r="1115" spans="1:15" x14ac:dyDescent="0.2">
      <c r="A1115">
        <v>1988</v>
      </c>
      <c r="B1115" t="s">
        <v>30</v>
      </c>
      <c r="C1115">
        <v>3.85</v>
      </c>
      <c r="E1115">
        <v>3.85</v>
      </c>
      <c r="F1115">
        <v>3.85</v>
      </c>
      <c r="G1115">
        <v>118.2583333</v>
      </c>
      <c r="H1115">
        <v>8.15</v>
      </c>
      <c r="I1115">
        <v>8.15</v>
      </c>
      <c r="J1115">
        <v>1.46</v>
      </c>
      <c r="K1115">
        <f t="shared" si="68"/>
        <v>5.6209999999999996</v>
      </c>
      <c r="L1115">
        <f t="shared" si="69"/>
        <v>944.32799999999997</v>
      </c>
      <c r="M1115" s="24">
        <v>787.19999999999982</v>
      </c>
      <c r="N1115">
        <f t="shared" si="70"/>
        <v>0.83360866139731093</v>
      </c>
      <c r="O1115">
        <f t="shared" si="71"/>
        <v>0.83360866139731093</v>
      </c>
    </row>
    <row r="1116" spans="1:15" x14ac:dyDescent="0.2">
      <c r="A1116">
        <v>1988</v>
      </c>
      <c r="B1116" t="s">
        <v>31</v>
      </c>
      <c r="C1116">
        <v>2.2999999999999998</v>
      </c>
      <c r="E1116">
        <v>2.2999999999999998</v>
      </c>
      <c r="F1116">
        <v>2.2999999999999998</v>
      </c>
      <c r="G1116">
        <v>118.2583333</v>
      </c>
      <c r="H1116">
        <v>4.87</v>
      </c>
      <c r="I1116">
        <v>4.87</v>
      </c>
      <c r="J1116">
        <v>1.46</v>
      </c>
      <c r="K1116">
        <f t="shared" si="68"/>
        <v>3.3579999999999997</v>
      </c>
      <c r="L1116">
        <f t="shared" si="69"/>
        <v>564.14399999999989</v>
      </c>
      <c r="M1116" s="24">
        <v>424</v>
      </c>
      <c r="N1116">
        <f t="shared" si="70"/>
        <v>0.75158115658413471</v>
      </c>
      <c r="O1116">
        <f t="shared" si="71"/>
        <v>0.75158115658413471</v>
      </c>
    </row>
    <row r="1117" spans="1:15" x14ac:dyDescent="0.2">
      <c r="A1117">
        <v>1988</v>
      </c>
      <c r="B1117" t="s">
        <v>32</v>
      </c>
      <c r="C1117">
        <v>2.2999999999999998</v>
      </c>
      <c r="E1117">
        <v>2.2999999999999998</v>
      </c>
      <c r="F1117">
        <v>2.2999999999999998</v>
      </c>
      <c r="G1117">
        <v>118.2583333</v>
      </c>
      <c r="H1117">
        <v>4.87</v>
      </c>
      <c r="I1117">
        <v>4.87</v>
      </c>
      <c r="J1117">
        <v>1.46</v>
      </c>
      <c r="K1117">
        <f t="shared" si="68"/>
        <v>3.3579999999999997</v>
      </c>
      <c r="L1117">
        <f t="shared" si="69"/>
        <v>564.14399999999989</v>
      </c>
      <c r="M1117" s="24">
        <v>552.60000000000014</v>
      </c>
      <c r="N1117">
        <f t="shared" si="70"/>
        <v>0.97953713945375687</v>
      </c>
      <c r="O1117">
        <f t="shared" si="71"/>
        <v>0.97953713945375687</v>
      </c>
    </row>
    <row r="1118" spans="1:15" x14ac:dyDescent="0.2">
      <c r="A1118">
        <v>1988</v>
      </c>
      <c r="B1118" t="s">
        <v>33</v>
      </c>
      <c r="C1118">
        <v>2</v>
      </c>
      <c r="E1118">
        <v>2</v>
      </c>
      <c r="F1118">
        <v>2</v>
      </c>
      <c r="G1118">
        <v>118.2583333</v>
      </c>
      <c r="H1118">
        <v>4.2300000000000004</v>
      </c>
      <c r="I1118">
        <v>4.2300000000000004</v>
      </c>
      <c r="J1118">
        <v>1.46</v>
      </c>
      <c r="K1118">
        <f t="shared" si="68"/>
        <v>2.92</v>
      </c>
      <c r="L1118">
        <f t="shared" si="69"/>
        <v>490.56</v>
      </c>
      <c r="M1118" s="24">
        <v>468.80000000000018</v>
      </c>
      <c r="N1118">
        <f t="shared" si="70"/>
        <v>0.95564253098499707</v>
      </c>
      <c r="O1118">
        <f t="shared" si="71"/>
        <v>0.95564253098499707</v>
      </c>
    </row>
    <row r="1119" spans="1:15" x14ac:dyDescent="0.2">
      <c r="A1119">
        <v>1988</v>
      </c>
      <c r="B1119" t="s">
        <v>34</v>
      </c>
      <c r="C1119" t="s">
        <v>10</v>
      </c>
      <c r="E1119">
        <v>0</v>
      </c>
      <c r="F1119">
        <v>0</v>
      </c>
      <c r="G1119">
        <v>118.2583333</v>
      </c>
      <c r="H1119">
        <v>0</v>
      </c>
      <c r="I1119">
        <v>0</v>
      </c>
      <c r="J1119">
        <v>1.46</v>
      </c>
      <c r="K1119">
        <f t="shared" si="68"/>
        <v>0</v>
      </c>
      <c r="L1119">
        <f t="shared" si="69"/>
        <v>0</v>
      </c>
      <c r="M1119" s="24">
        <v>432.59999999999991</v>
      </c>
      <c r="N1119">
        <f t="shared" si="70"/>
        <v>0</v>
      </c>
      <c r="O1119">
        <f t="shared" si="71"/>
        <v>0</v>
      </c>
    </row>
    <row r="1120" spans="1:15" x14ac:dyDescent="0.2">
      <c r="A1120">
        <v>1988</v>
      </c>
      <c r="B1120" t="s">
        <v>35</v>
      </c>
      <c r="C1120">
        <v>1.6</v>
      </c>
      <c r="E1120">
        <v>1.6</v>
      </c>
      <c r="F1120">
        <v>1.6</v>
      </c>
      <c r="G1120">
        <v>118.2583333</v>
      </c>
      <c r="H1120">
        <v>3.39</v>
      </c>
      <c r="I1120">
        <v>3.39</v>
      </c>
      <c r="J1120">
        <v>1.46</v>
      </c>
      <c r="K1120">
        <f t="shared" si="68"/>
        <v>2.3359999999999999</v>
      </c>
      <c r="L1120">
        <f t="shared" si="69"/>
        <v>392.44799999999998</v>
      </c>
      <c r="M1120" s="24">
        <v>466.40000000000009</v>
      </c>
      <c r="N1120">
        <f t="shared" si="70"/>
        <v>1.1884377038486631</v>
      </c>
      <c r="O1120">
        <f t="shared" si="71"/>
        <v>1.1884377038486631</v>
      </c>
    </row>
    <row r="1121" spans="1:15" x14ac:dyDescent="0.2">
      <c r="A1121">
        <v>1988</v>
      </c>
      <c r="B1121" t="s">
        <v>36</v>
      </c>
      <c r="C1121">
        <v>3.35</v>
      </c>
      <c r="E1121">
        <v>3.35</v>
      </c>
      <c r="F1121">
        <v>3.35</v>
      </c>
      <c r="G1121">
        <v>118.2583333</v>
      </c>
      <c r="H1121">
        <v>7.09</v>
      </c>
      <c r="I1121">
        <v>7.09</v>
      </c>
      <c r="J1121">
        <v>1.46</v>
      </c>
      <c r="K1121">
        <f t="shared" si="68"/>
        <v>4.891</v>
      </c>
      <c r="L1121">
        <f t="shared" si="69"/>
        <v>821.68799999999999</v>
      </c>
      <c r="M1121" s="24">
        <v>404.80000000000018</v>
      </c>
      <c r="N1121">
        <f t="shared" si="70"/>
        <v>0.49264441004371512</v>
      </c>
      <c r="O1121">
        <f t="shared" si="71"/>
        <v>0.49264441004371512</v>
      </c>
    </row>
    <row r="1122" spans="1:15" x14ac:dyDescent="0.2">
      <c r="A1122">
        <v>1988</v>
      </c>
      <c r="B1122" t="s">
        <v>38</v>
      </c>
      <c r="C1122" t="s">
        <v>10</v>
      </c>
      <c r="E1122">
        <v>0</v>
      </c>
      <c r="F1122">
        <v>0</v>
      </c>
      <c r="G1122">
        <v>118.2583333</v>
      </c>
      <c r="H1122">
        <v>0</v>
      </c>
      <c r="I1122">
        <v>0</v>
      </c>
      <c r="J1122">
        <v>1.46</v>
      </c>
      <c r="K1122">
        <f t="shared" si="68"/>
        <v>0</v>
      </c>
      <c r="L1122">
        <f t="shared" si="69"/>
        <v>0</v>
      </c>
      <c r="M1122" s="24">
        <v>444.80000000000018</v>
      </c>
      <c r="N1122">
        <f t="shared" si="70"/>
        <v>0</v>
      </c>
      <c r="O1122">
        <f t="shared" si="71"/>
        <v>0</v>
      </c>
    </row>
    <row r="1123" spans="1:15" x14ac:dyDescent="0.2">
      <c r="A1123">
        <v>1988</v>
      </c>
      <c r="B1123" t="s">
        <v>39</v>
      </c>
      <c r="C1123">
        <v>3.65</v>
      </c>
      <c r="E1123">
        <v>3.65</v>
      </c>
      <c r="F1123">
        <v>3.65</v>
      </c>
      <c r="G1123">
        <v>118.2583333</v>
      </c>
      <c r="H1123">
        <v>7.73</v>
      </c>
      <c r="I1123">
        <v>7.73</v>
      </c>
      <c r="J1123">
        <v>1.46</v>
      </c>
      <c r="K1123">
        <f t="shared" si="68"/>
        <v>5.3289999999999997</v>
      </c>
      <c r="L1123">
        <f t="shared" si="69"/>
        <v>895.27199999999993</v>
      </c>
      <c r="M1123" s="24">
        <v>513.59999999999991</v>
      </c>
      <c r="N1123">
        <f t="shared" si="70"/>
        <v>0.57368040104013074</v>
      </c>
      <c r="O1123">
        <f t="shared" si="71"/>
        <v>0.57368040104013074</v>
      </c>
    </row>
    <row r="1124" spans="1:15" x14ac:dyDescent="0.2">
      <c r="A1124">
        <v>1988</v>
      </c>
      <c r="B1124" t="s">
        <v>40</v>
      </c>
      <c r="C1124">
        <v>3.35</v>
      </c>
      <c r="E1124">
        <v>3.35</v>
      </c>
      <c r="F1124">
        <v>3.35</v>
      </c>
      <c r="G1124">
        <v>118.2583333</v>
      </c>
      <c r="H1124">
        <v>7.09</v>
      </c>
      <c r="I1124">
        <v>7.09</v>
      </c>
      <c r="J1124">
        <v>1.46</v>
      </c>
      <c r="K1124">
        <f t="shared" si="68"/>
        <v>4.891</v>
      </c>
      <c r="L1124">
        <f t="shared" si="69"/>
        <v>821.68799999999999</v>
      </c>
      <c r="M1124" s="24">
        <v>665.39999999999964</v>
      </c>
      <c r="N1124">
        <f t="shared" si="70"/>
        <v>0.80979641907877398</v>
      </c>
      <c r="O1124">
        <f t="shared" si="71"/>
        <v>0.80979641907877398</v>
      </c>
    </row>
    <row r="1125" spans="1:15" x14ac:dyDescent="0.2">
      <c r="A1125">
        <v>1988</v>
      </c>
      <c r="B1125" t="s">
        <v>42</v>
      </c>
      <c r="C1125">
        <v>3.65</v>
      </c>
      <c r="E1125">
        <v>3.65</v>
      </c>
      <c r="F1125">
        <v>3.65</v>
      </c>
      <c r="G1125">
        <v>118.2583333</v>
      </c>
      <c r="H1125">
        <v>7.73</v>
      </c>
      <c r="I1125">
        <v>7.73</v>
      </c>
      <c r="J1125">
        <v>1.46</v>
      </c>
      <c r="K1125">
        <f t="shared" si="68"/>
        <v>5.3289999999999997</v>
      </c>
      <c r="L1125">
        <f t="shared" si="69"/>
        <v>895.27199999999993</v>
      </c>
      <c r="M1125" s="24">
        <v>693.80000000000018</v>
      </c>
      <c r="N1125">
        <f t="shared" si="70"/>
        <v>0.77496001215273147</v>
      </c>
      <c r="O1125">
        <f t="shared" si="71"/>
        <v>0.77496001215273147</v>
      </c>
    </row>
    <row r="1126" spans="1:15" x14ac:dyDescent="0.2">
      <c r="A1126">
        <v>1988</v>
      </c>
      <c r="B1126" t="s">
        <v>43</v>
      </c>
      <c r="C1126">
        <v>3.35</v>
      </c>
      <c r="E1126">
        <v>3.35</v>
      </c>
      <c r="F1126">
        <v>3.35</v>
      </c>
      <c r="G1126">
        <v>118.2583333</v>
      </c>
      <c r="H1126">
        <v>7.09</v>
      </c>
      <c r="I1126">
        <v>7.09</v>
      </c>
      <c r="J1126">
        <v>1.46</v>
      </c>
      <c r="K1126">
        <f t="shared" si="68"/>
        <v>4.891</v>
      </c>
      <c r="L1126">
        <f t="shared" si="69"/>
        <v>821.68799999999999</v>
      </c>
      <c r="M1126" s="24">
        <v>531</v>
      </c>
      <c r="N1126">
        <f t="shared" si="70"/>
        <v>0.64623068609983347</v>
      </c>
      <c r="O1126">
        <f t="shared" si="71"/>
        <v>0.64623068609983347</v>
      </c>
    </row>
    <row r="1127" spans="1:15" x14ac:dyDescent="0.2">
      <c r="A1127">
        <v>1988</v>
      </c>
      <c r="B1127" t="s">
        <v>44</v>
      </c>
      <c r="C1127" t="s">
        <v>118</v>
      </c>
      <c r="D1127" t="s">
        <v>119</v>
      </c>
      <c r="E1127">
        <v>3.5</v>
      </c>
      <c r="F1127">
        <v>3.55</v>
      </c>
      <c r="G1127">
        <v>118.2583333</v>
      </c>
      <c r="H1127">
        <v>7.41</v>
      </c>
      <c r="I1127">
        <v>7.52</v>
      </c>
      <c r="J1127">
        <v>1.46</v>
      </c>
      <c r="K1127">
        <f t="shared" si="68"/>
        <v>5.1099999999999994</v>
      </c>
      <c r="L1127">
        <f t="shared" si="69"/>
        <v>858.4799999999999</v>
      </c>
      <c r="M1127" s="24">
        <v>524.6</v>
      </c>
      <c r="N1127">
        <f t="shared" si="70"/>
        <v>0.61108004845773933</v>
      </c>
      <c r="O1127">
        <f t="shared" si="71"/>
        <v>0.61108004845773933</v>
      </c>
    </row>
    <row r="1128" spans="1:15" x14ac:dyDescent="0.2">
      <c r="A1128">
        <v>1988</v>
      </c>
      <c r="B1128" t="s">
        <v>46</v>
      </c>
      <c r="C1128" t="s">
        <v>10</v>
      </c>
      <c r="E1128">
        <v>0</v>
      </c>
      <c r="F1128">
        <v>0</v>
      </c>
      <c r="G1128">
        <v>118.2583333</v>
      </c>
      <c r="H1128">
        <v>0</v>
      </c>
      <c r="I1128">
        <v>0</v>
      </c>
      <c r="J1128">
        <v>1.46</v>
      </c>
      <c r="K1128">
        <f t="shared" si="68"/>
        <v>0</v>
      </c>
      <c r="L1128">
        <f t="shared" si="69"/>
        <v>0</v>
      </c>
      <c r="M1128" s="24">
        <v>387.2</v>
      </c>
      <c r="N1128">
        <f t="shared" si="70"/>
        <v>0</v>
      </c>
      <c r="O1128">
        <f t="shared" si="71"/>
        <v>0</v>
      </c>
    </row>
    <row r="1129" spans="1:15" x14ac:dyDescent="0.2">
      <c r="A1129">
        <v>1988</v>
      </c>
      <c r="B1129" t="s">
        <v>47</v>
      </c>
      <c r="C1129" t="s">
        <v>10</v>
      </c>
      <c r="E1129">
        <v>0</v>
      </c>
      <c r="F1129">
        <v>0</v>
      </c>
      <c r="G1129">
        <v>118.2583333</v>
      </c>
      <c r="H1129">
        <v>0</v>
      </c>
      <c r="I1129">
        <v>0</v>
      </c>
      <c r="J1129">
        <v>1.46</v>
      </c>
      <c r="K1129">
        <f t="shared" si="68"/>
        <v>0</v>
      </c>
      <c r="L1129">
        <f t="shared" si="69"/>
        <v>0</v>
      </c>
      <c r="M1129" s="24">
        <v>459.6</v>
      </c>
      <c r="N1129">
        <f t="shared" si="70"/>
        <v>0</v>
      </c>
      <c r="O1129">
        <f t="shared" si="71"/>
        <v>0</v>
      </c>
    </row>
    <row r="1130" spans="1:15" x14ac:dyDescent="0.2">
      <c r="A1130">
        <v>1988</v>
      </c>
      <c r="B1130" t="s">
        <v>48</v>
      </c>
      <c r="C1130">
        <v>3.35</v>
      </c>
      <c r="E1130">
        <v>3.35</v>
      </c>
      <c r="F1130">
        <v>3.35</v>
      </c>
      <c r="G1130">
        <v>118.2583333</v>
      </c>
      <c r="H1130">
        <v>7.09</v>
      </c>
      <c r="I1130">
        <v>7.09</v>
      </c>
      <c r="J1130">
        <v>1.46</v>
      </c>
      <c r="K1130">
        <f t="shared" si="68"/>
        <v>4.891</v>
      </c>
      <c r="L1130">
        <f t="shared" si="69"/>
        <v>821.68799999999999</v>
      </c>
      <c r="M1130" s="24">
        <v>396.8</v>
      </c>
      <c r="N1130">
        <f t="shared" si="70"/>
        <v>0.48290835450925412</v>
      </c>
      <c r="O1130">
        <f t="shared" si="71"/>
        <v>0.48290835450925412</v>
      </c>
    </row>
    <row r="1131" spans="1:15" x14ac:dyDescent="0.2">
      <c r="A1131">
        <v>1988</v>
      </c>
      <c r="B1131" t="s">
        <v>49</v>
      </c>
      <c r="C1131">
        <v>3.35</v>
      </c>
      <c r="E1131">
        <v>3.35</v>
      </c>
      <c r="F1131">
        <v>3.35</v>
      </c>
      <c r="G1131">
        <v>118.2583333</v>
      </c>
      <c r="H1131">
        <v>7.09</v>
      </c>
      <c r="I1131">
        <v>7.09</v>
      </c>
      <c r="J1131">
        <v>1.46</v>
      </c>
      <c r="K1131">
        <f t="shared" si="68"/>
        <v>4.891</v>
      </c>
      <c r="L1131">
        <f t="shared" si="69"/>
        <v>821.68799999999999</v>
      </c>
      <c r="M1131" s="24">
        <v>440.4</v>
      </c>
      <c r="N1131">
        <f t="shared" si="70"/>
        <v>0.53596985717206524</v>
      </c>
      <c r="O1131">
        <f t="shared" si="71"/>
        <v>0.53596985717206524</v>
      </c>
    </row>
    <row r="1132" spans="1:15" x14ac:dyDescent="0.2">
      <c r="A1132">
        <v>1988</v>
      </c>
      <c r="B1132" t="s">
        <v>50</v>
      </c>
      <c r="C1132">
        <v>3.35</v>
      </c>
      <c r="E1132">
        <v>3.35</v>
      </c>
      <c r="F1132">
        <v>3.35</v>
      </c>
      <c r="G1132">
        <v>118.2583333</v>
      </c>
      <c r="H1132">
        <v>7.09</v>
      </c>
      <c r="I1132">
        <v>7.09</v>
      </c>
      <c r="J1132">
        <v>1.46</v>
      </c>
      <c r="K1132">
        <f t="shared" si="68"/>
        <v>4.891</v>
      </c>
      <c r="L1132">
        <f t="shared" si="69"/>
        <v>821.68799999999999</v>
      </c>
      <c r="M1132" s="24">
        <v>642.79999999999995</v>
      </c>
      <c r="N1132">
        <f t="shared" si="70"/>
        <v>0.78229206219392267</v>
      </c>
      <c r="O1132">
        <f t="shared" si="71"/>
        <v>0.78229206219392267</v>
      </c>
    </row>
    <row r="1133" spans="1:15" x14ac:dyDescent="0.2">
      <c r="A1133">
        <v>1988</v>
      </c>
      <c r="B1133" t="s">
        <v>51</v>
      </c>
      <c r="C1133">
        <v>3.55</v>
      </c>
      <c r="E1133">
        <v>3.55</v>
      </c>
      <c r="F1133">
        <v>3.55</v>
      </c>
      <c r="G1133">
        <v>118.2583333</v>
      </c>
      <c r="H1133">
        <v>7.52</v>
      </c>
      <c r="I1133">
        <v>7.52</v>
      </c>
      <c r="J1133">
        <v>1.46</v>
      </c>
      <c r="K1133">
        <f t="shared" si="68"/>
        <v>5.1829999999999998</v>
      </c>
      <c r="L1133">
        <f t="shared" si="69"/>
        <v>870.74399999999991</v>
      </c>
      <c r="M1133" s="24">
        <v>660.2</v>
      </c>
      <c r="N1133">
        <f t="shared" si="70"/>
        <v>0.75820218112326943</v>
      </c>
      <c r="O1133">
        <f t="shared" si="71"/>
        <v>0.75820218112326943</v>
      </c>
    </row>
    <row r="1134" spans="1:15" x14ac:dyDescent="0.2">
      <c r="A1134">
        <v>1988</v>
      </c>
      <c r="B1134" t="s">
        <v>52</v>
      </c>
      <c r="C1134">
        <v>3.35</v>
      </c>
      <c r="E1134">
        <v>3.35</v>
      </c>
      <c r="F1134">
        <v>3.35</v>
      </c>
      <c r="G1134">
        <v>118.2583333</v>
      </c>
      <c r="H1134">
        <v>7.09</v>
      </c>
      <c r="I1134">
        <v>7.09</v>
      </c>
      <c r="J1134">
        <v>1.46</v>
      </c>
      <c r="K1134">
        <f t="shared" si="68"/>
        <v>4.891</v>
      </c>
      <c r="L1134">
        <f t="shared" si="69"/>
        <v>821.68799999999999</v>
      </c>
      <c r="M1134" s="24">
        <v>711.6</v>
      </c>
      <c r="N1134">
        <f t="shared" si="70"/>
        <v>0.86602213979028542</v>
      </c>
      <c r="O1134">
        <f t="shared" si="71"/>
        <v>0.86602213979028542</v>
      </c>
    </row>
    <row r="1135" spans="1:15" x14ac:dyDescent="0.2">
      <c r="A1135">
        <v>1988</v>
      </c>
      <c r="B1135" t="s">
        <v>53</v>
      </c>
      <c r="C1135">
        <v>3.35</v>
      </c>
      <c r="E1135">
        <v>3.35</v>
      </c>
      <c r="F1135">
        <v>3.35</v>
      </c>
      <c r="G1135">
        <v>118.2583333</v>
      </c>
      <c r="H1135">
        <v>7.09</v>
      </c>
      <c r="I1135">
        <v>7.09</v>
      </c>
      <c r="J1135">
        <v>1.46</v>
      </c>
      <c r="K1135">
        <f t="shared" si="68"/>
        <v>4.891</v>
      </c>
      <c r="L1135">
        <f t="shared" si="69"/>
        <v>821.68799999999999</v>
      </c>
      <c r="M1135" s="24">
        <v>465.2</v>
      </c>
      <c r="N1135">
        <f t="shared" si="70"/>
        <v>0.56615162932889374</v>
      </c>
      <c r="O1135">
        <f t="shared" si="71"/>
        <v>0.56615162932889374</v>
      </c>
    </row>
    <row r="1136" spans="1:15" x14ac:dyDescent="0.2">
      <c r="A1136">
        <v>1988</v>
      </c>
      <c r="B1136" t="s">
        <v>55</v>
      </c>
      <c r="C1136">
        <v>3.35</v>
      </c>
      <c r="E1136">
        <v>3.35</v>
      </c>
      <c r="F1136">
        <v>3.35</v>
      </c>
      <c r="G1136">
        <v>118.2583333</v>
      </c>
      <c r="H1136">
        <v>7.09</v>
      </c>
      <c r="I1136">
        <v>7.09</v>
      </c>
      <c r="J1136">
        <v>1.46</v>
      </c>
      <c r="K1136">
        <f t="shared" si="68"/>
        <v>4.891</v>
      </c>
      <c r="L1136">
        <f t="shared" si="69"/>
        <v>821.68799999999999</v>
      </c>
      <c r="M1136" s="24">
        <v>595.4</v>
      </c>
      <c r="N1136">
        <f t="shared" si="70"/>
        <v>0.72460593315224264</v>
      </c>
      <c r="O1136">
        <f t="shared" si="71"/>
        <v>0.72460593315224264</v>
      </c>
    </row>
    <row r="1137" spans="1:15" x14ac:dyDescent="0.2">
      <c r="A1137">
        <v>1988</v>
      </c>
      <c r="B1137" t="s">
        <v>56</v>
      </c>
      <c r="C1137">
        <v>3.35</v>
      </c>
      <c r="E1137">
        <v>3.35</v>
      </c>
      <c r="F1137">
        <v>3.35</v>
      </c>
      <c r="G1137">
        <v>118.2583333</v>
      </c>
      <c r="H1137">
        <v>7.09</v>
      </c>
      <c r="I1137">
        <v>7.09</v>
      </c>
      <c r="J1137">
        <v>1.46</v>
      </c>
      <c r="K1137">
        <f t="shared" si="68"/>
        <v>4.891</v>
      </c>
      <c r="L1137">
        <f t="shared" si="69"/>
        <v>821.68799999999999</v>
      </c>
      <c r="M1137" s="24">
        <v>471.6</v>
      </c>
      <c r="N1137">
        <f t="shared" si="70"/>
        <v>0.57394047375646229</v>
      </c>
      <c r="O1137">
        <f t="shared" si="71"/>
        <v>0.57394047375646229</v>
      </c>
    </row>
    <row r="1138" spans="1:15" x14ac:dyDescent="0.2">
      <c r="A1138">
        <v>1988</v>
      </c>
      <c r="B1138" t="s">
        <v>57</v>
      </c>
      <c r="C1138" t="s">
        <v>114</v>
      </c>
      <c r="E1138">
        <v>3.1</v>
      </c>
      <c r="F1138">
        <v>2.8</v>
      </c>
      <c r="G1138">
        <v>118.2583333</v>
      </c>
      <c r="H1138">
        <v>6.56</v>
      </c>
      <c r="I1138">
        <v>5.93</v>
      </c>
      <c r="J1138">
        <v>1.46</v>
      </c>
      <c r="K1138">
        <f t="shared" si="68"/>
        <v>4.5259999999999998</v>
      </c>
      <c r="L1138">
        <f t="shared" si="69"/>
        <v>760.36799999999994</v>
      </c>
      <c r="M1138" s="24">
        <v>401.6</v>
      </c>
      <c r="N1138">
        <f t="shared" si="70"/>
        <v>0.52816530942911866</v>
      </c>
      <c r="O1138">
        <f t="shared" si="71"/>
        <v>0.52816530942911866</v>
      </c>
    </row>
    <row r="1139" spans="1:15" x14ac:dyDescent="0.2">
      <c r="A1139">
        <v>1988</v>
      </c>
      <c r="B1139" t="s">
        <v>59</v>
      </c>
      <c r="C1139">
        <v>2.2999999999999998</v>
      </c>
      <c r="E1139">
        <v>2.2999999999999998</v>
      </c>
      <c r="F1139">
        <v>2.2999999999999998</v>
      </c>
      <c r="G1139">
        <v>118.2583333</v>
      </c>
      <c r="H1139">
        <v>4.87</v>
      </c>
      <c r="I1139">
        <v>4.87</v>
      </c>
      <c r="J1139">
        <v>1.46</v>
      </c>
      <c r="K1139">
        <f t="shared" si="68"/>
        <v>3.3579999999999997</v>
      </c>
      <c r="L1139">
        <f t="shared" si="69"/>
        <v>564.14399999999989</v>
      </c>
      <c r="M1139" s="24">
        <v>476.2</v>
      </c>
      <c r="N1139">
        <f t="shared" si="70"/>
        <v>0.84411072350321914</v>
      </c>
      <c r="O1139">
        <f t="shared" si="71"/>
        <v>0.84411072350321914</v>
      </c>
    </row>
    <row r="1140" spans="1:15" x14ac:dyDescent="0.2">
      <c r="A1140">
        <v>1988</v>
      </c>
      <c r="B1140" t="s">
        <v>61</v>
      </c>
      <c r="C1140">
        <v>3.35</v>
      </c>
      <c r="E1140">
        <v>3.35</v>
      </c>
      <c r="F1140">
        <v>3.35</v>
      </c>
      <c r="G1140">
        <v>118.2583333</v>
      </c>
      <c r="H1140">
        <v>7.09</v>
      </c>
      <c r="I1140">
        <v>7.09</v>
      </c>
      <c r="J1140">
        <v>1.46</v>
      </c>
      <c r="K1140">
        <f t="shared" si="68"/>
        <v>4.891</v>
      </c>
      <c r="L1140">
        <f t="shared" si="69"/>
        <v>821.68799999999999</v>
      </c>
      <c r="M1140" s="24">
        <v>432.4</v>
      </c>
      <c r="N1140">
        <f t="shared" si="70"/>
        <v>0.52623380163760447</v>
      </c>
      <c r="O1140">
        <f t="shared" si="71"/>
        <v>0.52623380163760447</v>
      </c>
    </row>
    <row r="1141" spans="1:15" x14ac:dyDescent="0.2">
      <c r="A1141">
        <v>1988</v>
      </c>
      <c r="B1141" t="s">
        <v>62</v>
      </c>
      <c r="C1141">
        <v>3.35</v>
      </c>
      <c r="E1141">
        <v>3.35</v>
      </c>
      <c r="F1141">
        <v>3.35</v>
      </c>
      <c r="G1141">
        <v>118.2583333</v>
      </c>
      <c r="H1141">
        <v>7.09</v>
      </c>
      <c r="I1141">
        <v>7.09</v>
      </c>
      <c r="J1141">
        <v>1.46</v>
      </c>
      <c r="K1141">
        <f t="shared" si="68"/>
        <v>4.891</v>
      </c>
      <c r="L1141">
        <f t="shared" si="69"/>
        <v>821.68799999999999</v>
      </c>
      <c r="M1141" s="24">
        <v>518.6</v>
      </c>
      <c r="N1141">
        <f t="shared" si="70"/>
        <v>0.63113980002141934</v>
      </c>
      <c r="O1141">
        <f t="shared" si="71"/>
        <v>0.63113980002141934</v>
      </c>
    </row>
    <row r="1142" spans="1:15" x14ac:dyDescent="0.2">
      <c r="A1142">
        <v>1988</v>
      </c>
      <c r="B1142" t="s">
        <v>63</v>
      </c>
      <c r="C1142">
        <v>3.35</v>
      </c>
      <c r="E1142">
        <v>3.35</v>
      </c>
      <c r="F1142">
        <v>3.35</v>
      </c>
      <c r="G1142">
        <v>118.2583333</v>
      </c>
      <c r="H1142">
        <v>7.09</v>
      </c>
      <c r="I1142">
        <v>7.09</v>
      </c>
      <c r="J1142">
        <v>1.46</v>
      </c>
      <c r="K1142">
        <f t="shared" si="68"/>
        <v>4.891</v>
      </c>
      <c r="L1142">
        <f t="shared" si="69"/>
        <v>821.68799999999999</v>
      </c>
      <c r="M1142" s="24">
        <v>501.4</v>
      </c>
      <c r="N1142">
        <f t="shared" si="70"/>
        <v>0.61020728062232865</v>
      </c>
      <c r="O1142">
        <f t="shared" si="71"/>
        <v>0.61020728062232865</v>
      </c>
    </row>
    <row r="1143" spans="1:15" x14ac:dyDescent="0.2">
      <c r="A1143">
        <v>1988</v>
      </c>
      <c r="B1143" t="s">
        <v>64</v>
      </c>
      <c r="C1143" t="s">
        <v>120</v>
      </c>
      <c r="E1143">
        <v>3.35</v>
      </c>
      <c r="F1143">
        <v>1.2</v>
      </c>
      <c r="G1143">
        <v>118.2583333</v>
      </c>
      <c r="H1143">
        <v>7.09</v>
      </c>
      <c r="I1143">
        <v>2.54</v>
      </c>
      <c r="J1143">
        <v>1.46</v>
      </c>
      <c r="K1143">
        <f t="shared" si="68"/>
        <v>4.891</v>
      </c>
      <c r="L1143">
        <f t="shared" si="69"/>
        <v>821.68799999999999</v>
      </c>
      <c r="N1143">
        <f t="shared" si="70"/>
        <v>0</v>
      </c>
      <c r="O1143">
        <f t="shared" si="71"/>
        <v>0</v>
      </c>
    </row>
    <row r="1144" spans="1:15" x14ac:dyDescent="0.2">
      <c r="A1144">
        <v>1988</v>
      </c>
      <c r="B1144" t="s">
        <v>66</v>
      </c>
      <c r="C1144">
        <v>3.65</v>
      </c>
      <c r="E1144">
        <v>3.65</v>
      </c>
      <c r="F1144">
        <v>3.65</v>
      </c>
      <c r="G1144">
        <v>118.2583333</v>
      </c>
      <c r="H1144">
        <v>7.73</v>
      </c>
      <c r="I1144">
        <v>7.73</v>
      </c>
      <c r="J1144">
        <v>1.46</v>
      </c>
      <c r="K1144">
        <f t="shared" si="68"/>
        <v>5.3289999999999997</v>
      </c>
      <c r="L1144">
        <f t="shared" si="69"/>
        <v>895.27199999999993</v>
      </c>
      <c r="M1144" s="24">
        <v>587.79999999999995</v>
      </c>
      <c r="N1144">
        <f t="shared" si="70"/>
        <v>0.65656024091002507</v>
      </c>
      <c r="O1144">
        <f t="shared" si="71"/>
        <v>0.65656024091002507</v>
      </c>
    </row>
    <row r="1145" spans="1:15" x14ac:dyDescent="0.2">
      <c r="A1145">
        <v>1988</v>
      </c>
      <c r="B1145" t="s">
        <v>67</v>
      </c>
      <c r="C1145" t="s">
        <v>10</v>
      </c>
      <c r="E1145">
        <v>0</v>
      </c>
      <c r="F1145">
        <v>0</v>
      </c>
      <c r="G1145">
        <v>118.2583333</v>
      </c>
      <c r="H1145">
        <v>0</v>
      </c>
      <c r="I1145">
        <v>0</v>
      </c>
      <c r="J1145">
        <v>1.46</v>
      </c>
      <c r="K1145">
        <f t="shared" si="68"/>
        <v>0</v>
      </c>
      <c r="L1145">
        <f t="shared" si="69"/>
        <v>0</v>
      </c>
      <c r="M1145" s="24">
        <v>465.6</v>
      </c>
      <c r="N1145">
        <f t="shared" si="70"/>
        <v>0</v>
      </c>
      <c r="O1145">
        <f t="shared" si="71"/>
        <v>0</v>
      </c>
    </row>
    <row r="1146" spans="1:15" x14ac:dyDescent="0.2">
      <c r="A1146">
        <v>1988</v>
      </c>
      <c r="B1146" t="s">
        <v>68</v>
      </c>
      <c r="C1146">
        <v>2.8</v>
      </c>
      <c r="E1146">
        <v>2.8</v>
      </c>
      <c r="F1146">
        <v>2.8</v>
      </c>
      <c r="G1146">
        <v>118.2583333</v>
      </c>
      <c r="H1146">
        <v>5.93</v>
      </c>
      <c r="I1146">
        <v>5.93</v>
      </c>
      <c r="J1146">
        <v>1.46</v>
      </c>
      <c r="K1146">
        <f t="shared" si="68"/>
        <v>4.0880000000000001</v>
      </c>
      <c r="L1146">
        <f t="shared" si="69"/>
        <v>686.78399999999999</v>
      </c>
      <c r="M1146" s="24">
        <v>387.2</v>
      </c>
      <c r="N1146">
        <f t="shared" si="70"/>
        <v>0.56378715869909601</v>
      </c>
      <c r="O1146">
        <f t="shared" si="71"/>
        <v>0.56378715869909601</v>
      </c>
    </row>
    <row r="1147" spans="1:15" x14ac:dyDescent="0.2">
      <c r="A1147">
        <v>1988</v>
      </c>
      <c r="B1147" t="s">
        <v>70</v>
      </c>
      <c r="C1147" t="s">
        <v>10</v>
      </c>
      <c r="E1147">
        <v>0</v>
      </c>
      <c r="F1147">
        <v>0</v>
      </c>
      <c r="G1147">
        <v>118.2583333</v>
      </c>
      <c r="H1147">
        <v>0</v>
      </c>
      <c r="I1147">
        <v>0</v>
      </c>
      <c r="J1147">
        <v>1.46</v>
      </c>
      <c r="K1147">
        <f t="shared" si="68"/>
        <v>0</v>
      </c>
      <c r="L1147">
        <f t="shared" si="69"/>
        <v>0</v>
      </c>
      <c r="M1147" s="24">
        <v>445.2</v>
      </c>
      <c r="N1147">
        <f t="shared" si="70"/>
        <v>0</v>
      </c>
      <c r="O1147">
        <f t="shared" si="71"/>
        <v>0</v>
      </c>
    </row>
    <row r="1148" spans="1:15" x14ac:dyDescent="0.2">
      <c r="A1148">
        <v>1988</v>
      </c>
      <c r="B1148" t="s">
        <v>71</v>
      </c>
      <c r="C1148">
        <v>3.35</v>
      </c>
      <c r="E1148">
        <v>3.35</v>
      </c>
      <c r="F1148">
        <v>3.35</v>
      </c>
      <c r="G1148">
        <v>118.2583333</v>
      </c>
      <c r="H1148">
        <v>7.09</v>
      </c>
      <c r="I1148">
        <v>7.09</v>
      </c>
      <c r="J1148">
        <v>1.46</v>
      </c>
      <c r="K1148">
        <f t="shared" si="68"/>
        <v>4.891</v>
      </c>
      <c r="L1148">
        <f t="shared" si="69"/>
        <v>821.68799999999999</v>
      </c>
      <c r="M1148" s="24">
        <v>501.4</v>
      </c>
      <c r="N1148">
        <f t="shared" si="70"/>
        <v>0.61020728062232865</v>
      </c>
      <c r="O1148">
        <f t="shared" si="71"/>
        <v>0.61020728062232865</v>
      </c>
    </row>
    <row r="1149" spans="1:15" x14ac:dyDescent="0.2">
      <c r="A1149">
        <v>1988</v>
      </c>
      <c r="B1149" t="s">
        <v>72</v>
      </c>
      <c r="C1149">
        <v>3.35</v>
      </c>
      <c r="E1149">
        <v>3.35</v>
      </c>
      <c r="F1149">
        <v>3.35</v>
      </c>
      <c r="G1149">
        <v>118.2583333</v>
      </c>
      <c r="H1149">
        <v>7.09</v>
      </c>
      <c r="I1149">
        <v>7.09</v>
      </c>
      <c r="J1149">
        <v>1.46</v>
      </c>
      <c r="K1149">
        <f t="shared" si="68"/>
        <v>4.891</v>
      </c>
      <c r="L1149">
        <f t="shared" si="69"/>
        <v>821.68799999999999</v>
      </c>
      <c r="N1149">
        <f t="shared" si="70"/>
        <v>0</v>
      </c>
      <c r="O1149">
        <f t="shared" si="71"/>
        <v>0</v>
      </c>
    </row>
    <row r="1150" spans="1:15" x14ac:dyDescent="0.2">
      <c r="A1150">
        <v>1988</v>
      </c>
      <c r="B1150" t="s">
        <v>74</v>
      </c>
      <c r="C1150" t="s">
        <v>116</v>
      </c>
      <c r="D1150" t="s">
        <v>14</v>
      </c>
      <c r="E1150">
        <v>2.75</v>
      </c>
      <c r="F1150">
        <v>2.5</v>
      </c>
      <c r="G1150">
        <v>118.2583333</v>
      </c>
      <c r="H1150">
        <v>5.82</v>
      </c>
      <c r="I1150">
        <v>5.29</v>
      </c>
      <c r="J1150">
        <v>1.46</v>
      </c>
      <c r="K1150">
        <f t="shared" si="68"/>
        <v>4.0149999999999997</v>
      </c>
      <c r="L1150">
        <f t="shared" si="69"/>
        <v>674.52</v>
      </c>
      <c r="M1150" s="24">
        <v>469.8</v>
      </c>
      <c r="N1150">
        <f t="shared" si="70"/>
        <v>0.69649528553638151</v>
      </c>
      <c r="O1150">
        <f t="shared" si="71"/>
        <v>0.69649528553638151</v>
      </c>
    </row>
    <row r="1151" spans="1:15" x14ac:dyDescent="0.2">
      <c r="A1151">
        <v>1988</v>
      </c>
      <c r="B1151" t="s">
        <v>76</v>
      </c>
      <c r="C1151">
        <v>3.55</v>
      </c>
      <c r="E1151">
        <v>3.55</v>
      </c>
      <c r="F1151">
        <v>3.55</v>
      </c>
      <c r="G1151">
        <v>118.2583333</v>
      </c>
      <c r="H1151">
        <v>7.52</v>
      </c>
      <c r="I1151">
        <v>7.52</v>
      </c>
      <c r="J1151">
        <v>1.46</v>
      </c>
      <c r="K1151">
        <f t="shared" si="68"/>
        <v>5.1829999999999998</v>
      </c>
      <c r="L1151">
        <f t="shared" si="69"/>
        <v>870.74399999999991</v>
      </c>
      <c r="M1151" s="24">
        <v>544.6</v>
      </c>
      <c r="N1151">
        <f t="shared" si="70"/>
        <v>0.62544215062061881</v>
      </c>
      <c r="O1151">
        <f t="shared" si="71"/>
        <v>0.62544215062061881</v>
      </c>
    </row>
    <row r="1152" spans="1:15" x14ac:dyDescent="0.2">
      <c r="A1152">
        <v>1988</v>
      </c>
      <c r="B1152" t="s">
        <v>77</v>
      </c>
      <c r="C1152">
        <v>2.65</v>
      </c>
      <c r="E1152">
        <v>2.65</v>
      </c>
      <c r="F1152">
        <v>2.65</v>
      </c>
      <c r="G1152">
        <v>118.2583333</v>
      </c>
      <c r="H1152">
        <v>5.61</v>
      </c>
      <c r="I1152">
        <v>5.61</v>
      </c>
      <c r="J1152">
        <v>1.46</v>
      </c>
      <c r="K1152">
        <f t="shared" si="68"/>
        <v>3.8689999999999998</v>
      </c>
      <c r="L1152">
        <f t="shared" si="69"/>
        <v>649.99199999999996</v>
      </c>
      <c r="M1152" s="24">
        <v>608.20000000000005</v>
      </c>
      <c r="N1152">
        <f t="shared" si="70"/>
        <v>0.93570382404706531</v>
      </c>
      <c r="O1152">
        <f t="shared" si="71"/>
        <v>0.93570382404706531</v>
      </c>
    </row>
    <row r="1153" spans="1:15" x14ac:dyDescent="0.2">
      <c r="A1153">
        <v>1988</v>
      </c>
      <c r="B1153" t="s">
        <v>78</v>
      </c>
      <c r="C1153">
        <v>2.2999999999999998</v>
      </c>
      <c r="E1153">
        <v>2.2999999999999998</v>
      </c>
      <c r="F1153">
        <v>2.2999999999999998</v>
      </c>
      <c r="G1153">
        <v>118.2583333</v>
      </c>
      <c r="H1153">
        <v>4.87</v>
      </c>
      <c r="I1153">
        <v>4.87</v>
      </c>
      <c r="J1153">
        <v>1.46</v>
      </c>
      <c r="K1153">
        <f t="shared" si="68"/>
        <v>3.3579999999999997</v>
      </c>
      <c r="L1153">
        <f t="shared" si="69"/>
        <v>564.14399999999989</v>
      </c>
      <c r="M1153" s="24">
        <v>555.79999999999995</v>
      </c>
      <c r="N1153">
        <f t="shared" si="70"/>
        <v>0.9852094500694859</v>
      </c>
      <c r="O1153">
        <f t="shared" si="71"/>
        <v>0.9852094500694859</v>
      </c>
    </row>
    <row r="1154" spans="1:15" x14ac:dyDescent="0.2">
      <c r="A1154">
        <v>1988</v>
      </c>
      <c r="B1154" t="s">
        <v>79</v>
      </c>
      <c r="C1154">
        <v>3.35</v>
      </c>
      <c r="E1154">
        <v>3.35</v>
      </c>
      <c r="F1154">
        <v>3.35</v>
      </c>
      <c r="G1154">
        <v>118.2583333</v>
      </c>
      <c r="H1154">
        <v>7.09</v>
      </c>
      <c r="I1154">
        <v>7.09</v>
      </c>
      <c r="J1154">
        <v>1.46</v>
      </c>
      <c r="K1154">
        <f t="shared" si="68"/>
        <v>4.891</v>
      </c>
      <c r="L1154">
        <f t="shared" si="69"/>
        <v>821.68799999999999</v>
      </c>
      <c r="M1154" s="24">
        <v>386.8</v>
      </c>
      <c r="N1154">
        <f t="shared" si="70"/>
        <v>0.47073828509117815</v>
      </c>
      <c r="O1154">
        <f t="shared" si="71"/>
        <v>0.47073828509117815</v>
      </c>
    </row>
    <row r="1155" spans="1:15" x14ac:dyDescent="0.2">
      <c r="A1155">
        <v>1988</v>
      </c>
      <c r="B1155" t="s">
        <v>80</v>
      </c>
      <c r="C1155">
        <v>3.35</v>
      </c>
      <c r="E1155">
        <v>3.35</v>
      </c>
      <c r="F1155">
        <v>3.35</v>
      </c>
      <c r="G1155">
        <v>118.2583333</v>
      </c>
      <c r="H1155">
        <v>7.09</v>
      </c>
      <c r="I1155">
        <v>7.09</v>
      </c>
      <c r="J1155">
        <v>1.46</v>
      </c>
      <c r="K1155">
        <f t="shared" ref="K1155:K1218" si="72">E1155*J1155</f>
        <v>4.891</v>
      </c>
      <c r="L1155">
        <f t="shared" ref="L1155:L1218" si="73">K1155*168</f>
        <v>821.68799999999999</v>
      </c>
      <c r="M1155" s="25">
        <v>500.6</v>
      </c>
      <c r="N1155">
        <f t="shared" ref="N1155:N1218" si="74">IFERROR(M1155/L1155,0)</f>
        <v>0.6092336750688826</v>
      </c>
      <c r="O1155">
        <f t="shared" ref="O1155:O1218" si="75">IFERROR(M1155/L1155,0)</f>
        <v>0.6092336750688826</v>
      </c>
    </row>
    <row r="1156" spans="1:15" x14ac:dyDescent="0.2">
      <c r="A1156">
        <v>1988</v>
      </c>
      <c r="B1156" t="s">
        <v>82</v>
      </c>
      <c r="C1156">
        <v>1.6</v>
      </c>
      <c r="E1156">
        <v>1.6</v>
      </c>
      <c r="F1156">
        <v>1.6</v>
      </c>
      <c r="G1156">
        <v>118.2583333</v>
      </c>
      <c r="H1156">
        <v>3.39</v>
      </c>
      <c r="I1156">
        <v>3.39</v>
      </c>
      <c r="J1156">
        <v>1.46</v>
      </c>
      <c r="K1156">
        <f t="shared" si="72"/>
        <v>2.3359999999999999</v>
      </c>
      <c r="L1156">
        <f t="shared" si="73"/>
        <v>392.44799999999998</v>
      </c>
      <c r="M1156" s="24">
        <v>439.8</v>
      </c>
      <c r="N1156">
        <f t="shared" si="74"/>
        <v>1.1206580234833661</v>
      </c>
      <c r="O1156">
        <f t="shared" si="75"/>
        <v>1.1206580234833661</v>
      </c>
    </row>
    <row r="1157" spans="1:15" x14ac:dyDescent="0.2">
      <c r="A1157">
        <v>1989</v>
      </c>
      <c r="B1157" t="s">
        <v>9</v>
      </c>
      <c r="C1157" t="s">
        <v>10</v>
      </c>
      <c r="E1157">
        <v>0</v>
      </c>
      <c r="F1157">
        <v>0</v>
      </c>
      <c r="G1157">
        <v>123.9666667</v>
      </c>
      <c r="H1157">
        <v>0</v>
      </c>
      <c r="I1157">
        <v>0</v>
      </c>
      <c r="J1157">
        <v>1.39</v>
      </c>
      <c r="K1157">
        <f t="shared" si="72"/>
        <v>0</v>
      </c>
      <c r="L1157">
        <f t="shared" si="73"/>
        <v>0</v>
      </c>
      <c r="M1157" s="24">
        <v>410.7000000000001</v>
      </c>
      <c r="N1157">
        <f t="shared" si="74"/>
        <v>0</v>
      </c>
      <c r="O1157">
        <f t="shared" si="75"/>
        <v>0</v>
      </c>
    </row>
    <row r="1158" spans="1:15" x14ac:dyDescent="0.2">
      <c r="A1158">
        <v>1989</v>
      </c>
      <c r="B1158" t="s">
        <v>11</v>
      </c>
      <c r="C1158">
        <v>3.85</v>
      </c>
      <c r="E1158">
        <v>3.85</v>
      </c>
      <c r="F1158">
        <v>3.85</v>
      </c>
      <c r="G1158">
        <v>123.9666667</v>
      </c>
      <c r="H1158">
        <v>7.78</v>
      </c>
      <c r="I1158">
        <v>7.78</v>
      </c>
      <c r="J1158">
        <v>1.39</v>
      </c>
      <c r="K1158">
        <f t="shared" si="72"/>
        <v>5.3514999999999997</v>
      </c>
      <c r="L1158">
        <f t="shared" si="73"/>
        <v>899.05199999999991</v>
      </c>
      <c r="M1158" s="24">
        <v>715.4000000000002</v>
      </c>
      <c r="N1158">
        <f t="shared" si="74"/>
        <v>0.79572705471986083</v>
      </c>
      <c r="O1158">
        <f t="shared" si="75"/>
        <v>0.79572705471986083</v>
      </c>
    </row>
    <row r="1159" spans="1:15" x14ac:dyDescent="0.2">
      <c r="A1159">
        <v>1989</v>
      </c>
      <c r="B1159" t="s">
        <v>12</v>
      </c>
      <c r="C1159" t="s">
        <v>10</v>
      </c>
      <c r="E1159">
        <v>0</v>
      </c>
      <c r="F1159">
        <v>0</v>
      </c>
      <c r="G1159">
        <v>123.9666667</v>
      </c>
      <c r="H1159">
        <v>0</v>
      </c>
      <c r="I1159">
        <v>0</v>
      </c>
      <c r="J1159">
        <v>1.39</v>
      </c>
      <c r="K1159">
        <f t="shared" si="72"/>
        <v>0</v>
      </c>
      <c r="L1159">
        <f t="shared" si="73"/>
        <v>0</v>
      </c>
      <c r="M1159" s="24">
        <v>556.30000000000041</v>
      </c>
      <c r="N1159">
        <f t="shared" si="74"/>
        <v>0</v>
      </c>
      <c r="O1159">
        <f t="shared" si="75"/>
        <v>0</v>
      </c>
    </row>
    <row r="1160" spans="1:15" x14ac:dyDescent="0.2">
      <c r="A1160">
        <v>1989</v>
      </c>
      <c r="B1160" t="s">
        <v>15</v>
      </c>
      <c r="C1160">
        <v>3.25</v>
      </c>
      <c r="E1160">
        <v>3.25</v>
      </c>
      <c r="F1160">
        <v>3.25</v>
      </c>
      <c r="G1160">
        <v>123.9666667</v>
      </c>
      <c r="H1160">
        <v>6.56</v>
      </c>
      <c r="I1160">
        <v>6.56</v>
      </c>
      <c r="J1160">
        <v>1.39</v>
      </c>
      <c r="K1160">
        <f t="shared" si="72"/>
        <v>4.5175000000000001</v>
      </c>
      <c r="L1160">
        <f t="shared" si="73"/>
        <v>758.94</v>
      </c>
      <c r="M1160" s="24">
        <v>413.7000000000001</v>
      </c>
      <c r="N1160">
        <f t="shared" si="74"/>
        <v>0.54510237963475383</v>
      </c>
      <c r="O1160">
        <f t="shared" si="75"/>
        <v>0.54510237963475383</v>
      </c>
    </row>
    <row r="1161" spans="1:15" x14ac:dyDescent="0.2">
      <c r="A1161">
        <v>1989</v>
      </c>
      <c r="B1161" t="s">
        <v>17</v>
      </c>
      <c r="C1161">
        <v>3.35</v>
      </c>
      <c r="E1161">
        <v>3.35</v>
      </c>
      <c r="F1161">
        <v>3.35</v>
      </c>
      <c r="G1161">
        <v>123.9666667</v>
      </c>
      <c r="H1161">
        <v>6.77</v>
      </c>
      <c r="I1161">
        <v>6.77</v>
      </c>
      <c r="J1161">
        <v>1.39</v>
      </c>
      <c r="K1161">
        <f t="shared" si="72"/>
        <v>4.6564999999999994</v>
      </c>
      <c r="L1161">
        <f t="shared" si="73"/>
        <v>782.29199999999992</v>
      </c>
      <c r="M1161" s="24">
        <v>768.80000000000041</v>
      </c>
      <c r="N1161">
        <f t="shared" si="74"/>
        <v>0.98275324303457079</v>
      </c>
      <c r="O1161">
        <f t="shared" si="75"/>
        <v>0.98275324303457079</v>
      </c>
    </row>
    <row r="1162" spans="1:15" x14ac:dyDescent="0.2">
      <c r="A1162">
        <v>1989</v>
      </c>
      <c r="B1162" t="s">
        <v>19</v>
      </c>
      <c r="C1162">
        <v>3</v>
      </c>
      <c r="E1162">
        <v>3</v>
      </c>
      <c r="F1162">
        <v>3</v>
      </c>
      <c r="G1162">
        <v>123.9666667</v>
      </c>
      <c r="H1162">
        <v>6.06</v>
      </c>
      <c r="I1162">
        <v>6.06</v>
      </c>
      <c r="J1162">
        <v>1.39</v>
      </c>
      <c r="K1162">
        <f t="shared" si="72"/>
        <v>4.17</v>
      </c>
      <c r="L1162">
        <f t="shared" si="73"/>
        <v>700.56</v>
      </c>
      <c r="M1162" s="24">
        <v>530.5</v>
      </c>
      <c r="N1162">
        <f t="shared" si="74"/>
        <v>0.75725134178371589</v>
      </c>
      <c r="O1162">
        <f t="shared" si="75"/>
        <v>0.75725134178371589</v>
      </c>
    </row>
    <row r="1163" spans="1:15" x14ac:dyDescent="0.2">
      <c r="A1163">
        <v>1989</v>
      </c>
      <c r="B1163" t="s">
        <v>21</v>
      </c>
      <c r="C1163">
        <v>3.75</v>
      </c>
      <c r="E1163">
        <v>3.75</v>
      </c>
      <c r="F1163">
        <v>3.75</v>
      </c>
      <c r="G1163">
        <v>123.9666667</v>
      </c>
      <c r="H1163">
        <v>7.57</v>
      </c>
      <c r="I1163">
        <v>7.57</v>
      </c>
      <c r="J1163">
        <v>1.39</v>
      </c>
      <c r="K1163">
        <f t="shared" si="72"/>
        <v>5.2124999999999995</v>
      </c>
      <c r="L1163">
        <f t="shared" si="73"/>
        <v>875.69999999999993</v>
      </c>
      <c r="M1163" s="24">
        <v>738.19999999999959</v>
      </c>
      <c r="N1163">
        <f t="shared" si="74"/>
        <v>0.84298275665182099</v>
      </c>
      <c r="O1163">
        <f t="shared" si="75"/>
        <v>0.84298275665182099</v>
      </c>
    </row>
    <row r="1164" spans="1:15" x14ac:dyDescent="0.2">
      <c r="A1164">
        <v>1989</v>
      </c>
      <c r="B1164" t="s">
        <v>22</v>
      </c>
      <c r="C1164">
        <v>3.35</v>
      </c>
      <c r="E1164">
        <v>3.35</v>
      </c>
      <c r="F1164">
        <v>3.35</v>
      </c>
      <c r="G1164">
        <v>123.9666667</v>
      </c>
      <c r="H1164">
        <v>6.77</v>
      </c>
      <c r="I1164">
        <v>6.77</v>
      </c>
      <c r="J1164">
        <v>1.39</v>
      </c>
      <c r="K1164">
        <f t="shared" si="72"/>
        <v>4.6564999999999994</v>
      </c>
      <c r="L1164">
        <f t="shared" si="73"/>
        <v>782.29199999999992</v>
      </c>
      <c r="M1164" s="24">
        <v>617.6999999999997</v>
      </c>
      <c r="N1164">
        <f t="shared" si="74"/>
        <v>0.78960285929039253</v>
      </c>
      <c r="O1164">
        <f t="shared" si="75"/>
        <v>0.78960285929039253</v>
      </c>
    </row>
    <row r="1165" spans="1:15" x14ac:dyDescent="0.2">
      <c r="A1165">
        <v>1989</v>
      </c>
      <c r="B1165" t="s">
        <v>23</v>
      </c>
      <c r="C1165" t="s">
        <v>117</v>
      </c>
      <c r="E1165">
        <v>4.8499999999999996</v>
      </c>
      <c r="F1165">
        <v>3.5</v>
      </c>
      <c r="G1165">
        <v>123.9666667</v>
      </c>
      <c r="H1165">
        <v>9.8000000000000007</v>
      </c>
      <c r="I1165">
        <v>7.07</v>
      </c>
      <c r="J1165">
        <v>1.39</v>
      </c>
      <c r="K1165">
        <f t="shared" si="72"/>
        <v>6.7414999999999994</v>
      </c>
      <c r="L1165">
        <f t="shared" si="73"/>
        <v>1132.5719999999999</v>
      </c>
      <c r="M1165" s="24">
        <v>595.0999999999998</v>
      </c>
      <c r="N1165">
        <f t="shared" si="74"/>
        <v>0.52544120815277073</v>
      </c>
      <c r="O1165">
        <f t="shared" si="75"/>
        <v>0.52544120815277073</v>
      </c>
    </row>
    <row r="1166" spans="1:15" x14ac:dyDescent="0.2">
      <c r="A1166">
        <v>1989</v>
      </c>
      <c r="B1166" t="s">
        <v>25</v>
      </c>
      <c r="C1166" s="1">
        <v>3.35</v>
      </c>
      <c r="E1166">
        <v>3.35</v>
      </c>
      <c r="F1166">
        <v>3.35</v>
      </c>
      <c r="G1166">
        <v>123.9666667</v>
      </c>
      <c r="H1166">
        <v>6.77</v>
      </c>
      <c r="I1166">
        <v>6.77</v>
      </c>
      <c r="J1166">
        <v>1.39</v>
      </c>
      <c r="K1166">
        <f t="shared" si="72"/>
        <v>4.6564999999999994</v>
      </c>
      <c r="L1166">
        <f t="shared" si="73"/>
        <v>782.29199999999992</v>
      </c>
      <c r="M1166" s="24">
        <v>562</v>
      </c>
      <c r="N1166">
        <f t="shared" si="74"/>
        <v>0.71840182438271138</v>
      </c>
      <c r="O1166">
        <f t="shared" si="75"/>
        <v>0.71840182438271138</v>
      </c>
    </row>
    <row r="1167" spans="1:15" x14ac:dyDescent="0.2">
      <c r="A1167">
        <v>1989</v>
      </c>
      <c r="B1167" t="s">
        <v>27</v>
      </c>
      <c r="C1167" t="s">
        <v>10</v>
      </c>
      <c r="E1167">
        <v>0</v>
      </c>
      <c r="F1167">
        <v>0</v>
      </c>
      <c r="G1167">
        <v>123.9666667</v>
      </c>
      <c r="H1167">
        <v>0</v>
      </c>
      <c r="I1167">
        <v>0</v>
      </c>
      <c r="J1167">
        <v>1.39</v>
      </c>
      <c r="K1167">
        <f t="shared" si="72"/>
        <v>0</v>
      </c>
      <c r="L1167">
        <f t="shared" si="73"/>
        <v>0</v>
      </c>
      <c r="M1167" s="24">
        <v>604</v>
      </c>
      <c r="N1167">
        <f t="shared" si="74"/>
        <v>0</v>
      </c>
      <c r="O1167">
        <f t="shared" si="75"/>
        <v>0</v>
      </c>
    </row>
    <row r="1168" spans="1:15" x14ac:dyDescent="0.2">
      <c r="A1168">
        <v>1989</v>
      </c>
      <c r="B1168" t="s">
        <v>28</v>
      </c>
      <c r="C1168">
        <v>3.25</v>
      </c>
      <c r="E1168">
        <v>3.25</v>
      </c>
      <c r="F1168">
        <v>3.25</v>
      </c>
      <c r="G1168">
        <v>123.9666667</v>
      </c>
      <c r="H1168">
        <v>6.56</v>
      </c>
      <c r="I1168">
        <v>6.56</v>
      </c>
      <c r="J1168">
        <v>1.39</v>
      </c>
      <c r="K1168">
        <f t="shared" si="72"/>
        <v>4.5175000000000001</v>
      </c>
      <c r="L1168">
        <f t="shared" si="73"/>
        <v>758.94</v>
      </c>
      <c r="M1168" s="24">
        <v>539.5</v>
      </c>
      <c r="N1168">
        <f t="shared" si="74"/>
        <v>0.710859883521754</v>
      </c>
      <c r="O1168">
        <f t="shared" si="75"/>
        <v>0.710859883521754</v>
      </c>
    </row>
    <row r="1169" spans="1:15" x14ac:dyDescent="0.2">
      <c r="A1169">
        <v>1989</v>
      </c>
      <c r="B1169" t="s">
        <v>29</v>
      </c>
      <c r="C1169">
        <v>3.35</v>
      </c>
      <c r="E1169">
        <v>3.35</v>
      </c>
      <c r="F1169">
        <v>3.35</v>
      </c>
      <c r="G1169">
        <v>123.9666667</v>
      </c>
      <c r="H1169">
        <v>6.77</v>
      </c>
      <c r="I1169">
        <v>6.77</v>
      </c>
      <c r="J1169">
        <v>1.39</v>
      </c>
      <c r="K1169">
        <f t="shared" si="72"/>
        <v>4.6564999999999994</v>
      </c>
      <c r="L1169">
        <f t="shared" si="73"/>
        <v>782.29199999999992</v>
      </c>
      <c r="N1169">
        <f t="shared" si="74"/>
        <v>0</v>
      </c>
      <c r="O1169">
        <f t="shared" si="75"/>
        <v>0</v>
      </c>
    </row>
    <row r="1170" spans="1:15" x14ac:dyDescent="0.2">
      <c r="A1170">
        <v>1989</v>
      </c>
      <c r="B1170" t="s">
        <v>30</v>
      </c>
      <c r="C1170">
        <v>3.85</v>
      </c>
      <c r="E1170">
        <v>3.85</v>
      </c>
      <c r="F1170">
        <v>3.85</v>
      </c>
      <c r="G1170">
        <v>123.9666667</v>
      </c>
      <c r="H1170">
        <v>7.78</v>
      </c>
      <c r="I1170">
        <v>7.78</v>
      </c>
      <c r="J1170">
        <v>1.39</v>
      </c>
      <c r="K1170">
        <f t="shared" si="72"/>
        <v>5.3514999999999997</v>
      </c>
      <c r="L1170">
        <f t="shared" si="73"/>
        <v>899.05199999999991</v>
      </c>
      <c r="M1170" s="24">
        <v>808.5999999999998</v>
      </c>
      <c r="N1170">
        <f t="shared" si="74"/>
        <v>0.89939180381112538</v>
      </c>
      <c r="O1170">
        <f t="shared" si="75"/>
        <v>0.89939180381112538</v>
      </c>
    </row>
    <row r="1171" spans="1:15" x14ac:dyDescent="0.2">
      <c r="A1171">
        <v>1989</v>
      </c>
      <c r="B1171" t="s">
        <v>31</v>
      </c>
      <c r="C1171">
        <v>2.2999999999999998</v>
      </c>
      <c r="E1171">
        <v>2.2999999999999998</v>
      </c>
      <c r="F1171">
        <v>2.2999999999999998</v>
      </c>
      <c r="G1171">
        <v>123.9666667</v>
      </c>
      <c r="H1171">
        <v>4.6500000000000004</v>
      </c>
      <c r="I1171">
        <v>4.6500000000000004</v>
      </c>
      <c r="J1171">
        <v>1.39</v>
      </c>
      <c r="K1171">
        <f t="shared" si="72"/>
        <v>3.1969999999999996</v>
      </c>
      <c r="L1171">
        <f t="shared" si="73"/>
        <v>537.09599999999989</v>
      </c>
      <c r="M1171" s="24">
        <v>423</v>
      </c>
      <c r="N1171">
        <f t="shared" si="74"/>
        <v>0.78756870280173397</v>
      </c>
      <c r="O1171">
        <f t="shared" si="75"/>
        <v>0.78756870280173397</v>
      </c>
    </row>
    <row r="1172" spans="1:15" x14ac:dyDescent="0.2">
      <c r="A1172">
        <v>1989</v>
      </c>
      <c r="B1172" t="s">
        <v>32</v>
      </c>
      <c r="C1172">
        <v>2.2999999999999998</v>
      </c>
      <c r="E1172">
        <v>2.2999999999999998</v>
      </c>
      <c r="F1172">
        <v>2.2999999999999998</v>
      </c>
      <c r="G1172">
        <v>123.9666667</v>
      </c>
      <c r="H1172">
        <v>4.6500000000000004</v>
      </c>
      <c r="I1172">
        <v>4.6500000000000004</v>
      </c>
      <c r="J1172">
        <v>1.39</v>
      </c>
      <c r="K1172">
        <f t="shared" si="72"/>
        <v>3.1969999999999996</v>
      </c>
      <c r="L1172">
        <f t="shared" si="73"/>
        <v>537.09599999999989</v>
      </c>
      <c r="M1172" s="24">
        <v>560.80000000000018</v>
      </c>
      <c r="N1172">
        <f t="shared" si="74"/>
        <v>1.0441336371896277</v>
      </c>
      <c r="O1172">
        <f t="shared" si="75"/>
        <v>1.0441336371896277</v>
      </c>
    </row>
    <row r="1173" spans="1:15" x14ac:dyDescent="0.2">
      <c r="A1173">
        <v>1989</v>
      </c>
      <c r="B1173" t="s">
        <v>33</v>
      </c>
      <c r="C1173">
        <v>2</v>
      </c>
      <c r="E1173">
        <v>2</v>
      </c>
      <c r="F1173">
        <v>2</v>
      </c>
      <c r="G1173">
        <v>123.9666667</v>
      </c>
      <c r="H1173">
        <v>4.04</v>
      </c>
      <c r="I1173">
        <v>4.04</v>
      </c>
      <c r="J1173">
        <v>1.39</v>
      </c>
      <c r="K1173">
        <f t="shared" si="72"/>
        <v>2.78</v>
      </c>
      <c r="L1173">
        <f t="shared" si="73"/>
        <v>467.03999999999996</v>
      </c>
      <c r="M1173" s="24">
        <v>473.4000000000002</v>
      </c>
      <c r="N1173">
        <f t="shared" si="74"/>
        <v>1.0136176772867425</v>
      </c>
      <c r="O1173">
        <f t="shared" si="75"/>
        <v>1.0136176772867425</v>
      </c>
    </row>
    <row r="1174" spans="1:15" x14ac:dyDescent="0.2">
      <c r="A1174">
        <v>1989</v>
      </c>
      <c r="B1174" t="s">
        <v>34</v>
      </c>
      <c r="C1174" t="s">
        <v>10</v>
      </c>
      <c r="E1174">
        <v>0</v>
      </c>
      <c r="F1174">
        <v>0</v>
      </c>
      <c r="G1174">
        <v>123.9666667</v>
      </c>
      <c r="H1174">
        <v>0</v>
      </c>
      <c r="I1174">
        <v>0</v>
      </c>
      <c r="J1174">
        <v>1.39</v>
      </c>
      <c r="K1174">
        <f t="shared" si="72"/>
        <v>0</v>
      </c>
      <c r="L1174">
        <f t="shared" si="73"/>
        <v>0</v>
      </c>
      <c r="M1174" s="24">
        <v>430.7999999999999</v>
      </c>
      <c r="N1174">
        <f t="shared" si="74"/>
        <v>0</v>
      </c>
      <c r="O1174">
        <f t="shared" si="75"/>
        <v>0</v>
      </c>
    </row>
    <row r="1175" spans="1:15" x14ac:dyDescent="0.2">
      <c r="A1175">
        <v>1989</v>
      </c>
      <c r="B1175" t="s">
        <v>35</v>
      </c>
      <c r="C1175">
        <v>1.6</v>
      </c>
      <c r="E1175">
        <v>1.6</v>
      </c>
      <c r="F1175">
        <v>1.6</v>
      </c>
      <c r="G1175">
        <v>123.9666667</v>
      </c>
      <c r="H1175">
        <v>3.23</v>
      </c>
      <c r="I1175">
        <v>3.23</v>
      </c>
      <c r="J1175">
        <v>1.39</v>
      </c>
      <c r="K1175">
        <f t="shared" si="72"/>
        <v>2.2239999999999998</v>
      </c>
      <c r="L1175">
        <f t="shared" si="73"/>
        <v>373.63199999999995</v>
      </c>
      <c r="M1175" s="24">
        <v>470.7000000000001</v>
      </c>
      <c r="N1175">
        <f t="shared" si="74"/>
        <v>1.2597957348406994</v>
      </c>
      <c r="O1175">
        <f t="shared" si="75"/>
        <v>1.2597957348406994</v>
      </c>
    </row>
    <row r="1176" spans="1:15" x14ac:dyDescent="0.2">
      <c r="A1176">
        <v>1989</v>
      </c>
      <c r="B1176" t="s">
        <v>36</v>
      </c>
      <c r="C1176">
        <v>3.35</v>
      </c>
      <c r="E1176">
        <v>3.35</v>
      </c>
      <c r="F1176">
        <v>3.35</v>
      </c>
      <c r="G1176">
        <v>123.9666667</v>
      </c>
      <c r="H1176">
        <v>6.77</v>
      </c>
      <c r="I1176">
        <v>6.77</v>
      </c>
      <c r="J1176">
        <v>1.39</v>
      </c>
      <c r="K1176">
        <f t="shared" si="72"/>
        <v>4.6564999999999994</v>
      </c>
      <c r="L1176">
        <f t="shared" si="73"/>
        <v>782.29199999999992</v>
      </c>
      <c r="M1176" s="24">
        <v>406.4000000000002</v>
      </c>
      <c r="N1176">
        <f t="shared" si="74"/>
        <v>0.51949911286322781</v>
      </c>
      <c r="O1176">
        <f t="shared" si="75"/>
        <v>0.51949911286322781</v>
      </c>
    </row>
    <row r="1177" spans="1:15" x14ac:dyDescent="0.2">
      <c r="A1177">
        <v>1989</v>
      </c>
      <c r="B1177" t="s">
        <v>38</v>
      </c>
      <c r="C1177" t="s">
        <v>10</v>
      </c>
      <c r="E1177">
        <v>0</v>
      </c>
      <c r="F1177">
        <v>0</v>
      </c>
      <c r="G1177">
        <v>123.9666667</v>
      </c>
      <c r="H1177">
        <v>0</v>
      </c>
      <c r="I1177">
        <v>0</v>
      </c>
      <c r="J1177">
        <v>1.39</v>
      </c>
      <c r="K1177">
        <f t="shared" si="72"/>
        <v>0</v>
      </c>
      <c r="L1177">
        <f t="shared" si="73"/>
        <v>0</v>
      </c>
      <c r="M1177" s="24">
        <v>447.4000000000002</v>
      </c>
      <c r="N1177">
        <f t="shared" si="74"/>
        <v>0</v>
      </c>
      <c r="O1177">
        <f t="shared" si="75"/>
        <v>0</v>
      </c>
    </row>
    <row r="1178" spans="1:15" x14ac:dyDescent="0.2">
      <c r="A1178">
        <v>1989</v>
      </c>
      <c r="B1178" t="s">
        <v>39</v>
      </c>
      <c r="C1178">
        <v>3.65</v>
      </c>
      <c r="E1178">
        <v>3.65</v>
      </c>
      <c r="F1178">
        <v>3.65</v>
      </c>
      <c r="G1178">
        <v>123.9666667</v>
      </c>
      <c r="H1178">
        <v>7.37</v>
      </c>
      <c r="I1178">
        <v>7.37</v>
      </c>
      <c r="J1178">
        <v>1.39</v>
      </c>
      <c r="K1178">
        <f t="shared" si="72"/>
        <v>5.0734999999999992</v>
      </c>
      <c r="L1178">
        <f t="shared" si="73"/>
        <v>852.34799999999984</v>
      </c>
      <c r="M1178" s="24">
        <v>524.29999999999995</v>
      </c>
      <c r="N1178">
        <f t="shared" si="74"/>
        <v>0.61512433888505635</v>
      </c>
      <c r="O1178">
        <f t="shared" si="75"/>
        <v>0.61512433888505635</v>
      </c>
    </row>
    <row r="1179" spans="1:15" x14ac:dyDescent="0.2">
      <c r="A1179">
        <v>1989</v>
      </c>
      <c r="B1179" t="s">
        <v>40</v>
      </c>
      <c r="C1179">
        <v>3.35</v>
      </c>
      <c r="E1179">
        <v>3.35</v>
      </c>
      <c r="F1179">
        <v>3.35</v>
      </c>
      <c r="G1179">
        <v>123.9666667</v>
      </c>
      <c r="H1179">
        <v>6.77</v>
      </c>
      <c r="I1179">
        <v>6.77</v>
      </c>
      <c r="J1179">
        <v>1.39</v>
      </c>
      <c r="K1179">
        <f t="shared" si="72"/>
        <v>4.6564999999999994</v>
      </c>
      <c r="L1179">
        <f t="shared" si="73"/>
        <v>782.29199999999992</v>
      </c>
      <c r="M1179" s="24">
        <v>682.69999999999959</v>
      </c>
      <c r="N1179">
        <f t="shared" si="74"/>
        <v>0.87269203826704056</v>
      </c>
      <c r="O1179">
        <f t="shared" si="75"/>
        <v>0.87269203826704056</v>
      </c>
    </row>
    <row r="1180" spans="1:15" x14ac:dyDescent="0.2">
      <c r="A1180">
        <v>1989</v>
      </c>
      <c r="B1180" t="s">
        <v>42</v>
      </c>
      <c r="C1180">
        <v>3.65</v>
      </c>
      <c r="E1180">
        <v>3.65</v>
      </c>
      <c r="F1180">
        <v>3.65</v>
      </c>
      <c r="G1180">
        <v>123.9666667</v>
      </c>
      <c r="H1180">
        <v>7.37</v>
      </c>
      <c r="I1180">
        <v>7.37</v>
      </c>
      <c r="J1180">
        <v>1.39</v>
      </c>
      <c r="K1180">
        <f t="shared" si="72"/>
        <v>5.0734999999999992</v>
      </c>
      <c r="L1180">
        <f t="shared" si="73"/>
        <v>852.34799999999984</v>
      </c>
      <c r="M1180" s="24">
        <v>717.4000000000002</v>
      </c>
      <c r="N1180">
        <f t="shared" si="74"/>
        <v>0.84167499659763423</v>
      </c>
      <c r="O1180">
        <f t="shared" si="75"/>
        <v>0.84167499659763423</v>
      </c>
    </row>
    <row r="1181" spans="1:15" x14ac:dyDescent="0.2">
      <c r="A1181">
        <v>1989</v>
      </c>
      <c r="B1181" t="s">
        <v>43</v>
      </c>
      <c r="C1181">
        <v>3.35</v>
      </c>
      <c r="E1181">
        <v>3.35</v>
      </c>
      <c r="F1181">
        <v>3.35</v>
      </c>
      <c r="G1181">
        <v>123.9666667</v>
      </c>
      <c r="H1181">
        <v>6.77</v>
      </c>
      <c r="I1181">
        <v>6.77</v>
      </c>
      <c r="J1181">
        <v>1.39</v>
      </c>
      <c r="K1181">
        <f t="shared" si="72"/>
        <v>4.6564999999999994</v>
      </c>
      <c r="L1181">
        <f t="shared" si="73"/>
        <v>782.29199999999992</v>
      </c>
      <c r="M1181" s="24">
        <v>535.5</v>
      </c>
      <c r="N1181">
        <f t="shared" si="74"/>
        <v>0.6845270052614626</v>
      </c>
      <c r="O1181">
        <f t="shared" si="75"/>
        <v>0.6845270052614626</v>
      </c>
    </row>
    <row r="1182" spans="1:15" x14ac:dyDescent="0.2">
      <c r="A1182">
        <v>1989</v>
      </c>
      <c r="B1182" t="s">
        <v>44</v>
      </c>
      <c r="C1182" t="s">
        <v>118</v>
      </c>
      <c r="D1182" t="s">
        <v>119</v>
      </c>
      <c r="E1182">
        <v>3.5</v>
      </c>
      <c r="F1182">
        <v>3.55</v>
      </c>
      <c r="G1182">
        <v>123.9666667</v>
      </c>
      <c r="H1182">
        <v>7.07</v>
      </c>
      <c r="I1182">
        <v>7.17</v>
      </c>
      <c r="J1182">
        <v>1.39</v>
      </c>
      <c r="K1182">
        <f t="shared" si="72"/>
        <v>4.8649999999999993</v>
      </c>
      <c r="L1182">
        <f t="shared" si="73"/>
        <v>817.31999999999994</v>
      </c>
      <c r="M1182" s="24">
        <v>531.79999999999995</v>
      </c>
      <c r="N1182">
        <f t="shared" si="74"/>
        <v>0.6506631429550237</v>
      </c>
      <c r="O1182">
        <f t="shared" si="75"/>
        <v>0.6506631429550237</v>
      </c>
    </row>
    <row r="1183" spans="1:15" x14ac:dyDescent="0.2">
      <c r="A1183">
        <v>1989</v>
      </c>
      <c r="B1183" t="s">
        <v>46</v>
      </c>
      <c r="C1183" t="s">
        <v>10</v>
      </c>
      <c r="E1183">
        <v>0</v>
      </c>
      <c r="F1183">
        <v>0</v>
      </c>
      <c r="G1183">
        <v>123.9666667</v>
      </c>
      <c r="H1183">
        <v>0</v>
      </c>
      <c r="I1183">
        <v>0</v>
      </c>
      <c r="J1183">
        <v>1.39</v>
      </c>
      <c r="K1183">
        <f t="shared" si="72"/>
        <v>0</v>
      </c>
      <c r="L1183">
        <f t="shared" si="73"/>
        <v>0</v>
      </c>
      <c r="M1183" s="24">
        <v>391.1</v>
      </c>
      <c r="N1183">
        <f t="shared" si="74"/>
        <v>0</v>
      </c>
      <c r="O1183">
        <f t="shared" si="75"/>
        <v>0</v>
      </c>
    </row>
    <row r="1184" spans="1:15" x14ac:dyDescent="0.2">
      <c r="A1184">
        <v>1989</v>
      </c>
      <c r="B1184" t="s">
        <v>47</v>
      </c>
      <c r="C1184" t="s">
        <v>10</v>
      </c>
      <c r="E1184">
        <v>0</v>
      </c>
      <c r="F1184">
        <v>0</v>
      </c>
      <c r="G1184">
        <v>123.9666667</v>
      </c>
      <c r="H1184">
        <v>0</v>
      </c>
      <c r="I1184">
        <v>0</v>
      </c>
      <c r="J1184">
        <v>1.39</v>
      </c>
      <c r="K1184">
        <f t="shared" si="72"/>
        <v>0</v>
      </c>
      <c r="L1184">
        <f t="shared" si="73"/>
        <v>0</v>
      </c>
      <c r="M1184" s="24">
        <v>464.8</v>
      </c>
      <c r="N1184">
        <f t="shared" si="74"/>
        <v>0</v>
      </c>
      <c r="O1184">
        <f t="shared" si="75"/>
        <v>0</v>
      </c>
    </row>
    <row r="1185" spans="1:15" x14ac:dyDescent="0.2">
      <c r="A1185">
        <v>1989</v>
      </c>
      <c r="B1185" t="s">
        <v>48</v>
      </c>
      <c r="C1185">
        <v>3.35</v>
      </c>
      <c r="E1185">
        <v>3.35</v>
      </c>
      <c r="F1185">
        <v>3.35</v>
      </c>
      <c r="G1185">
        <v>123.9666667</v>
      </c>
      <c r="H1185">
        <v>6.77</v>
      </c>
      <c r="I1185">
        <v>6.77</v>
      </c>
      <c r="J1185">
        <v>1.39</v>
      </c>
      <c r="K1185">
        <f t="shared" si="72"/>
        <v>4.6564999999999994</v>
      </c>
      <c r="L1185">
        <f t="shared" si="73"/>
        <v>782.29199999999992</v>
      </c>
      <c r="M1185" s="24">
        <v>396.9</v>
      </c>
      <c r="N1185">
        <f t="shared" si="74"/>
        <v>0.50735530978202514</v>
      </c>
      <c r="O1185">
        <f t="shared" si="75"/>
        <v>0.50735530978202514</v>
      </c>
    </row>
    <row r="1186" spans="1:15" x14ac:dyDescent="0.2">
      <c r="A1186">
        <v>1989</v>
      </c>
      <c r="B1186" t="s">
        <v>49</v>
      </c>
      <c r="C1186">
        <v>3.35</v>
      </c>
      <c r="E1186">
        <v>3.35</v>
      </c>
      <c r="F1186">
        <v>3.35</v>
      </c>
      <c r="G1186">
        <v>123.9666667</v>
      </c>
      <c r="H1186">
        <v>6.77</v>
      </c>
      <c r="I1186">
        <v>6.77</v>
      </c>
      <c r="J1186">
        <v>1.39</v>
      </c>
      <c r="K1186">
        <f t="shared" si="72"/>
        <v>4.6564999999999994</v>
      </c>
      <c r="L1186">
        <f t="shared" si="73"/>
        <v>782.29199999999992</v>
      </c>
      <c r="M1186" s="24">
        <v>442.7</v>
      </c>
      <c r="N1186">
        <f t="shared" si="74"/>
        <v>0.56590122358403261</v>
      </c>
      <c r="O1186">
        <f t="shared" si="75"/>
        <v>0.56590122358403261</v>
      </c>
    </row>
    <row r="1187" spans="1:15" x14ac:dyDescent="0.2">
      <c r="A1187">
        <v>1989</v>
      </c>
      <c r="B1187" t="s">
        <v>50</v>
      </c>
      <c r="C1187">
        <v>3.35</v>
      </c>
      <c r="E1187">
        <v>3.35</v>
      </c>
      <c r="F1187">
        <v>3.35</v>
      </c>
      <c r="G1187">
        <v>123.9666667</v>
      </c>
      <c r="H1187">
        <v>6.77</v>
      </c>
      <c r="I1187">
        <v>6.77</v>
      </c>
      <c r="J1187">
        <v>1.39</v>
      </c>
      <c r="K1187">
        <f t="shared" si="72"/>
        <v>4.6564999999999994</v>
      </c>
      <c r="L1187">
        <f t="shared" si="73"/>
        <v>782.29199999999992</v>
      </c>
      <c r="M1187" s="24">
        <v>646.4</v>
      </c>
      <c r="N1187">
        <f t="shared" si="74"/>
        <v>0.82628992754623598</v>
      </c>
      <c r="O1187">
        <f t="shared" si="75"/>
        <v>0.82628992754623598</v>
      </c>
    </row>
    <row r="1188" spans="1:15" x14ac:dyDescent="0.2">
      <c r="A1188">
        <v>1989</v>
      </c>
      <c r="B1188" t="s">
        <v>51</v>
      </c>
      <c r="C1188">
        <v>3.55</v>
      </c>
      <c r="E1188">
        <v>3.55</v>
      </c>
      <c r="F1188">
        <v>3.55</v>
      </c>
      <c r="G1188">
        <v>123.9666667</v>
      </c>
      <c r="H1188">
        <v>7.17</v>
      </c>
      <c r="I1188">
        <v>7.17</v>
      </c>
      <c r="J1188">
        <v>1.39</v>
      </c>
      <c r="K1188">
        <f t="shared" si="72"/>
        <v>4.934499999999999</v>
      </c>
      <c r="L1188">
        <f t="shared" si="73"/>
        <v>828.99599999999987</v>
      </c>
      <c r="M1188" s="24">
        <v>680.6</v>
      </c>
      <c r="N1188">
        <f t="shared" si="74"/>
        <v>0.82099310491244848</v>
      </c>
      <c r="O1188">
        <f t="shared" si="75"/>
        <v>0.82099310491244848</v>
      </c>
    </row>
    <row r="1189" spans="1:15" x14ac:dyDescent="0.2">
      <c r="A1189">
        <v>1989</v>
      </c>
      <c r="B1189" t="s">
        <v>52</v>
      </c>
      <c r="C1189">
        <v>3.35</v>
      </c>
      <c r="E1189">
        <v>3.35</v>
      </c>
      <c r="F1189">
        <v>3.35</v>
      </c>
      <c r="G1189">
        <v>123.9666667</v>
      </c>
      <c r="H1189">
        <v>6.77</v>
      </c>
      <c r="I1189">
        <v>6.77</v>
      </c>
      <c r="J1189">
        <v>1.39</v>
      </c>
      <c r="K1189">
        <f t="shared" si="72"/>
        <v>4.6564999999999994</v>
      </c>
      <c r="L1189">
        <f t="shared" si="73"/>
        <v>782.29199999999992</v>
      </c>
      <c r="M1189" s="24">
        <v>733.8</v>
      </c>
      <c r="N1189">
        <f t="shared" si="74"/>
        <v>0.93801291589329816</v>
      </c>
      <c r="O1189">
        <f t="shared" si="75"/>
        <v>0.93801291589329816</v>
      </c>
    </row>
    <row r="1190" spans="1:15" x14ac:dyDescent="0.2">
      <c r="A1190">
        <v>1989</v>
      </c>
      <c r="B1190" t="s">
        <v>53</v>
      </c>
      <c r="C1190">
        <v>3.35</v>
      </c>
      <c r="E1190">
        <v>3.35</v>
      </c>
      <c r="F1190">
        <v>3.35</v>
      </c>
      <c r="G1190">
        <v>123.9666667</v>
      </c>
      <c r="H1190">
        <v>6.77</v>
      </c>
      <c r="I1190">
        <v>6.77</v>
      </c>
      <c r="J1190">
        <v>1.39</v>
      </c>
      <c r="K1190">
        <f t="shared" si="72"/>
        <v>4.6564999999999994</v>
      </c>
      <c r="L1190">
        <f t="shared" si="73"/>
        <v>782.29199999999992</v>
      </c>
      <c r="M1190" s="24">
        <v>470.1</v>
      </c>
      <c r="N1190">
        <f t="shared" si="74"/>
        <v>0.60092650826034277</v>
      </c>
      <c r="O1190">
        <f t="shared" si="75"/>
        <v>0.60092650826034277</v>
      </c>
    </row>
    <row r="1191" spans="1:15" x14ac:dyDescent="0.2">
      <c r="A1191">
        <v>1989</v>
      </c>
      <c r="B1191" t="s">
        <v>55</v>
      </c>
      <c r="C1191">
        <v>3.35</v>
      </c>
      <c r="E1191">
        <v>3.35</v>
      </c>
      <c r="F1191">
        <v>3.35</v>
      </c>
      <c r="G1191">
        <v>123.9666667</v>
      </c>
      <c r="H1191">
        <v>6.77</v>
      </c>
      <c r="I1191">
        <v>6.77</v>
      </c>
      <c r="J1191">
        <v>1.39</v>
      </c>
      <c r="K1191">
        <f t="shared" si="72"/>
        <v>4.6564999999999994</v>
      </c>
      <c r="L1191">
        <f t="shared" si="73"/>
        <v>782.29199999999992</v>
      </c>
      <c r="M1191" s="24">
        <v>608.20000000000005</v>
      </c>
      <c r="N1191">
        <f t="shared" si="74"/>
        <v>0.77745905620919054</v>
      </c>
      <c r="O1191">
        <f t="shared" si="75"/>
        <v>0.77745905620919054</v>
      </c>
    </row>
    <row r="1192" spans="1:15" x14ac:dyDescent="0.2">
      <c r="A1192">
        <v>1989</v>
      </c>
      <c r="B1192" t="s">
        <v>56</v>
      </c>
      <c r="C1192">
        <v>3.35</v>
      </c>
      <c r="E1192">
        <v>3.35</v>
      </c>
      <c r="F1192">
        <v>3.35</v>
      </c>
      <c r="G1192">
        <v>123.9666667</v>
      </c>
      <c r="H1192">
        <v>6.77</v>
      </c>
      <c r="I1192">
        <v>6.77</v>
      </c>
      <c r="J1192">
        <v>1.39</v>
      </c>
      <c r="K1192">
        <f t="shared" si="72"/>
        <v>4.6564999999999994</v>
      </c>
      <c r="L1192">
        <f t="shared" si="73"/>
        <v>782.29199999999992</v>
      </c>
      <c r="M1192" s="24">
        <v>479.8</v>
      </c>
      <c r="N1192">
        <f t="shared" si="74"/>
        <v>0.613325970353781</v>
      </c>
      <c r="O1192">
        <f t="shared" si="75"/>
        <v>0.613325970353781</v>
      </c>
    </row>
    <row r="1193" spans="1:15" x14ac:dyDescent="0.2">
      <c r="A1193">
        <v>1989</v>
      </c>
      <c r="B1193" t="s">
        <v>57</v>
      </c>
      <c r="C1193" t="s">
        <v>114</v>
      </c>
      <c r="E1193">
        <v>3.1</v>
      </c>
      <c r="F1193">
        <v>2.8</v>
      </c>
      <c r="G1193">
        <v>123.9666667</v>
      </c>
      <c r="H1193">
        <v>6.26</v>
      </c>
      <c r="I1193">
        <v>5.66</v>
      </c>
      <c r="J1193">
        <v>1.39</v>
      </c>
      <c r="K1193">
        <f t="shared" si="72"/>
        <v>4.3090000000000002</v>
      </c>
      <c r="L1193">
        <f t="shared" si="73"/>
        <v>723.91200000000003</v>
      </c>
      <c r="M1193" s="24">
        <v>400.8</v>
      </c>
      <c r="N1193">
        <f t="shared" si="74"/>
        <v>0.55365845572390016</v>
      </c>
      <c r="O1193">
        <f t="shared" si="75"/>
        <v>0.55365845572390016</v>
      </c>
    </row>
    <row r="1194" spans="1:15" x14ac:dyDescent="0.2">
      <c r="A1194">
        <v>1989</v>
      </c>
      <c r="B1194" t="s">
        <v>59</v>
      </c>
      <c r="C1194">
        <v>2.2999999999999998</v>
      </c>
      <c r="E1194">
        <v>2.2999999999999998</v>
      </c>
      <c r="F1194">
        <v>2.2999999999999998</v>
      </c>
      <c r="G1194">
        <v>123.9666667</v>
      </c>
      <c r="H1194">
        <v>4.6500000000000004</v>
      </c>
      <c r="I1194">
        <v>4.6500000000000004</v>
      </c>
      <c r="J1194">
        <v>1.39</v>
      </c>
      <c r="K1194">
        <f t="shared" si="72"/>
        <v>3.1969999999999996</v>
      </c>
      <c r="L1194">
        <f t="shared" si="73"/>
        <v>537.09599999999989</v>
      </c>
      <c r="M1194" s="24">
        <v>480.1</v>
      </c>
      <c r="N1194">
        <f t="shared" si="74"/>
        <v>0.89388116835723985</v>
      </c>
      <c r="O1194">
        <f t="shared" si="75"/>
        <v>0.89388116835723985</v>
      </c>
    </row>
    <row r="1195" spans="1:15" x14ac:dyDescent="0.2">
      <c r="A1195">
        <v>1989</v>
      </c>
      <c r="B1195" t="s">
        <v>61</v>
      </c>
      <c r="C1195">
        <v>3.35</v>
      </c>
      <c r="E1195">
        <v>3.35</v>
      </c>
      <c r="F1195">
        <v>3.35</v>
      </c>
      <c r="G1195">
        <v>123.9666667</v>
      </c>
      <c r="H1195">
        <v>6.77</v>
      </c>
      <c r="I1195">
        <v>6.77</v>
      </c>
      <c r="J1195">
        <v>1.39</v>
      </c>
      <c r="K1195">
        <f t="shared" si="72"/>
        <v>4.6564999999999994</v>
      </c>
      <c r="L1195">
        <f t="shared" si="73"/>
        <v>782.29199999999992</v>
      </c>
      <c r="M1195" s="24">
        <v>433.2</v>
      </c>
      <c r="N1195">
        <f t="shared" si="74"/>
        <v>0.55375742050283017</v>
      </c>
      <c r="O1195">
        <f t="shared" si="75"/>
        <v>0.55375742050283017</v>
      </c>
    </row>
    <row r="1196" spans="1:15" x14ac:dyDescent="0.2">
      <c r="A1196">
        <v>1989</v>
      </c>
      <c r="B1196" t="s">
        <v>62</v>
      </c>
      <c r="C1196">
        <v>3.35</v>
      </c>
      <c r="E1196">
        <v>3.35</v>
      </c>
      <c r="F1196">
        <v>3.35</v>
      </c>
      <c r="G1196">
        <v>123.9666667</v>
      </c>
      <c r="H1196">
        <v>6.77</v>
      </c>
      <c r="I1196">
        <v>6.77</v>
      </c>
      <c r="J1196">
        <v>1.39</v>
      </c>
      <c r="K1196">
        <f t="shared" si="72"/>
        <v>4.6564999999999994</v>
      </c>
      <c r="L1196">
        <f t="shared" si="73"/>
        <v>782.29199999999992</v>
      </c>
      <c r="M1196" s="24">
        <v>519.79999999999995</v>
      </c>
      <c r="N1196">
        <f t="shared" si="74"/>
        <v>0.66445777280094898</v>
      </c>
      <c r="O1196">
        <f t="shared" si="75"/>
        <v>0.66445777280094898</v>
      </c>
    </row>
    <row r="1197" spans="1:15" x14ac:dyDescent="0.2">
      <c r="A1197">
        <v>1989</v>
      </c>
      <c r="B1197" t="s">
        <v>63</v>
      </c>
      <c r="C1197">
        <v>3.35</v>
      </c>
      <c r="E1197">
        <v>3.35</v>
      </c>
      <c r="F1197">
        <v>3.35</v>
      </c>
      <c r="G1197">
        <v>123.9666667</v>
      </c>
      <c r="H1197">
        <v>6.77</v>
      </c>
      <c r="I1197">
        <v>6.77</v>
      </c>
      <c r="J1197">
        <v>1.39</v>
      </c>
      <c r="K1197">
        <f t="shared" si="72"/>
        <v>4.6564999999999994</v>
      </c>
      <c r="L1197">
        <f t="shared" si="73"/>
        <v>782.29199999999992</v>
      </c>
      <c r="M1197" s="24">
        <v>508.7</v>
      </c>
      <c r="N1197">
        <f t="shared" si="74"/>
        <v>0.6502686976218599</v>
      </c>
      <c r="O1197">
        <f t="shared" si="75"/>
        <v>0.6502686976218599</v>
      </c>
    </row>
    <row r="1198" spans="1:15" x14ac:dyDescent="0.2">
      <c r="A1198">
        <v>1989</v>
      </c>
      <c r="B1198" t="s">
        <v>64</v>
      </c>
      <c r="C1198" t="s">
        <v>120</v>
      </c>
      <c r="E1198">
        <v>3.35</v>
      </c>
      <c r="F1198">
        <v>1.2</v>
      </c>
      <c r="G1198">
        <v>123.9666667</v>
      </c>
      <c r="H1198">
        <v>6.77</v>
      </c>
      <c r="I1198">
        <v>2.42</v>
      </c>
      <c r="J1198">
        <v>1.39</v>
      </c>
      <c r="K1198">
        <f t="shared" si="72"/>
        <v>4.6564999999999994</v>
      </c>
      <c r="L1198">
        <f t="shared" si="73"/>
        <v>782.29199999999992</v>
      </c>
      <c r="N1198">
        <f t="shared" si="74"/>
        <v>0</v>
      </c>
      <c r="O1198">
        <f t="shared" si="75"/>
        <v>0</v>
      </c>
    </row>
    <row r="1199" spans="1:15" x14ac:dyDescent="0.2">
      <c r="A1199">
        <v>1989</v>
      </c>
      <c r="B1199" t="s">
        <v>66</v>
      </c>
      <c r="C1199">
        <v>3.65</v>
      </c>
      <c r="E1199">
        <v>3.65</v>
      </c>
      <c r="F1199">
        <v>3.65</v>
      </c>
      <c r="G1199">
        <v>123.9666667</v>
      </c>
      <c r="H1199">
        <v>7.37</v>
      </c>
      <c r="I1199">
        <v>7.37</v>
      </c>
      <c r="J1199">
        <v>1.39</v>
      </c>
      <c r="K1199">
        <f t="shared" si="72"/>
        <v>5.0734999999999992</v>
      </c>
      <c r="L1199">
        <f t="shared" si="73"/>
        <v>852.34799999999984</v>
      </c>
      <c r="M1199" s="24">
        <v>606.4</v>
      </c>
      <c r="N1199">
        <f t="shared" si="74"/>
        <v>0.71144649837859664</v>
      </c>
      <c r="O1199">
        <f t="shared" si="75"/>
        <v>0.71144649837859664</v>
      </c>
    </row>
    <row r="1200" spans="1:15" x14ac:dyDescent="0.2">
      <c r="A1200">
        <v>1989</v>
      </c>
      <c r="B1200" t="s">
        <v>67</v>
      </c>
      <c r="C1200" t="s">
        <v>10</v>
      </c>
      <c r="E1200">
        <v>0</v>
      </c>
      <c r="F1200">
        <v>0</v>
      </c>
      <c r="G1200">
        <v>123.9666667</v>
      </c>
      <c r="H1200">
        <v>0</v>
      </c>
      <c r="I1200">
        <v>0</v>
      </c>
      <c r="J1200">
        <v>1.39</v>
      </c>
      <c r="K1200">
        <f t="shared" si="72"/>
        <v>0</v>
      </c>
      <c r="L1200">
        <f t="shared" si="73"/>
        <v>0</v>
      </c>
      <c r="M1200" s="24">
        <v>472.8</v>
      </c>
      <c r="N1200">
        <f t="shared" si="74"/>
        <v>0</v>
      </c>
      <c r="O1200">
        <f t="shared" si="75"/>
        <v>0</v>
      </c>
    </row>
    <row r="1201" spans="1:15" x14ac:dyDescent="0.2">
      <c r="A1201">
        <v>1989</v>
      </c>
      <c r="B1201" t="s">
        <v>68</v>
      </c>
      <c r="C1201">
        <v>2.8</v>
      </c>
      <c r="E1201">
        <v>2.8</v>
      </c>
      <c r="F1201">
        <v>2.8</v>
      </c>
      <c r="G1201">
        <v>123.9666667</v>
      </c>
      <c r="H1201">
        <v>5.66</v>
      </c>
      <c r="I1201">
        <v>5.66</v>
      </c>
      <c r="J1201">
        <v>1.39</v>
      </c>
      <c r="K1201">
        <f t="shared" si="72"/>
        <v>3.8919999999999995</v>
      </c>
      <c r="L1201">
        <f t="shared" si="73"/>
        <v>653.85599999999988</v>
      </c>
      <c r="M1201" s="24">
        <v>389.1</v>
      </c>
      <c r="N1201">
        <f t="shared" si="74"/>
        <v>0.59508515636470427</v>
      </c>
      <c r="O1201">
        <f t="shared" si="75"/>
        <v>0.59508515636470427</v>
      </c>
    </row>
    <row r="1202" spans="1:15" x14ac:dyDescent="0.2">
      <c r="A1202">
        <v>1989</v>
      </c>
      <c r="B1202" t="s">
        <v>70</v>
      </c>
      <c r="C1202" t="s">
        <v>10</v>
      </c>
      <c r="E1202">
        <v>0</v>
      </c>
      <c r="F1202">
        <v>0</v>
      </c>
      <c r="G1202">
        <v>123.9666667</v>
      </c>
      <c r="H1202">
        <v>0</v>
      </c>
      <c r="I1202">
        <v>0</v>
      </c>
      <c r="J1202">
        <v>1.39</v>
      </c>
      <c r="K1202">
        <f t="shared" si="72"/>
        <v>0</v>
      </c>
      <c r="L1202">
        <f t="shared" si="73"/>
        <v>0</v>
      </c>
      <c r="M1202" s="24">
        <v>450.6</v>
      </c>
      <c r="N1202">
        <f t="shared" si="74"/>
        <v>0</v>
      </c>
      <c r="O1202">
        <f t="shared" si="75"/>
        <v>0</v>
      </c>
    </row>
    <row r="1203" spans="1:15" x14ac:dyDescent="0.2">
      <c r="A1203">
        <v>1989</v>
      </c>
      <c r="B1203" t="s">
        <v>71</v>
      </c>
      <c r="C1203">
        <v>3.35</v>
      </c>
      <c r="E1203">
        <v>3.35</v>
      </c>
      <c r="F1203">
        <v>3.35</v>
      </c>
      <c r="G1203">
        <v>123.9666667</v>
      </c>
      <c r="H1203">
        <v>6.77</v>
      </c>
      <c r="I1203">
        <v>6.77</v>
      </c>
      <c r="J1203">
        <v>1.39</v>
      </c>
      <c r="K1203">
        <f t="shared" si="72"/>
        <v>4.6564999999999994</v>
      </c>
      <c r="L1203">
        <f t="shared" si="73"/>
        <v>782.29199999999992</v>
      </c>
      <c r="M1203" s="24">
        <v>503.2</v>
      </c>
      <c r="N1203">
        <f t="shared" si="74"/>
        <v>0.64323807478537431</v>
      </c>
      <c r="O1203">
        <f t="shared" si="75"/>
        <v>0.64323807478537431</v>
      </c>
    </row>
    <row r="1204" spans="1:15" x14ac:dyDescent="0.2">
      <c r="A1204">
        <v>1989</v>
      </c>
      <c r="B1204" t="s">
        <v>72</v>
      </c>
      <c r="C1204">
        <v>3.35</v>
      </c>
      <c r="E1204">
        <v>3.35</v>
      </c>
      <c r="F1204">
        <v>3.35</v>
      </c>
      <c r="G1204">
        <v>123.9666667</v>
      </c>
      <c r="H1204">
        <v>6.77</v>
      </c>
      <c r="I1204">
        <v>6.77</v>
      </c>
      <c r="J1204">
        <v>1.39</v>
      </c>
      <c r="K1204">
        <f t="shared" si="72"/>
        <v>4.6564999999999994</v>
      </c>
      <c r="L1204">
        <f t="shared" si="73"/>
        <v>782.29199999999992</v>
      </c>
      <c r="N1204">
        <f t="shared" si="74"/>
        <v>0</v>
      </c>
      <c r="O1204">
        <f t="shared" si="75"/>
        <v>0</v>
      </c>
    </row>
    <row r="1205" spans="1:15" x14ac:dyDescent="0.2">
      <c r="A1205">
        <v>1989</v>
      </c>
      <c r="B1205" t="s">
        <v>74</v>
      </c>
      <c r="C1205" t="s">
        <v>116</v>
      </c>
      <c r="D1205" t="s">
        <v>14</v>
      </c>
      <c r="E1205">
        <v>2.75</v>
      </c>
      <c r="F1205">
        <v>2.5</v>
      </c>
      <c r="G1205">
        <v>123.9666667</v>
      </c>
      <c r="H1205">
        <v>5.55</v>
      </c>
      <c r="I1205">
        <v>5.05</v>
      </c>
      <c r="J1205">
        <v>1.39</v>
      </c>
      <c r="K1205">
        <f t="shared" si="72"/>
        <v>3.8224999999999998</v>
      </c>
      <c r="L1205">
        <f t="shared" si="73"/>
        <v>642.17999999999995</v>
      </c>
      <c r="M1205" s="24">
        <v>470.4</v>
      </c>
      <c r="N1205">
        <f t="shared" si="74"/>
        <v>0.73250490516677569</v>
      </c>
      <c r="O1205">
        <f t="shared" si="75"/>
        <v>0.73250490516677569</v>
      </c>
    </row>
    <row r="1206" spans="1:15" x14ac:dyDescent="0.2">
      <c r="A1206">
        <v>1989</v>
      </c>
      <c r="B1206" t="s">
        <v>76</v>
      </c>
      <c r="C1206">
        <v>3.55</v>
      </c>
      <c r="E1206">
        <v>3.55</v>
      </c>
      <c r="F1206">
        <v>3.55</v>
      </c>
      <c r="G1206">
        <v>123.9666667</v>
      </c>
      <c r="H1206">
        <v>7.17</v>
      </c>
      <c r="I1206">
        <v>7.17</v>
      </c>
      <c r="J1206">
        <v>1.39</v>
      </c>
      <c r="K1206">
        <f t="shared" si="72"/>
        <v>4.934499999999999</v>
      </c>
      <c r="L1206">
        <f t="shared" si="73"/>
        <v>828.99599999999987</v>
      </c>
      <c r="M1206" s="24">
        <v>557.29999999999995</v>
      </c>
      <c r="N1206">
        <f t="shared" si="74"/>
        <v>0.67225897350530039</v>
      </c>
      <c r="O1206">
        <f t="shared" si="75"/>
        <v>0.67225897350530039</v>
      </c>
    </row>
    <row r="1207" spans="1:15" x14ac:dyDescent="0.2">
      <c r="A1207">
        <v>1989</v>
      </c>
      <c r="B1207" t="s">
        <v>77</v>
      </c>
      <c r="C1207">
        <v>2.65</v>
      </c>
      <c r="E1207">
        <v>2.65</v>
      </c>
      <c r="F1207">
        <v>2.65</v>
      </c>
      <c r="G1207">
        <v>123.9666667</v>
      </c>
      <c r="H1207">
        <v>5.35</v>
      </c>
      <c r="I1207">
        <v>5.35</v>
      </c>
      <c r="J1207">
        <v>1.39</v>
      </c>
      <c r="K1207">
        <f t="shared" si="72"/>
        <v>3.6834999999999996</v>
      </c>
      <c r="L1207">
        <f t="shared" si="73"/>
        <v>618.82799999999997</v>
      </c>
      <c r="M1207" s="24">
        <v>620.1</v>
      </c>
      <c r="N1207">
        <f t="shared" si="74"/>
        <v>1.0020554984583763</v>
      </c>
      <c r="O1207">
        <f t="shared" si="75"/>
        <v>1.0020554984583763</v>
      </c>
    </row>
    <row r="1208" spans="1:15" x14ac:dyDescent="0.2">
      <c r="A1208">
        <v>1989</v>
      </c>
      <c r="B1208" t="s">
        <v>78</v>
      </c>
      <c r="C1208">
        <v>2.2999999999999998</v>
      </c>
      <c r="E1208">
        <v>2.2999999999999998</v>
      </c>
      <c r="F1208">
        <v>2.2999999999999998</v>
      </c>
      <c r="G1208">
        <v>123.9666667</v>
      </c>
      <c r="H1208">
        <v>4.6500000000000004</v>
      </c>
      <c r="I1208">
        <v>4.6500000000000004</v>
      </c>
      <c r="J1208">
        <v>1.39</v>
      </c>
      <c r="K1208">
        <f t="shared" si="72"/>
        <v>3.1969999999999996</v>
      </c>
      <c r="L1208">
        <f t="shared" si="73"/>
        <v>537.09599999999989</v>
      </c>
      <c r="M1208" s="24">
        <v>562.4</v>
      </c>
      <c r="N1208">
        <f t="shared" si="74"/>
        <v>1.0471126204626362</v>
      </c>
      <c r="O1208">
        <f t="shared" si="75"/>
        <v>1.0471126204626362</v>
      </c>
    </row>
    <row r="1209" spans="1:15" x14ac:dyDescent="0.2">
      <c r="A1209">
        <v>1989</v>
      </c>
      <c r="B1209" t="s">
        <v>79</v>
      </c>
      <c r="C1209">
        <v>3.35</v>
      </c>
      <c r="E1209">
        <v>3.35</v>
      </c>
      <c r="F1209">
        <v>3.35</v>
      </c>
      <c r="G1209">
        <v>123.9666667</v>
      </c>
      <c r="H1209">
        <v>6.77</v>
      </c>
      <c r="I1209">
        <v>6.77</v>
      </c>
      <c r="J1209">
        <v>1.39</v>
      </c>
      <c r="K1209">
        <f t="shared" si="72"/>
        <v>4.6564999999999994</v>
      </c>
      <c r="L1209">
        <f t="shared" si="73"/>
        <v>782.29199999999992</v>
      </c>
      <c r="M1209" s="24">
        <v>386.9</v>
      </c>
      <c r="N1209">
        <f t="shared" si="74"/>
        <v>0.49457235917023312</v>
      </c>
      <c r="O1209">
        <f t="shared" si="75"/>
        <v>0.49457235917023312</v>
      </c>
    </row>
    <row r="1210" spans="1:15" x14ac:dyDescent="0.2">
      <c r="A1210">
        <v>1989</v>
      </c>
      <c r="B1210" t="s">
        <v>80</v>
      </c>
      <c r="C1210">
        <v>3.35</v>
      </c>
      <c r="E1210">
        <v>3.35</v>
      </c>
      <c r="F1210">
        <v>3.35</v>
      </c>
      <c r="G1210">
        <v>123.9666667</v>
      </c>
      <c r="H1210">
        <v>6.77</v>
      </c>
      <c r="I1210">
        <v>6.77</v>
      </c>
      <c r="J1210">
        <v>1.39</v>
      </c>
      <c r="K1210">
        <f t="shared" si="72"/>
        <v>4.6564999999999994</v>
      </c>
      <c r="L1210">
        <f t="shared" si="73"/>
        <v>782.29199999999992</v>
      </c>
      <c r="M1210" s="25">
        <v>505.3</v>
      </c>
      <c r="N1210">
        <f t="shared" si="74"/>
        <v>0.64592249441385063</v>
      </c>
      <c r="O1210">
        <f t="shared" si="75"/>
        <v>0.64592249441385063</v>
      </c>
    </row>
    <row r="1211" spans="1:15" x14ac:dyDescent="0.2">
      <c r="A1211">
        <v>1989</v>
      </c>
      <c r="B1211" t="s">
        <v>82</v>
      </c>
      <c r="C1211">
        <v>1.6</v>
      </c>
      <c r="E1211">
        <v>1.6</v>
      </c>
      <c r="F1211">
        <v>1.6</v>
      </c>
      <c r="G1211">
        <v>123.9666667</v>
      </c>
      <c r="H1211">
        <v>3.23</v>
      </c>
      <c r="I1211">
        <v>3.23</v>
      </c>
      <c r="J1211">
        <v>1.39</v>
      </c>
      <c r="K1211">
        <f t="shared" si="72"/>
        <v>2.2239999999999998</v>
      </c>
      <c r="L1211">
        <f t="shared" si="73"/>
        <v>373.63199999999995</v>
      </c>
      <c r="M1211" s="24">
        <v>432.4</v>
      </c>
      <c r="N1211">
        <f t="shared" si="74"/>
        <v>1.1572884549503255</v>
      </c>
      <c r="O1211">
        <f t="shared" si="75"/>
        <v>1.1572884549503255</v>
      </c>
    </row>
    <row r="1212" spans="1:15" x14ac:dyDescent="0.2">
      <c r="A1212">
        <v>1990</v>
      </c>
      <c r="B1212" t="s">
        <v>9</v>
      </c>
      <c r="C1212" t="s">
        <v>10</v>
      </c>
      <c r="E1212">
        <v>0</v>
      </c>
      <c r="F1212">
        <v>0</v>
      </c>
      <c r="G1212">
        <v>130.65833330000001</v>
      </c>
      <c r="H1212">
        <v>0</v>
      </c>
      <c r="I1212">
        <v>0</v>
      </c>
      <c r="J1212">
        <v>1.32</v>
      </c>
      <c r="K1212">
        <f t="shared" si="72"/>
        <v>0</v>
      </c>
      <c r="L1212">
        <f t="shared" si="73"/>
        <v>0</v>
      </c>
      <c r="M1212" s="24">
        <v>415</v>
      </c>
      <c r="N1212">
        <f t="shared" si="74"/>
        <v>0</v>
      </c>
      <c r="O1212">
        <f t="shared" si="75"/>
        <v>0</v>
      </c>
    </row>
    <row r="1213" spans="1:15" x14ac:dyDescent="0.2">
      <c r="A1213">
        <v>1990</v>
      </c>
      <c r="B1213" t="s">
        <v>11</v>
      </c>
      <c r="C1213">
        <v>3.85</v>
      </c>
      <c r="E1213">
        <v>3.85</v>
      </c>
      <c r="F1213">
        <v>3.85</v>
      </c>
      <c r="G1213">
        <v>130.65833330000001</v>
      </c>
      <c r="H1213">
        <v>7.38</v>
      </c>
      <c r="I1213">
        <v>7.38</v>
      </c>
      <c r="J1213">
        <v>1.32</v>
      </c>
      <c r="K1213">
        <f t="shared" si="72"/>
        <v>5.0820000000000007</v>
      </c>
      <c r="L1213">
        <f t="shared" si="73"/>
        <v>853.77600000000007</v>
      </c>
      <c r="M1213" s="24">
        <v>714</v>
      </c>
      <c r="N1213">
        <f t="shared" si="74"/>
        <v>0.83628492719401804</v>
      </c>
      <c r="O1213">
        <f t="shared" si="75"/>
        <v>0.83628492719401804</v>
      </c>
    </row>
    <row r="1214" spans="1:15" x14ac:dyDescent="0.2">
      <c r="A1214">
        <v>1990</v>
      </c>
      <c r="B1214" t="s">
        <v>12</v>
      </c>
      <c r="C1214" t="s">
        <v>10</v>
      </c>
      <c r="E1214">
        <v>0</v>
      </c>
      <c r="F1214">
        <v>0</v>
      </c>
      <c r="G1214">
        <v>130.65833330000001</v>
      </c>
      <c r="H1214">
        <v>0</v>
      </c>
      <c r="I1214">
        <v>0</v>
      </c>
      <c r="J1214">
        <v>1.32</v>
      </c>
      <c r="K1214">
        <f t="shared" si="72"/>
        <v>0</v>
      </c>
      <c r="L1214">
        <f t="shared" si="73"/>
        <v>0</v>
      </c>
      <c r="M1214" s="24">
        <v>560</v>
      </c>
      <c r="N1214">
        <f t="shared" si="74"/>
        <v>0</v>
      </c>
      <c r="O1214">
        <f t="shared" si="75"/>
        <v>0</v>
      </c>
    </row>
    <row r="1215" spans="1:15" x14ac:dyDescent="0.2">
      <c r="A1215">
        <v>1990</v>
      </c>
      <c r="B1215" t="s">
        <v>15</v>
      </c>
      <c r="C1215">
        <v>3.25</v>
      </c>
      <c r="E1215">
        <v>3.25</v>
      </c>
      <c r="F1215">
        <v>3.25</v>
      </c>
      <c r="G1215">
        <v>130.65833330000001</v>
      </c>
      <c r="H1215">
        <v>6.23</v>
      </c>
      <c r="I1215">
        <v>6.23</v>
      </c>
      <c r="J1215">
        <v>1.32</v>
      </c>
      <c r="K1215">
        <f t="shared" si="72"/>
        <v>4.29</v>
      </c>
      <c r="L1215">
        <f t="shared" si="73"/>
        <v>720.72</v>
      </c>
      <c r="M1215" s="24">
        <v>419</v>
      </c>
      <c r="N1215">
        <f t="shared" si="74"/>
        <v>0.58136308136308135</v>
      </c>
      <c r="O1215">
        <f t="shared" si="75"/>
        <v>0.58136308136308135</v>
      </c>
    </row>
    <row r="1216" spans="1:15" x14ac:dyDescent="0.2">
      <c r="A1216">
        <v>1990</v>
      </c>
      <c r="B1216" t="s">
        <v>17</v>
      </c>
      <c r="C1216">
        <v>3.35</v>
      </c>
      <c r="E1216">
        <v>3.35</v>
      </c>
      <c r="F1216">
        <v>3.35</v>
      </c>
      <c r="G1216">
        <v>130.65833330000001</v>
      </c>
      <c r="H1216">
        <v>6.42</v>
      </c>
      <c r="I1216">
        <v>6.42</v>
      </c>
      <c r="J1216">
        <v>1.32</v>
      </c>
      <c r="K1216">
        <f t="shared" si="72"/>
        <v>4.4220000000000006</v>
      </c>
      <c r="L1216">
        <f t="shared" si="73"/>
        <v>742.89600000000007</v>
      </c>
      <c r="M1216" s="24">
        <v>792</v>
      </c>
      <c r="N1216">
        <f t="shared" si="74"/>
        <v>1.0660980810234542</v>
      </c>
      <c r="O1216">
        <f t="shared" si="75"/>
        <v>1.0660980810234542</v>
      </c>
    </row>
    <row r="1217" spans="1:15" x14ac:dyDescent="0.2">
      <c r="A1217">
        <v>1990</v>
      </c>
      <c r="B1217" t="s">
        <v>19</v>
      </c>
      <c r="C1217">
        <v>3</v>
      </c>
      <c r="E1217">
        <v>3</v>
      </c>
      <c r="F1217">
        <v>3</v>
      </c>
      <c r="G1217">
        <v>130.65833330000001</v>
      </c>
      <c r="H1217">
        <v>5.75</v>
      </c>
      <c r="I1217">
        <v>5.75</v>
      </c>
      <c r="J1217">
        <v>1.32</v>
      </c>
      <c r="K1217">
        <f t="shared" si="72"/>
        <v>3.96</v>
      </c>
      <c r="L1217">
        <f t="shared" si="73"/>
        <v>665.28</v>
      </c>
      <c r="M1217" s="24">
        <v>534</v>
      </c>
      <c r="N1217">
        <f t="shared" si="74"/>
        <v>0.80266955266955275</v>
      </c>
      <c r="O1217">
        <f t="shared" si="75"/>
        <v>0.80266955266955275</v>
      </c>
    </row>
    <row r="1218" spans="1:15" x14ac:dyDescent="0.2">
      <c r="A1218">
        <v>1990</v>
      </c>
      <c r="B1218" t="s">
        <v>21</v>
      </c>
      <c r="C1218">
        <v>3.75</v>
      </c>
      <c r="E1218">
        <v>3.75</v>
      </c>
      <c r="F1218">
        <v>3.75</v>
      </c>
      <c r="G1218">
        <v>130.65833330000001</v>
      </c>
      <c r="H1218">
        <v>7.19</v>
      </c>
      <c r="I1218">
        <v>7.19</v>
      </c>
      <c r="J1218">
        <v>1.32</v>
      </c>
      <c r="K1218">
        <f t="shared" si="72"/>
        <v>4.95</v>
      </c>
      <c r="L1218">
        <f t="shared" si="73"/>
        <v>831.6</v>
      </c>
      <c r="M1218" s="24">
        <v>764</v>
      </c>
      <c r="N1218">
        <f t="shared" si="74"/>
        <v>0.9187109187109187</v>
      </c>
      <c r="O1218">
        <f t="shared" si="75"/>
        <v>0.9187109187109187</v>
      </c>
    </row>
    <row r="1219" spans="1:15" x14ac:dyDescent="0.2">
      <c r="A1219">
        <v>1990</v>
      </c>
      <c r="B1219" t="s">
        <v>22</v>
      </c>
      <c r="C1219">
        <v>3.35</v>
      </c>
      <c r="E1219">
        <v>3.35</v>
      </c>
      <c r="F1219">
        <v>3.35</v>
      </c>
      <c r="G1219">
        <v>130.65833330000001</v>
      </c>
      <c r="H1219">
        <v>6.42</v>
      </c>
      <c r="I1219">
        <v>6.42</v>
      </c>
      <c r="J1219">
        <v>1.32</v>
      </c>
      <c r="K1219">
        <f t="shared" ref="K1219:K1282" si="76">E1219*J1219</f>
        <v>4.4220000000000006</v>
      </c>
      <c r="L1219">
        <f t="shared" ref="L1219:L1282" si="77">K1219*168</f>
        <v>742.89600000000007</v>
      </c>
      <c r="M1219" s="24">
        <v>632</v>
      </c>
      <c r="N1219">
        <f t="shared" ref="N1219:N1282" si="78">IFERROR(M1219/L1219,0)</f>
        <v>0.8507247313217462</v>
      </c>
      <c r="O1219">
        <f t="shared" ref="O1219:O1282" si="79">IFERROR(M1219/L1219,0)</f>
        <v>0.8507247313217462</v>
      </c>
    </row>
    <row r="1220" spans="1:15" x14ac:dyDescent="0.2">
      <c r="A1220">
        <v>1990</v>
      </c>
      <c r="B1220" t="s">
        <v>23</v>
      </c>
      <c r="C1220" t="s">
        <v>117</v>
      </c>
      <c r="E1220">
        <v>4.8499999999999996</v>
      </c>
      <c r="F1220">
        <v>3.5</v>
      </c>
      <c r="G1220">
        <v>130.65833330000001</v>
      </c>
      <c r="H1220">
        <v>9.2899999999999991</v>
      </c>
      <c r="I1220">
        <v>6.71</v>
      </c>
      <c r="J1220">
        <v>1.32</v>
      </c>
      <c r="K1220">
        <f t="shared" si="76"/>
        <v>6.4020000000000001</v>
      </c>
      <c r="L1220">
        <f t="shared" si="77"/>
        <v>1075.5360000000001</v>
      </c>
      <c r="M1220" s="24">
        <v>612</v>
      </c>
      <c r="N1220">
        <f t="shared" si="78"/>
        <v>0.56901861025572364</v>
      </c>
      <c r="O1220">
        <f t="shared" si="79"/>
        <v>0.56901861025572364</v>
      </c>
    </row>
    <row r="1221" spans="1:15" x14ac:dyDescent="0.2">
      <c r="A1221">
        <v>1990</v>
      </c>
      <c r="B1221" t="s">
        <v>25</v>
      </c>
      <c r="C1221" s="1">
        <v>3.35</v>
      </c>
      <c r="E1221">
        <v>3.35</v>
      </c>
      <c r="F1221">
        <v>3.35</v>
      </c>
      <c r="G1221">
        <v>130.65833330000001</v>
      </c>
      <c r="H1221">
        <v>6.42</v>
      </c>
      <c r="I1221">
        <v>6.42</v>
      </c>
      <c r="J1221">
        <v>1.32</v>
      </c>
      <c r="K1221">
        <f t="shared" si="76"/>
        <v>4.4220000000000006</v>
      </c>
      <c r="L1221">
        <f t="shared" si="77"/>
        <v>742.89600000000007</v>
      </c>
      <c r="M1221" s="24">
        <v>571</v>
      </c>
      <c r="N1221">
        <f t="shared" si="78"/>
        <v>0.76861364174796998</v>
      </c>
      <c r="O1221">
        <f t="shared" si="79"/>
        <v>0.76861364174796998</v>
      </c>
    </row>
    <row r="1222" spans="1:15" x14ac:dyDescent="0.2">
      <c r="A1222">
        <v>1990</v>
      </c>
      <c r="B1222" t="s">
        <v>27</v>
      </c>
      <c r="C1222" t="s">
        <v>10</v>
      </c>
      <c r="E1222">
        <v>0</v>
      </c>
      <c r="F1222">
        <v>0</v>
      </c>
      <c r="G1222">
        <v>130.65833330000001</v>
      </c>
      <c r="H1222">
        <v>0</v>
      </c>
      <c r="I1222">
        <v>0</v>
      </c>
      <c r="J1222">
        <v>1.32</v>
      </c>
      <c r="K1222">
        <f t="shared" si="76"/>
        <v>0</v>
      </c>
      <c r="L1222">
        <f t="shared" si="77"/>
        <v>0</v>
      </c>
      <c r="M1222" s="24">
        <v>615</v>
      </c>
      <c r="N1222">
        <f t="shared" si="78"/>
        <v>0</v>
      </c>
      <c r="O1222">
        <f t="shared" si="79"/>
        <v>0</v>
      </c>
    </row>
    <row r="1223" spans="1:15" x14ac:dyDescent="0.2">
      <c r="A1223">
        <v>1990</v>
      </c>
      <c r="B1223" t="s">
        <v>28</v>
      </c>
      <c r="C1223">
        <v>3.25</v>
      </c>
      <c r="E1223">
        <v>3.25</v>
      </c>
      <c r="F1223">
        <v>3.25</v>
      </c>
      <c r="G1223">
        <v>130.65833330000001</v>
      </c>
      <c r="H1223">
        <v>6.23</v>
      </c>
      <c r="I1223">
        <v>6.23</v>
      </c>
      <c r="J1223">
        <v>1.32</v>
      </c>
      <c r="K1223">
        <f t="shared" si="76"/>
        <v>4.29</v>
      </c>
      <c r="L1223">
        <f t="shared" si="77"/>
        <v>720.72</v>
      </c>
      <c r="M1223" s="24">
        <v>553</v>
      </c>
      <c r="N1223">
        <f t="shared" si="78"/>
        <v>0.76728826728826727</v>
      </c>
      <c r="O1223">
        <f t="shared" si="79"/>
        <v>0.76728826728826727</v>
      </c>
    </row>
    <row r="1224" spans="1:15" x14ac:dyDescent="0.2">
      <c r="A1224">
        <v>1990</v>
      </c>
      <c r="B1224" t="s">
        <v>29</v>
      </c>
      <c r="C1224">
        <v>3.35</v>
      </c>
      <c r="E1224">
        <v>3.35</v>
      </c>
      <c r="F1224">
        <v>3.35</v>
      </c>
      <c r="G1224">
        <v>130.65833330000001</v>
      </c>
      <c r="H1224">
        <v>6.42</v>
      </c>
      <c r="I1224">
        <v>6.42</v>
      </c>
      <c r="J1224">
        <v>1.32</v>
      </c>
      <c r="K1224">
        <f t="shared" si="76"/>
        <v>4.4220000000000006</v>
      </c>
      <c r="L1224">
        <f t="shared" si="77"/>
        <v>742.89600000000007</v>
      </c>
      <c r="N1224">
        <f t="shared" si="78"/>
        <v>0</v>
      </c>
      <c r="O1224">
        <f t="shared" si="79"/>
        <v>0</v>
      </c>
    </row>
    <row r="1225" spans="1:15" x14ac:dyDescent="0.2">
      <c r="A1225">
        <v>1990</v>
      </c>
      <c r="B1225" t="s">
        <v>30</v>
      </c>
      <c r="C1225">
        <v>3.85</v>
      </c>
      <c r="E1225">
        <v>3.85</v>
      </c>
      <c r="F1225">
        <v>3.85</v>
      </c>
      <c r="G1225">
        <v>130.65833330000001</v>
      </c>
      <c r="H1225">
        <v>7.38</v>
      </c>
      <c r="I1225">
        <v>7.38</v>
      </c>
      <c r="J1225">
        <v>1.32</v>
      </c>
      <c r="K1225">
        <f t="shared" si="76"/>
        <v>5.0820000000000007</v>
      </c>
      <c r="L1225">
        <f t="shared" si="77"/>
        <v>853.77600000000007</v>
      </c>
      <c r="M1225" s="24">
        <v>830</v>
      </c>
      <c r="N1225">
        <f t="shared" si="78"/>
        <v>0.97215194617792011</v>
      </c>
      <c r="O1225">
        <f t="shared" si="79"/>
        <v>0.97215194617792011</v>
      </c>
    </row>
    <row r="1226" spans="1:15" x14ac:dyDescent="0.2">
      <c r="A1226">
        <v>1990</v>
      </c>
      <c r="B1226" t="s">
        <v>31</v>
      </c>
      <c r="C1226">
        <v>2.2999999999999998</v>
      </c>
      <c r="E1226">
        <v>2.2999999999999998</v>
      </c>
      <c r="F1226">
        <v>2.2999999999999998</v>
      </c>
      <c r="G1226">
        <v>130.65833330000001</v>
      </c>
      <c r="H1226">
        <v>4.41</v>
      </c>
      <c r="I1226">
        <v>4.41</v>
      </c>
      <c r="J1226">
        <v>1.32</v>
      </c>
      <c r="K1226">
        <f t="shared" si="76"/>
        <v>3.036</v>
      </c>
      <c r="L1226">
        <f t="shared" si="77"/>
        <v>510.048</v>
      </c>
      <c r="M1226" s="24">
        <v>422</v>
      </c>
      <c r="N1226">
        <f t="shared" si="78"/>
        <v>0.82737310998180558</v>
      </c>
      <c r="O1226">
        <f t="shared" si="79"/>
        <v>0.82737310998180558</v>
      </c>
    </row>
    <row r="1227" spans="1:15" x14ac:dyDescent="0.2">
      <c r="A1227">
        <v>1990</v>
      </c>
      <c r="B1227" t="s">
        <v>32</v>
      </c>
      <c r="C1227">
        <v>2.2999999999999998</v>
      </c>
      <c r="E1227">
        <v>2.2999999999999998</v>
      </c>
      <c r="F1227">
        <v>2.2999999999999998</v>
      </c>
      <c r="G1227">
        <v>130.65833330000001</v>
      </c>
      <c r="H1227">
        <v>4.41</v>
      </c>
      <c r="I1227">
        <v>4.41</v>
      </c>
      <c r="J1227">
        <v>1.32</v>
      </c>
      <c r="K1227">
        <f t="shared" si="76"/>
        <v>3.036</v>
      </c>
      <c r="L1227">
        <f t="shared" si="77"/>
        <v>510.048</v>
      </c>
      <c r="M1227" s="24">
        <v>569</v>
      </c>
      <c r="N1227">
        <f t="shared" si="78"/>
        <v>1.115581278624757</v>
      </c>
      <c r="O1227">
        <f t="shared" si="79"/>
        <v>1.115581278624757</v>
      </c>
    </row>
    <row r="1228" spans="1:15" x14ac:dyDescent="0.2">
      <c r="A1228">
        <v>1990</v>
      </c>
      <c r="B1228" t="s">
        <v>33</v>
      </c>
      <c r="C1228">
        <v>2</v>
      </c>
      <c r="E1228">
        <v>2</v>
      </c>
      <c r="F1228">
        <v>2</v>
      </c>
      <c r="G1228">
        <v>130.65833330000001</v>
      </c>
      <c r="H1228">
        <v>3.83</v>
      </c>
      <c r="I1228">
        <v>3.83</v>
      </c>
      <c r="J1228">
        <v>1.32</v>
      </c>
      <c r="K1228">
        <f t="shared" si="76"/>
        <v>2.64</v>
      </c>
      <c r="L1228">
        <f t="shared" si="77"/>
        <v>443.52000000000004</v>
      </c>
      <c r="M1228" s="24">
        <v>478</v>
      </c>
      <c r="N1228">
        <f t="shared" si="78"/>
        <v>1.0777417027417027</v>
      </c>
      <c r="O1228">
        <f t="shared" si="79"/>
        <v>1.0777417027417027</v>
      </c>
    </row>
    <row r="1229" spans="1:15" x14ac:dyDescent="0.2">
      <c r="A1229">
        <v>1990</v>
      </c>
      <c r="B1229" t="s">
        <v>34</v>
      </c>
      <c r="C1229" t="s">
        <v>10</v>
      </c>
      <c r="E1229">
        <v>0</v>
      </c>
      <c r="F1229">
        <v>0</v>
      </c>
      <c r="G1229">
        <v>130.65833330000001</v>
      </c>
      <c r="H1229">
        <v>0</v>
      </c>
      <c r="I1229">
        <v>0</v>
      </c>
      <c r="J1229">
        <v>1.32</v>
      </c>
      <c r="K1229">
        <f t="shared" si="76"/>
        <v>0</v>
      </c>
      <c r="L1229">
        <f t="shared" si="77"/>
        <v>0</v>
      </c>
      <c r="M1229" s="24">
        <v>429</v>
      </c>
      <c r="N1229">
        <f t="shared" si="78"/>
        <v>0</v>
      </c>
      <c r="O1229">
        <f t="shared" si="79"/>
        <v>0</v>
      </c>
    </row>
    <row r="1230" spans="1:15" x14ac:dyDescent="0.2">
      <c r="A1230">
        <v>1990</v>
      </c>
      <c r="B1230" t="s">
        <v>35</v>
      </c>
      <c r="C1230">
        <v>1.6</v>
      </c>
      <c r="E1230">
        <v>1.6</v>
      </c>
      <c r="F1230">
        <v>1.6</v>
      </c>
      <c r="G1230">
        <v>130.65833330000001</v>
      </c>
      <c r="H1230">
        <v>3.07</v>
      </c>
      <c r="I1230">
        <v>3.07</v>
      </c>
      <c r="J1230">
        <v>1.32</v>
      </c>
      <c r="K1230">
        <f t="shared" si="76"/>
        <v>2.1120000000000001</v>
      </c>
      <c r="L1230">
        <f t="shared" si="77"/>
        <v>354.81600000000003</v>
      </c>
      <c r="M1230" s="24">
        <v>475</v>
      </c>
      <c r="N1230">
        <f t="shared" si="78"/>
        <v>1.3387220418470418</v>
      </c>
      <c r="O1230">
        <f t="shared" si="79"/>
        <v>1.3387220418470418</v>
      </c>
    </row>
    <row r="1231" spans="1:15" x14ac:dyDescent="0.2">
      <c r="A1231">
        <v>1990</v>
      </c>
      <c r="B1231" t="s">
        <v>36</v>
      </c>
      <c r="C1231">
        <v>3.35</v>
      </c>
      <c r="E1231">
        <v>3.35</v>
      </c>
      <c r="F1231">
        <v>3.35</v>
      </c>
      <c r="G1231">
        <v>130.65833330000001</v>
      </c>
      <c r="H1231">
        <v>6.42</v>
      </c>
      <c r="I1231">
        <v>6.42</v>
      </c>
      <c r="J1231">
        <v>1.32</v>
      </c>
      <c r="K1231">
        <f t="shared" si="76"/>
        <v>4.4220000000000006</v>
      </c>
      <c r="L1231">
        <f t="shared" si="77"/>
        <v>742.89600000000007</v>
      </c>
      <c r="M1231" s="24">
        <v>408</v>
      </c>
      <c r="N1231">
        <f t="shared" si="78"/>
        <v>0.54920204173935516</v>
      </c>
      <c r="O1231">
        <f t="shared" si="79"/>
        <v>0.54920204173935516</v>
      </c>
    </row>
    <row r="1232" spans="1:15" x14ac:dyDescent="0.2">
      <c r="A1232">
        <v>1990</v>
      </c>
      <c r="B1232" t="s">
        <v>38</v>
      </c>
      <c r="C1232" t="s">
        <v>10</v>
      </c>
      <c r="E1232">
        <v>0</v>
      </c>
      <c r="F1232">
        <v>0</v>
      </c>
      <c r="G1232">
        <v>130.65833330000001</v>
      </c>
      <c r="H1232">
        <v>0</v>
      </c>
      <c r="I1232">
        <v>0</v>
      </c>
      <c r="J1232">
        <v>1.32</v>
      </c>
      <c r="K1232">
        <f t="shared" si="76"/>
        <v>0</v>
      </c>
      <c r="L1232">
        <f t="shared" si="77"/>
        <v>0</v>
      </c>
      <c r="M1232" s="24">
        <v>450</v>
      </c>
      <c r="N1232">
        <f t="shared" si="78"/>
        <v>0</v>
      </c>
      <c r="O1232">
        <f t="shared" si="79"/>
        <v>0</v>
      </c>
    </row>
    <row r="1233" spans="1:15" x14ac:dyDescent="0.2">
      <c r="A1233">
        <v>1990</v>
      </c>
      <c r="B1233" t="s">
        <v>39</v>
      </c>
      <c r="C1233">
        <v>3.65</v>
      </c>
      <c r="E1233">
        <v>3.65</v>
      </c>
      <c r="F1233">
        <v>3.65</v>
      </c>
      <c r="G1233">
        <v>130.65833330000001</v>
      </c>
      <c r="H1233">
        <v>7</v>
      </c>
      <c r="I1233">
        <v>7</v>
      </c>
      <c r="J1233">
        <v>1.32</v>
      </c>
      <c r="K1233">
        <f t="shared" si="76"/>
        <v>4.8180000000000005</v>
      </c>
      <c r="L1233">
        <f t="shared" si="77"/>
        <v>809.42400000000009</v>
      </c>
      <c r="M1233" s="24">
        <v>535</v>
      </c>
      <c r="N1233">
        <f t="shared" si="78"/>
        <v>0.66096384589535262</v>
      </c>
      <c r="O1233">
        <f t="shared" si="79"/>
        <v>0.66096384589535262</v>
      </c>
    </row>
    <row r="1234" spans="1:15" x14ac:dyDescent="0.2">
      <c r="A1234">
        <v>1990</v>
      </c>
      <c r="B1234" t="s">
        <v>40</v>
      </c>
      <c r="C1234">
        <v>3.35</v>
      </c>
      <c r="E1234">
        <v>3.35</v>
      </c>
      <c r="F1234">
        <v>3.35</v>
      </c>
      <c r="G1234">
        <v>130.65833330000001</v>
      </c>
      <c r="H1234">
        <v>6.42</v>
      </c>
      <c r="I1234">
        <v>6.42</v>
      </c>
      <c r="J1234">
        <v>1.32</v>
      </c>
      <c r="K1234">
        <f t="shared" si="76"/>
        <v>4.4220000000000006</v>
      </c>
      <c r="L1234">
        <f t="shared" si="77"/>
        <v>742.89600000000007</v>
      </c>
      <c r="M1234" s="24">
        <v>700</v>
      </c>
      <c r="N1234">
        <f t="shared" si="78"/>
        <v>0.94225840494497204</v>
      </c>
      <c r="O1234">
        <f t="shared" si="79"/>
        <v>0.94225840494497204</v>
      </c>
    </row>
    <row r="1235" spans="1:15" x14ac:dyDescent="0.2">
      <c r="A1235">
        <v>1990</v>
      </c>
      <c r="B1235" t="s">
        <v>42</v>
      </c>
      <c r="C1235">
        <v>3.65</v>
      </c>
      <c r="E1235">
        <v>3.65</v>
      </c>
      <c r="F1235">
        <v>3.65</v>
      </c>
      <c r="G1235">
        <v>130.65833330000001</v>
      </c>
      <c r="H1235">
        <v>7</v>
      </c>
      <c r="I1235">
        <v>7</v>
      </c>
      <c r="J1235">
        <v>1.32</v>
      </c>
      <c r="K1235">
        <f t="shared" si="76"/>
        <v>4.8180000000000005</v>
      </c>
      <c r="L1235">
        <f t="shared" si="77"/>
        <v>809.42400000000009</v>
      </c>
      <c r="M1235" s="24">
        <v>741</v>
      </c>
      <c r="N1235">
        <f t="shared" si="78"/>
        <v>0.91546581272608663</v>
      </c>
      <c r="O1235">
        <f t="shared" si="79"/>
        <v>0.91546581272608663</v>
      </c>
    </row>
    <row r="1236" spans="1:15" x14ac:dyDescent="0.2">
      <c r="A1236">
        <v>1990</v>
      </c>
      <c r="B1236" t="s">
        <v>43</v>
      </c>
      <c r="C1236">
        <v>3.35</v>
      </c>
      <c r="E1236">
        <v>3.35</v>
      </c>
      <c r="F1236">
        <v>3.35</v>
      </c>
      <c r="G1236">
        <v>130.65833330000001</v>
      </c>
      <c r="H1236">
        <v>6.42</v>
      </c>
      <c r="I1236">
        <v>6.42</v>
      </c>
      <c r="J1236">
        <v>1.32</v>
      </c>
      <c r="K1236">
        <f t="shared" si="76"/>
        <v>4.4220000000000006</v>
      </c>
      <c r="L1236">
        <f t="shared" si="77"/>
        <v>742.89600000000007</v>
      </c>
      <c r="M1236" s="24">
        <v>540</v>
      </c>
      <c r="N1236">
        <f t="shared" si="78"/>
        <v>0.72688505524326408</v>
      </c>
      <c r="O1236">
        <f t="shared" si="79"/>
        <v>0.72688505524326408</v>
      </c>
    </row>
    <row r="1237" spans="1:15" x14ac:dyDescent="0.2">
      <c r="A1237">
        <v>1990</v>
      </c>
      <c r="B1237" t="s">
        <v>44</v>
      </c>
      <c r="C1237" t="s">
        <v>118</v>
      </c>
      <c r="D1237" t="s">
        <v>119</v>
      </c>
      <c r="E1237">
        <v>3.5</v>
      </c>
      <c r="F1237">
        <v>3.55</v>
      </c>
      <c r="G1237">
        <v>130.65833330000001</v>
      </c>
      <c r="H1237">
        <v>6.71</v>
      </c>
      <c r="I1237">
        <v>6.8</v>
      </c>
      <c r="J1237">
        <v>1.32</v>
      </c>
      <c r="K1237">
        <f t="shared" si="76"/>
        <v>4.62</v>
      </c>
      <c r="L1237">
        <f t="shared" si="77"/>
        <v>776.16</v>
      </c>
      <c r="M1237" s="24">
        <v>539</v>
      </c>
      <c r="N1237">
        <f t="shared" si="78"/>
        <v>0.69444444444444442</v>
      </c>
      <c r="O1237">
        <f t="shared" si="79"/>
        <v>0.69444444444444442</v>
      </c>
    </row>
    <row r="1238" spans="1:15" x14ac:dyDescent="0.2">
      <c r="A1238">
        <v>1990</v>
      </c>
      <c r="B1238" t="s">
        <v>46</v>
      </c>
      <c r="C1238" t="s">
        <v>10</v>
      </c>
      <c r="E1238">
        <v>0</v>
      </c>
      <c r="F1238">
        <v>0</v>
      </c>
      <c r="G1238">
        <v>130.65833330000001</v>
      </c>
      <c r="H1238">
        <v>0</v>
      </c>
      <c r="I1238">
        <v>0</v>
      </c>
      <c r="J1238">
        <v>1.32</v>
      </c>
      <c r="K1238">
        <f t="shared" si="76"/>
        <v>0</v>
      </c>
      <c r="L1238">
        <f t="shared" si="77"/>
        <v>0</v>
      </c>
      <c r="M1238" s="24">
        <v>395</v>
      </c>
      <c r="N1238">
        <f t="shared" si="78"/>
        <v>0</v>
      </c>
      <c r="O1238">
        <f t="shared" si="79"/>
        <v>0</v>
      </c>
    </row>
    <row r="1239" spans="1:15" x14ac:dyDescent="0.2">
      <c r="A1239">
        <v>1990</v>
      </c>
      <c r="B1239" t="s">
        <v>47</v>
      </c>
      <c r="C1239" t="s">
        <v>10</v>
      </c>
      <c r="E1239">
        <v>0</v>
      </c>
      <c r="F1239">
        <v>0</v>
      </c>
      <c r="G1239">
        <v>130.65833330000001</v>
      </c>
      <c r="H1239">
        <v>0</v>
      </c>
      <c r="I1239">
        <v>0</v>
      </c>
      <c r="J1239">
        <v>1.32</v>
      </c>
      <c r="K1239">
        <f t="shared" si="76"/>
        <v>0</v>
      </c>
      <c r="L1239">
        <f t="shared" si="77"/>
        <v>0</v>
      </c>
      <c r="M1239" s="24">
        <v>470</v>
      </c>
      <c r="N1239">
        <f t="shared" si="78"/>
        <v>0</v>
      </c>
      <c r="O1239">
        <f t="shared" si="79"/>
        <v>0</v>
      </c>
    </row>
    <row r="1240" spans="1:15" x14ac:dyDescent="0.2">
      <c r="A1240">
        <v>1990</v>
      </c>
      <c r="B1240" t="s">
        <v>48</v>
      </c>
      <c r="C1240">
        <v>3.35</v>
      </c>
      <c r="E1240">
        <v>3.35</v>
      </c>
      <c r="F1240">
        <v>3.35</v>
      </c>
      <c r="G1240">
        <v>130.65833330000001</v>
      </c>
      <c r="H1240">
        <v>6.42</v>
      </c>
      <c r="I1240">
        <v>6.42</v>
      </c>
      <c r="J1240">
        <v>1.32</v>
      </c>
      <c r="K1240">
        <f t="shared" si="76"/>
        <v>4.4220000000000006</v>
      </c>
      <c r="L1240">
        <f t="shared" si="77"/>
        <v>742.89600000000007</v>
      </c>
      <c r="M1240" s="24">
        <v>397</v>
      </c>
      <c r="N1240">
        <f t="shared" si="78"/>
        <v>0.53439512394736266</v>
      </c>
      <c r="O1240">
        <f t="shared" si="79"/>
        <v>0.53439512394736266</v>
      </c>
    </row>
    <row r="1241" spans="1:15" x14ac:dyDescent="0.2">
      <c r="A1241">
        <v>1990</v>
      </c>
      <c r="B1241" t="s">
        <v>49</v>
      </c>
      <c r="C1241">
        <v>3.35</v>
      </c>
      <c r="E1241">
        <v>3.35</v>
      </c>
      <c r="F1241">
        <v>3.35</v>
      </c>
      <c r="G1241">
        <v>130.65833330000001</v>
      </c>
      <c r="H1241">
        <v>6.42</v>
      </c>
      <c r="I1241">
        <v>6.42</v>
      </c>
      <c r="J1241">
        <v>1.32</v>
      </c>
      <c r="K1241">
        <f t="shared" si="76"/>
        <v>4.4220000000000006</v>
      </c>
      <c r="L1241">
        <f t="shared" si="77"/>
        <v>742.89600000000007</v>
      </c>
      <c r="M1241" s="24">
        <v>445</v>
      </c>
      <c r="N1241">
        <f t="shared" si="78"/>
        <v>0.5990071288578751</v>
      </c>
      <c r="O1241">
        <f t="shared" si="79"/>
        <v>0.5990071288578751</v>
      </c>
    </row>
    <row r="1242" spans="1:15" x14ac:dyDescent="0.2">
      <c r="A1242">
        <v>1990</v>
      </c>
      <c r="B1242" t="s">
        <v>50</v>
      </c>
      <c r="C1242">
        <v>3.35</v>
      </c>
      <c r="E1242">
        <v>3.35</v>
      </c>
      <c r="F1242">
        <v>3.35</v>
      </c>
      <c r="G1242">
        <v>130.65833330000001</v>
      </c>
      <c r="H1242">
        <v>6.42</v>
      </c>
      <c r="I1242">
        <v>6.42</v>
      </c>
      <c r="J1242">
        <v>1.32</v>
      </c>
      <c r="K1242">
        <f t="shared" si="76"/>
        <v>4.4220000000000006</v>
      </c>
      <c r="L1242">
        <f t="shared" si="77"/>
        <v>742.89600000000007</v>
      </c>
      <c r="M1242" s="24">
        <v>650</v>
      </c>
      <c r="N1242">
        <f t="shared" si="78"/>
        <v>0.87495423316318832</v>
      </c>
      <c r="O1242">
        <f t="shared" si="79"/>
        <v>0.87495423316318832</v>
      </c>
    </row>
    <row r="1243" spans="1:15" x14ac:dyDescent="0.2">
      <c r="A1243">
        <v>1990</v>
      </c>
      <c r="B1243" t="s">
        <v>51</v>
      </c>
      <c r="C1243">
        <v>3.55</v>
      </c>
      <c r="E1243">
        <v>3.55</v>
      </c>
      <c r="F1243">
        <v>3.55</v>
      </c>
      <c r="G1243">
        <v>130.65833330000001</v>
      </c>
      <c r="H1243">
        <v>6.8</v>
      </c>
      <c r="I1243">
        <v>6.8</v>
      </c>
      <c r="J1243">
        <v>1.32</v>
      </c>
      <c r="K1243">
        <f t="shared" si="76"/>
        <v>4.6859999999999999</v>
      </c>
      <c r="L1243">
        <f t="shared" si="77"/>
        <v>787.24800000000005</v>
      </c>
      <c r="M1243" s="24">
        <v>701</v>
      </c>
      <c r="N1243">
        <f t="shared" si="78"/>
        <v>0.89044367213381292</v>
      </c>
      <c r="O1243">
        <f t="shared" si="79"/>
        <v>0.89044367213381292</v>
      </c>
    </row>
    <row r="1244" spans="1:15" x14ac:dyDescent="0.2">
      <c r="A1244">
        <v>1990</v>
      </c>
      <c r="B1244" t="s">
        <v>52</v>
      </c>
      <c r="C1244">
        <v>3.35</v>
      </c>
      <c r="E1244">
        <v>3.35</v>
      </c>
      <c r="F1244">
        <v>3.35</v>
      </c>
      <c r="G1244">
        <v>130.65833330000001</v>
      </c>
      <c r="H1244">
        <v>6.42</v>
      </c>
      <c r="I1244">
        <v>6.42</v>
      </c>
      <c r="J1244">
        <v>1.32</v>
      </c>
      <c r="K1244">
        <f t="shared" si="76"/>
        <v>4.4220000000000006</v>
      </c>
      <c r="L1244">
        <f t="shared" si="77"/>
        <v>742.89600000000007</v>
      </c>
      <c r="M1244" s="24">
        <v>756</v>
      </c>
      <c r="N1244">
        <f t="shared" si="78"/>
        <v>1.0176390773405697</v>
      </c>
      <c r="O1244">
        <f t="shared" si="79"/>
        <v>1.0176390773405697</v>
      </c>
    </row>
    <row r="1245" spans="1:15" x14ac:dyDescent="0.2">
      <c r="A1245">
        <v>1990</v>
      </c>
      <c r="B1245" t="s">
        <v>53</v>
      </c>
      <c r="C1245">
        <v>3.35</v>
      </c>
      <c r="E1245">
        <v>3.35</v>
      </c>
      <c r="F1245">
        <v>3.35</v>
      </c>
      <c r="G1245">
        <v>130.65833330000001</v>
      </c>
      <c r="H1245">
        <v>6.42</v>
      </c>
      <c r="I1245">
        <v>6.42</v>
      </c>
      <c r="J1245">
        <v>1.32</v>
      </c>
      <c r="K1245">
        <f t="shared" si="76"/>
        <v>4.4220000000000006</v>
      </c>
      <c r="L1245">
        <f t="shared" si="77"/>
        <v>742.89600000000007</v>
      </c>
      <c r="M1245" s="24">
        <v>475</v>
      </c>
      <c r="N1245">
        <f t="shared" si="78"/>
        <v>0.63938963192694531</v>
      </c>
      <c r="O1245">
        <f t="shared" si="79"/>
        <v>0.63938963192694531</v>
      </c>
    </row>
    <row r="1246" spans="1:15" x14ac:dyDescent="0.2">
      <c r="A1246">
        <v>1990</v>
      </c>
      <c r="B1246" t="s">
        <v>55</v>
      </c>
      <c r="C1246">
        <v>3.35</v>
      </c>
      <c r="E1246">
        <v>3.35</v>
      </c>
      <c r="F1246">
        <v>3.35</v>
      </c>
      <c r="G1246">
        <v>130.65833330000001</v>
      </c>
      <c r="H1246">
        <v>6.42</v>
      </c>
      <c r="I1246">
        <v>6.42</v>
      </c>
      <c r="J1246">
        <v>1.32</v>
      </c>
      <c r="K1246">
        <f t="shared" si="76"/>
        <v>4.4220000000000006</v>
      </c>
      <c r="L1246">
        <f t="shared" si="77"/>
        <v>742.89600000000007</v>
      </c>
      <c r="M1246" s="24">
        <v>621</v>
      </c>
      <c r="N1246">
        <f t="shared" si="78"/>
        <v>0.83591781352975369</v>
      </c>
      <c r="O1246">
        <f t="shared" si="79"/>
        <v>0.83591781352975369</v>
      </c>
    </row>
    <row r="1247" spans="1:15" x14ac:dyDescent="0.2">
      <c r="A1247">
        <v>1990</v>
      </c>
      <c r="B1247" t="s">
        <v>56</v>
      </c>
      <c r="C1247">
        <v>3.35</v>
      </c>
      <c r="E1247">
        <v>3.35</v>
      </c>
      <c r="F1247">
        <v>3.35</v>
      </c>
      <c r="G1247">
        <v>130.65833330000001</v>
      </c>
      <c r="H1247">
        <v>6.42</v>
      </c>
      <c r="I1247">
        <v>6.42</v>
      </c>
      <c r="J1247">
        <v>1.32</v>
      </c>
      <c r="K1247">
        <f t="shared" si="76"/>
        <v>4.4220000000000006</v>
      </c>
      <c r="L1247">
        <f t="shared" si="77"/>
        <v>742.89600000000007</v>
      </c>
      <c r="M1247" s="24">
        <v>488</v>
      </c>
      <c r="N1247">
        <f t="shared" si="78"/>
        <v>0.65688871659020909</v>
      </c>
      <c r="O1247">
        <f t="shared" si="79"/>
        <v>0.65688871659020909</v>
      </c>
    </row>
    <row r="1248" spans="1:15" x14ac:dyDescent="0.2">
      <c r="A1248">
        <v>1990</v>
      </c>
      <c r="B1248" t="s">
        <v>57</v>
      </c>
      <c r="C1248" t="s">
        <v>114</v>
      </c>
      <c r="E1248">
        <v>3.1</v>
      </c>
      <c r="F1248">
        <v>2.8</v>
      </c>
      <c r="G1248">
        <v>130.65833330000001</v>
      </c>
      <c r="H1248">
        <v>5.94</v>
      </c>
      <c r="I1248">
        <v>5.37</v>
      </c>
      <c r="J1248">
        <v>1.32</v>
      </c>
      <c r="K1248">
        <f t="shared" si="76"/>
        <v>4.0920000000000005</v>
      </c>
      <c r="L1248">
        <f t="shared" si="77"/>
        <v>687.45600000000013</v>
      </c>
      <c r="M1248" s="24">
        <v>400</v>
      </c>
      <c r="N1248">
        <f t="shared" si="78"/>
        <v>0.58185542056509787</v>
      </c>
      <c r="O1248">
        <f t="shared" si="79"/>
        <v>0.58185542056509787</v>
      </c>
    </row>
    <row r="1249" spans="1:15" x14ac:dyDescent="0.2">
      <c r="A1249">
        <v>1990</v>
      </c>
      <c r="B1249" t="s">
        <v>59</v>
      </c>
      <c r="C1249">
        <v>2.2999999999999998</v>
      </c>
      <c r="E1249">
        <v>2.2999999999999998</v>
      </c>
      <c r="F1249">
        <v>2.2999999999999998</v>
      </c>
      <c r="G1249">
        <v>130.65833330000001</v>
      </c>
      <c r="H1249">
        <v>4.41</v>
      </c>
      <c r="I1249">
        <v>4.41</v>
      </c>
      <c r="J1249">
        <v>1.32</v>
      </c>
      <c r="K1249">
        <f t="shared" si="76"/>
        <v>3.036</v>
      </c>
      <c r="L1249">
        <f t="shared" si="77"/>
        <v>510.048</v>
      </c>
      <c r="M1249" s="24">
        <v>484</v>
      </c>
      <c r="N1249">
        <f t="shared" si="78"/>
        <v>0.94893029675638374</v>
      </c>
      <c r="O1249">
        <f t="shared" si="79"/>
        <v>0.94893029675638374</v>
      </c>
    </row>
    <row r="1250" spans="1:15" x14ac:dyDescent="0.2">
      <c r="A1250">
        <v>1990</v>
      </c>
      <c r="B1250" t="s">
        <v>61</v>
      </c>
      <c r="C1250">
        <v>3.35</v>
      </c>
      <c r="E1250">
        <v>3.35</v>
      </c>
      <c r="F1250">
        <v>3.35</v>
      </c>
      <c r="G1250">
        <v>130.65833330000001</v>
      </c>
      <c r="H1250">
        <v>6.42</v>
      </c>
      <c r="I1250">
        <v>6.42</v>
      </c>
      <c r="J1250">
        <v>1.32</v>
      </c>
      <c r="K1250">
        <f t="shared" si="76"/>
        <v>4.4220000000000006</v>
      </c>
      <c r="L1250">
        <f t="shared" si="77"/>
        <v>742.89600000000007</v>
      </c>
      <c r="M1250" s="24">
        <v>434</v>
      </c>
      <c r="N1250">
        <f t="shared" si="78"/>
        <v>0.5842002110658826</v>
      </c>
      <c r="O1250">
        <f t="shared" si="79"/>
        <v>0.5842002110658826</v>
      </c>
    </row>
    <row r="1251" spans="1:15" x14ac:dyDescent="0.2">
      <c r="A1251">
        <v>1990</v>
      </c>
      <c r="B1251" t="s">
        <v>62</v>
      </c>
      <c r="C1251">
        <v>3.35</v>
      </c>
      <c r="E1251">
        <v>3.35</v>
      </c>
      <c r="F1251">
        <v>3.35</v>
      </c>
      <c r="G1251">
        <v>130.65833330000001</v>
      </c>
      <c r="H1251">
        <v>6.42</v>
      </c>
      <c r="I1251">
        <v>6.42</v>
      </c>
      <c r="J1251">
        <v>1.32</v>
      </c>
      <c r="K1251">
        <f t="shared" si="76"/>
        <v>4.4220000000000006</v>
      </c>
      <c r="L1251">
        <f t="shared" si="77"/>
        <v>742.89600000000007</v>
      </c>
      <c r="M1251" s="24">
        <v>521</v>
      </c>
      <c r="N1251">
        <f t="shared" si="78"/>
        <v>0.70130946996618637</v>
      </c>
      <c r="O1251">
        <f t="shared" si="79"/>
        <v>0.70130946996618637</v>
      </c>
    </row>
    <row r="1252" spans="1:15" x14ac:dyDescent="0.2">
      <c r="A1252">
        <v>1990</v>
      </c>
      <c r="B1252" t="s">
        <v>63</v>
      </c>
      <c r="C1252">
        <v>3.35</v>
      </c>
      <c r="E1252">
        <v>3.35</v>
      </c>
      <c r="F1252">
        <v>3.35</v>
      </c>
      <c r="G1252">
        <v>130.65833330000001</v>
      </c>
      <c r="H1252">
        <v>6.42</v>
      </c>
      <c r="I1252">
        <v>6.42</v>
      </c>
      <c r="J1252">
        <v>1.32</v>
      </c>
      <c r="K1252">
        <f t="shared" si="76"/>
        <v>4.4220000000000006</v>
      </c>
      <c r="L1252">
        <f t="shared" si="77"/>
        <v>742.89600000000007</v>
      </c>
      <c r="M1252" s="24">
        <v>516</v>
      </c>
      <c r="N1252">
        <f t="shared" si="78"/>
        <v>0.69457905278800791</v>
      </c>
      <c r="O1252">
        <f t="shared" si="79"/>
        <v>0.69457905278800791</v>
      </c>
    </row>
    <row r="1253" spans="1:15" x14ac:dyDescent="0.2">
      <c r="A1253">
        <v>1990</v>
      </c>
      <c r="B1253" t="s">
        <v>64</v>
      </c>
      <c r="C1253" t="s">
        <v>120</v>
      </c>
      <c r="E1253">
        <v>3.35</v>
      </c>
      <c r="F1253">
        <v>1.2</v>
      </c>
      <c r="G1253">
        <v>130.65833330000001</v>
      </c>
      <c r="H1253">
        <v>6.42</v>
      </c>
      <c r="I1253">
        <v>2.2999999999999998</v>
      </c>
      <c r="J1253">
        <v>1.32</v>
      </c>
      <c r="K1253">
        <f t="shared" si="76"/>
        <v>4.4220000000000006</v>
      </c>
      <c r="L1253">
        <f t="shared" si="77"/>
        <v>742.89600000000007</v>
      </c>
      <c r="N1253">
        <f t="shared" si="78"/>
        <v>0</v>
      </c>
      <c r="O1253">
        <f t="shared" si="79"/>
        <v>0</v>
      </c>
    </row>
    <row r="1254" spans="1:15" x14ac:dyDescent="0.2">
      <c r="A1254">
        <v>1990</v>
      </c>
      <c r="B1254" t="s">
        <v>66</v>
      </c>
      <c r="C1254">
        <v>3.65</v>
      </c>
      <c r="E1254">
        <v>3.65</v>
      </c>
      <c r="F1254">
        <v>3.65</v>
      </c>
      <c r="G1254">
        <v>130.65833330000001</v>
      </c>
      <c r="H1254">
        <v>7</v>
      </c>
      <c r="I1254">
        <v>7</v>
      </c>
      <c r="J1254">
        <v>1.32</v>
      </c>
      <c r="K1254">
        <f t="shared" si="76"/>
        <v>4.8180000000000005</v>
      </c>
      <c r="L1254">
        <f t="shared" si="77"/>
        <v>809.42400000000009</v>
      </c>
      <c r="M1254" s="24">
        <v>625</v>
      </c>
      <c r="N1254">
        <f t="shared" si="78"/>
        <v>0.77215402557868307</v>
      </c>
      <c r="O1254">
        <f t="shared" si="79"/>
        <v>0.77215402557868307</v>
      </c>
    </row>
    <row r="1255" spans="1:15" x14ac:dyDescent="0.2">
      <c r="A1255">
        <v>1990</v>
      </c>
      <c r="B1255" t="s">
        <v>67</v>
      </c>
      <c r="C1255" t="s">
        <v>10</v>
      </c>
      <c r="E1255">
        <v>0</v>
      </c>
      <c r="F1255">
        <v>0</v>
      </c>
      <c r="G1255">
        <v>130.65833330000001</v>
      </c>
      <c r="H1255">
        <v>0</v>
      </c>
      <c r="I1255">
        <v>0</v>
      </c>
      <c r="J1255">
        <v>1.32</v>
      </c>
      <c r="K1255">
        <f t="shared" si="76"/>
        <v>0</v>
      </c>
      <c r="L1255">
        <f t="shared" si="77"/>
        <v>0</v>
      </c>
      <c r="M1255" s="24">
        <v>480</v>
      </c>
      <c r="N1255">
        <f t="shared" si="78"/>
        <v>0</v>
      </c>
      <c r="O1255">
        <f t="shared" si="79"/>
        <v>0</v>
      </c>
    </row>
    <row r="1256" spans="1:15" x14ac:dyDescent="0.2">
      <c r="A1256">
        <v>1990</v>
      </c>
      <c r="B1256" t="s">
        <v>68</v>
      </c>
      <c r="C1256">
        <v>2.8</v>
      </c>
      <c r="E1256">
        <v>2.8</v>
      </c>
      <c r="F1256">
        <v>2.8</v>
      </c>
      <c r="G1256">
        <v>130.65833330000001</v>
      </c>
      <c r="H1256">
        <v>5.37</v>
      </c>
      <c r="I1256">
        <v>5.37</v>
      </c>
      <c r="J1256">
        <v>1.32</v>
      </c>
      <c r="K1256">
        <f t="shared" si="76"/>
        <v>3.6959999999999997</v>
      </c>
      <c r="L1256">
        <f t="shared" si="77"/>
        <v>620.928</v>
      </c>
      <c r="M1256" s="24">
        <v>391</v>
      </c>
      <c r="N1256">
        <f t="shared" si="78"/>
        <v>0.62970263863121001</v>
      </c>
      <c r="O1256">
        <f t="shared" si="79"/>
        <v>0.62970263863121001</v>
      </c>
    </row>
    <row r="1257" spans="1:15" x14ac:dyDescent="0.2">
      <c r="A1257">
        <v>1990</v>
      </c>
      <c r="B1257" t="s">
        <v>70</v>
      </c>
      <c r="C1257" t="s">
        <v>10</v>
      </c>
      <c r="E1257">
        <v>0</v>
      </c>
      <c r="F1257">
        <v>0</v>
      </c>
      <c r="G1257">
        <v>130.65833330000001</v>
      </c>
      <c r="H1257">
        <v>0</v>
      </c>
      <c r="I1257">
        <v>0</v>
      </c>
      <c r="J1257">
        <v>1.32</v>
      </c>
      <c r="K1257">
        <f t="shared" si="76"/>
        <v>0</v>
      </c>
      <c r="L1257">
        <f t="shared" si="77"/>
        <v>0</v>
      </c>
      <c r="M1257" s="24">
        <v>456</v>
      </c>
      <c r="N1257">
        <f t="shared" si="78"/>
        <v>0</v>
      </c>
      <c r="O1257">
        <f t="shared" si="79"/>
        <v>0</v>
      </c>
    </row>
    <row r="1258" spans="1:15" x14ac:dyDescent="0.2">
      <c r="A1258">
        <v>1990</v>
      </c>
      <c r="B1258" t="s">
        <v>71</v>
      </c>
      <c r="C1258">
        <v>3.35</v>
      </c>
      <c r="E1258">
        <v>3.35</v>
      </c>
      <c r="F1258">
        <v>3.35</v>
      </c>
      <c r="G1258">
        <v>130.65833330000001</v>
      </c>
      <c r="H1258">
        <v>6.42</v>
      </c>
      <c r="I1258">
        <v>6.42</v>
      </c>
      <c r="J1258">
        <v>1.32</v>
      </c>
      <c r="K1258">
        <f t="shared" si="76"/>
        <v>4.4220000000000006</v>
      </c>
      <c r="L1258">
        <f t="shared" si="77"/>
        <v>742.89600000000007</v>
      </c>
      <c r="M1258" s="24">
        <v>505</v>
      </c>
      <c r="N1258">
        <f t="shared" si="78"/>
        <v>0.67977213499601552</v>
      </c>
      <c r="O1258">
        <f t="shared" si="79"/>
        <v>0.67977213499601552</v>
      </c>
    </row>
    <row r="1259" spans="1:15" x14ac:dyDescent="0.2">
      <c r="A1259">
        <v>1990</v>
      </c>
      <c r="B1259" t="s">
        <v>72</v>
      </c>
      <c r="C1259">
        <v>3.35</v>
      </c>
      <c r="E1259">
        <v>3.35</v>
      </c>
      <c r="F1259">
        <v>3.35</v>
      </c>
      <c r="G1259">
        <v>130.65833330000001</v>
      </c>
      <c r="H1259">
        <v>6.42</v>
      </c>
      <c r="I1259">
        <v>6.42</v>
      </c>
      <c r="J1259">
        <v>1.32</v>
      </c>
      <c r="K1259">
        <f t="shared" si="76"/>
        <v>4.4220000000000006</v>
      </c>
      <c r="L1259">
        <f t="shared" si="77"/>
        <v>742.89600000000007</v>
      </c>
      <c r="N1259">
        <f t="shared" si="78"/>
        <v>0</v>
      </c>
      <c r="O1259">
        <f t="shared" si="79"/>
        <v>0</v>
      </c>
    </row>
    <row r="1260" spans="1:15" x14ac:dyDescent="0.2">
      <c r="A1260">
        <v>1990</v>
      </c>
      <c r="B1260" t="s">
        <v>74</v>
      </c>
      <c r="C1260" t="s">
        <v>116</v>
      </c>
      <c r="D1260" t="s">
        <v>14</v>
      </c>
      <c r="E1260">
        <v>2.75</v>
      </c>
      <c r="F1260">
        <v>2.5</v>
      </c>
      <c r="G1260">
        <v>130.65833330000001</v>
      </c>
      <c r="H1260">
        <v>5.27</v>
      </c>
      <c r="I1260">
        <v>4.79</v>
      </c>
      <c r="J1260">
        <v>1.32</v>
      </c>
      <c r="K1260">
        <f t="shared" si="76"/>
        <v>3.6300000000000003</v>
      </c>
      <c r="L1260">
        <f t="shared" si="77"/>
        <v>609.84</v>
      </c>
      <c r="M1260" s="24">
        <v>471</v>
      </c>
      <c r="N1260">
        <f t="shared" si="78"/>
        <v>0.77233372687918134</v>
      </c>
      <c r="O1260">
        <f t="shared" si="79"/>
        <v>0.77233372687918134</v>
      </c>
    </row>
    <row r="1261" spans="1:15" x14ac:dyDescent="0.2">
      <c r="A1261">
        <v>1990</v>
      </c>
      <c r="B1261" t="s">
        <v>76</v>
      </c>
      <c r="C1261">
        <v>3.55</v>
      </c>
      <c r="E1261">
        <v>3.55</v>
      </c>
      <c r="F1261">
        <v>3.55</v>
      </c>
      <c r="G1261">
        <v>130.65833330000001</v>
      </c>
      <c r="H1261">
        <v>6.8</v>
      </c>
      <c r="I1261">
        <v>6.8</v>
      </c>
      <c r="J1261">
        <v>1.32</v>
      </c>
      <c r="K1261">
        <f t="shared" si="76"/>
        <v>4.6859999999999999</v>
      </c>
      <c r="L1261">
        <f t="shared" si="77"/>
        <v>787.24800000000005</v>
      </c>
      <c r="M1261" s="24">
        <v>570</v>
      </c>
      <c r="N1261">
        <f t="shared" si="78"/>
        <v>0.7240412169989634</v>
      </c>
      <c r="O1261">
        <f t="shared" si="79"/>
        <v>0.7240412169989634</v>
      </c>
    </row>
    <row r="1262" spans="1:15" x14ac:dyDescent="0.2">
      <c r="A1262">
        <v>1990</v>
      </c>
      <c r="B1262" t="s">
        <v>77</v>
      </c>
      <c r="C1262">
        <v>2.65</v>
      </c>
      <c r="E1262">
        <v>2.65</v>
      </c>
      <c r="F1262">
        <v>2.65</v>
      </c>
      <c r="G1262">
        <v>130.65833330000001</v>
      </c>
      <c r="H1262">
        <v>5.08</v>
      </c>
      <c r="I1262">
        <v>5.08</v>
      </c>
      <c r="J1262">
        <v>1.32</v>
      </c>
      <c r="K1262">
        <f t="shared" si="76"/>
        <v>3.4980000000000002</v>
      </c>
      <c r="L1262">
        <f t="shared" si="77"/>
        <v>587.66399999999999</v>
      </c>
      <c r="M1262" s="24">
        <v>632</v>
      </c>
      <c r="N1262">
        <f t="shared" si="78"/>
        <v>1.0754444716708869</v>
      </c>
      <c r="O1262">
        <f t="shared" si="79"/>
        <v>1.0754444716708869</v>
      </c>
    </row>
    <row r="1263" spans="1:15" x14ac:dyDescent="0.2">
      <c r="A1263">
        <v>1990</v>
      </c>
      <c r="B1263" t="s">
        <v>78</v>
      </c>
      <c r="C1263">
        <v>2.2999999999999998</v>
      </c>
      <c r="E1263">
        <v>2.2999999999999998</v>
      </c>
      <c r="F1263">
        <v>2.2999999999999998</v>
      </c>
      <c r="G1263">
        <v>130.65833330000001</v>
      </c>
      <c r="H1263">
        <v>4.41</v>
      </c>
      <c r="I1263">
        <v>4.41</v>
      </c>
      <c r="J1263">
        <v>1.32</v>
      </c>
      <c r="K1263">
        <f t="shared" si="76"/>
        <v>3.036</v>
      </c>
      <c r="L1263">
        <f t="shared" si="77"/>
        <v>510.048</v>
      </c>
      <c r="M1263" s="24">
        <v>569</v>
      </c>
      <c r="N1263">
        <f t="shared" si="78"/>
        <v>1.115581278624757</v>
      </c>
      <c r="O1263">
        <f t="shared" si="79"/>
        <v>1.115581278624757</v>
      </c>
    </row>
    <row r="1264" spans="1:15" x14ac:dyDescent="0.2">
      <c r="A1264">
        <v>1990</v>
      </c>
      <c r="B1264" t="s">
        <v>79</v>
      </c>
      <c r="C1264">
        <v>3.35</v>
      </c>
      <c r="E1264">
        <v>3.35</v>
      </c>
      <c r="F1264">
        <v>3.35</v>
      </c>
      <c r="G1264">
        <v>130.65833330000001</v>
      </c>
      <c r="H1264">
        <v>6.42</v>
      </c>
      <c r="I1264">
        <v>6.42</v>
      </c>
      <c r="J1264">
        <v>1.32</v>
      </c>
      <c r="K1264">
        <f t="shared" si="76"/>
        <v>4.4220000000000006</v>
      </c>
      <c r="L1264">
        <f t="shared" si="77"/>
        <v>742.89600000000007</v>
      </c>
      <c r="M1264" s="24">
        <v>387</v>
      </c>
      <c r="N1264">
        <f t="shared" si="78"/>
        <v>0.52093428959100596</v>
      </c>
      <c r="O1264">
        <f t="shared" si="79"/>
        <v>0.52093428959100596</v>
      </c>
    </row>
    <row r="1265" spans="1:15" x14ac:dyDescent="0.2">
      <c r="A1265">
        <v>1990</v>
      </c>
      <c r="B1265" t="s">
        <v>80</v>
      </c>
      <c r="C1265">
        <v>3.35</v>
      </c>
      <c r="E1265">
        <v>3.35</v>
      </c>
      <c r="F1265">
        <v>3.35</v>
      </c>
      <c r="G1265">
        <v>130.65833330000001</v>
      </c>
      <c r="H1265">
        <v>6.42</v>
      </c>
      <c r="I1265">
        <v>6.42</v>
      </c>
      <c r="J1265">
        <v>1.32</v>
      </c>
      <c r="K1265">
        <f t="shared" si="76"/>
        <v>4.4220000000000006</v>
      </c>
      <c r="L1265">
        <f t="shared" si="77"/>
        <v>742.89600000000007</v>
      </c>
      <c r="M1265" s="25">
        <v>510</v>
      </c>
      <c r="N1265">
        <f t="shared" si="78"/>
        <v>0.68650255217419387</v>
      </c>
      <c r="O1265">
        <f t="shared" si="79"/>
        <v>0.68650255217419387</v>
      </c>
    </row>
    <row r="1266" spans="1:15" x14ac:dyDescent="0.2">
      <c r="A1266">
        <v>1990</v>
      </c>
      <c r="B1266" t="s">
        <v>82</v>
      </c>
      <c r="C1266">
        <v>1.6</v>
      </c>
      <c r="E1266">
        <v>1.6</v>
      </c>
      <c r="F1266">
        <v>1.6</v>
      </c>
      <c r="G1266">
        <v>130.65833330000001</v>
      </c>
      <c r="H1266">
        <v>3.07</v>
      </c>
      <c r="I1266">
        <v>3.07</v>
      </c>
      <c r="J1266">
        <v>1.32</v>
      </c>
      <c r="K1266">
        <f t="shared" si="76"/>
        <v>2.1120000000000001</v>
      </c>
      <c r="L1266">
        <f t="shared" si="77"/>
        <v>354.81600000000003</v>
      </c>
      <c r="M1266" s="24">
        <v>425</v>
      </c>
      <c r="N1266">
        <f t="shared" si="78"/>
        <v>1.197803932178932</v>
      </c>
      <c r="O1266">
        <f t="shared" si="79"/>
        <v>1.197803932178932</v>
      </c>
    </row>
    <row r="1267" spans="1:15" x14ac:dyDescent="0.2">
      <c r="A1267">
        <v>1991</v>
      </c>
      <c r="B1267" t="s">
        <v>9</v>
      </c>
      <c r="C1267" t="s">
        <v>10</v>
      </c>
      <c r="E1267">
        <v>0</v>
      </c>
      <c r="F1267">
        <v>0</v>
      </c>
      <c r="G1267">
        <v>136.19166670000001</v>
      </c>
      <c r="H1267">
        <v>0</v>
      </c>
      <c r="I1267">
        <v>0</v>
      </c>
      <c r="J1267">
        <v>1.26</v>
      </c>
      <c r="K1267">
        <f t="shared" si="76"/>
        <v>0</v>
      </c>
      <c r="L1267">
        <f t="shared" si="77"/>
        <v>0</v>
      </c>
      <c r="M1267" s="24">
        <v>418.2</v>
      </c>
      <c r="N1267">
        <f t="shared" si="78"/>
        <v>0</v>
      </c>
      <c r="O1267">
        <f t="shared" si="79"/>
        <v>0</v>
      </c>
    </row>
    <row r="1268" spans="1:15" x14ac:dyDescent="0.2">
      <c r="A1268">
        <v>1991</v>
      </c>
      <c r="B1268" t="s">
        <v>11</v>
      </c>
      <c r="C1268">
        <v>4.3</v>
      </c>
      <c r="E1268">
        <v>4.3</v>
      </c>
      <c r="F1268">
        <v>4.3</v>
      </c>
      <c r="G1268">
        <v>136.19166670000001</v>
      </c>
      <c r="H1268">
        <v>7.91</v>
      </c>
      <c r="I1268">
        <v>7.91</v>
      </c>
      <c r="J1268">
        <v>1.26</v>
      </c>
      <c r="K1268">
        <f t="shared" si="76"/>
        <v>5.4180000000000001</v>
      </c>
      <c r="L1268">
        <f t="shared" si="77"/>
        <v>910.22400000000005</v>
      </c>
      <c r="M1268" s="24">
        <v>714.6</v>
      </c>
      <c r="N1268">
        <f t="shared" si="78"/>
        <v>0.78508147445024523</v>
      </c>
      <c r="O1268">
        <f t="shared" si="79"/>
        <v>0.78508147445024523</v>
      </c>
    </row>
    <row r="1269" spans="1:15" x14ac:dyDescent="0.2">
      <c r="A1269">
        <v>1991</v>
      </c>
      <c r="B1269" t="s">
        <v>12</v>
      </c>
      <c r="C1269" t="s">
        <v>10</v>
      </c>
      <c r="E1269">
        <v>0</v>
      </c>
      <c r="F1269">
        <v>0</v>
      </c>
      <c r="G1269">
        <v>136.19166670000001</v>
      </c>
      <c r="H1269">
        <v>0</v>
      </c>
      <c r="I1269">
        <v>0</v>
      </c>
      <c r="J1269">
        <v>1.26</v>
      </c>
      <c r="K1269">
        <f t="shared" si="76"/>
        <v>0</v>
      </c>
      <c r="L1269">
        <f t="shared" si="77"/>
        <v>0</v>
      </c>
      <c r="M1269" s="24">
        <v>565.9</v>
      </c>
      <c r="N1269">
        <f t="shared" si="78"/>
        <v>0</v>
      </c>
      <c r="O1269">
        <f t="shared" si="79"/>
        <v>0</v>
      </c>
    </row>
    <row r="1270" spans="1:15" x14ac:dyDescent="0.2">
      <c r="A1270">
        <v>1991</v>
      </c>
      <c r="B1270" t="s">
        <v>15</v>
      </c>
      <c r="C1270">
        <v>3.35</v>
      </c>
      <c r="E1270">
        <v>3.35</v>
      </c>
      <c r="F1270">
        <v>3.35</v>
      </c>
      <c r="G1270">
        <v>136.19166670000001</v>
      </c>
      <c r="H1270">
        <v>6.16</v>
      </c>
      <c r="I1270">
        <v>6.16</v>
      </c>
      <c r="J1270">
        <v>1.26</v>
      </c>
      <c r="K1270">
        <f t="shared" si="76"/>
        <v>4.2210000000000001</v>
      </c>
      <c r="L1270">
        <f t="shared" si="77"/>
        <v>709.12800000000004</v>
      </c>
      <c r="M1270" s="24">
        <v>422.4</v>
      </c>
      <c r="N1270">
        <f t="shared" si="78"/>
        <v>0.59566115003215214</v>
      </c>
      <c r="O1270">
        <f t="shared" si="79"/>
        <v>0.59566115003215214</v>
      </c>
    </row>
    <row r="1271" spans="1:15" x14ac:dyDescent="0.2">
      <c r="A1271">
        <v>1991</v>
      </c>
      <c r="B1271" t="s">
        <v>17</v>
      </c>
      <c r="C1271">
        <v>4.25</v>
      </c>
      <c r="E1271">
        <v>4.25</v>
      </c>
      <c r="F1271">
        <v>4.25</v>
      </c>
      <c r="G1271">
        <v>136.19166670000001</v>
      </c>
      <c r="H1271">
        <v>7.81</v>
      </c>
      <c r="I1271">
        <v>7.81</v>
      </c>
      <c r="J1271">
        <v>1.26</v>
      </c>
      <c r="K1271">
        <f t="shared" si="76"/>
        <v>5.3550000000000004</v>
      </c>
      <c r="L1271">
        <f t="shared" si="77"/>
        <v>899.6400000000001</v>
      </c>
      <c r="M1271" s="24">
        <v>787.5</v>
      </c>
      <c r="N1271">
        <f t="shared" si="78"/>
        <v>0.8753501400560223</v>
      </c>
      <c r="O1271">
        <f t="shared" si="79"/>
        <v>0.8753501400560223</v>
      </c>
    </row>
    <row r="1272" spans="1:15" x14ac:dyDescent="0.2">
      <c r="A1272">
        <v>1991</v>
      </c>
      <c r="B1272" t="s">
        <v>19</v>
      </c>
      <c r="C1272">
        <v>3</v>
      </c>
      <c r="E1272">
        <v>3</v>
      </c>
      <c r="F1272">
        <v>3</v>
      </c>
      <c r="G1272">
        <v>136.19166670000001</v>
      </c>
      <c r="H1272">
        <v>5.52</v>
      </c>
      <c r="I1272">
        <v>5.52</v>
      </c>
      <c r="J1272">
        <v>1.26</v>
      </c>
      <c r="K1272">
        <f t="shared" si="76"/>
        <v>3.7800000000000002</v>
      </c>
      <c r="L1272">
        <f t="shared" si="77"/>
        <v>635.04000000000008</v>
      </c>
      <c r="M1272" s="24">
        <v>547.70000000000005</v>
      </c>
      <c r="N1272">
        <f t="shared" si="78"/>
        <v>0.86246535651297551</v>
      </c>
      <c r="O1272">
        <f t="shared" si="79"/>
        <v>0.86246535651297551</v>
      </c>
    </row>
    <row r="1273" spans="1:15" x14ac:dyDescent="0.2">
      <c r="A1273">
        <v>1991</v>
      </c>
      <c r="B1273" t="s">
        <v>21</v>
      </c>
      <c r="C1273">
        <v>4.25</v>
      </c>
      <c r="E1273">
        <v>4.25</v>
      </c>
      <c r="F1273">
        <v>4.25</v>
      </c>
      <c r="G1273">
        <v>136.19166670000001</v>
      </c>
      <c r="H1273">
        <v>7.81</v>
      </c>
      <c r="I1273">
        <v>7.81</v>
      </c>
      <c r="J1273">
        <v>1.26</v>
      </c>
      <c r="K1273">
        <f t="shared" si="76"/>
        <v>5.3550000000000004</v>
      </c>
      <c r="L1273">
        <f t="shared" si="77"/>
        <v>899.6400000000001</v>
      </c>
      <c r="M1273" s="24">
        <v>755.7</v>
      </c>
      <c r="N1273">
        <f t="shared" si="78"/>
        <v>0.84000266773376009</v>
      </c>
      <c r="O1273">
        <f t="shared" si="79"/>
        <v>0.84000266773376009</v>
      </c>
    </row>
    <row r="1274" spans="1:15" x14ac:dyDescent="0.2">
      <c r="A1274">
        <v>1991</v>
      </c>
      <c r="B1274" t="s">
        <v>22</v>
      </c>
      <c r="C1274">
        <v>3.8</v>
      </c>
      <c r="E1274">
        <v>3.8</v>
      </c>
      <c r="F1274">
        <v>3.8</v>
      </c>
      <c r="G1274">
        <v>136.19166670000001</v>
      </c>
      <c r="H1274">
        <v>6.99</v>
      </c>
      <c r="I1274">
        <v>6.99</v>
      </c>
      <c r="J1274">
        <v>1.26</v>
      </c>
      <c r="K1274">
        <f t="shared" si="76"/>
        <v>4.7879999999999994</v>
      </c>
      <c r="L1274">
        <f t="shared" si="77"/>
        <v>804.3839999999999</v>
      </c>
      <c r="M1274" s="24">
        <v>632.70000000000005</v>
      </c>
      <c r="N1274">
        <f t="shared" si="78"/>
        <v>0.78656462585034026</v>
      </c>
      <c r="O1274">
        <f t="shared" si="79"/>
        <v>0.78656462585034026</v>
      </c>
    </row>
    <row r="1275" spans="1:15" x14ac:dyDescent="0.2">
      <c r="A1275">
        <v>1991</v>
      </c>
      <c r="B1275" t="s">
        <v>23</v>
      </c>
      <c r="C1275" t="s">
        <v>121</v>
      </c>
      <c r="E1275">
        <v>4.8499999999999996</v>
      </c>
      <c r="F1275">
        <v>3.7</v>
      </c>
      <c r="G1275">
        <v>136.19166670000001</v>
      </c>
      <c r="H1275">
        <v>8.92</v>
      </c>
      <c r="I1275">
        <v>6.8</v>
      </c>
      <c r="J1275">
        <v>1.26</v>
      </c>
      <c r="K1275">
        <f t="shared" si="76"/>
        <v>6.1109999999999998</v>
      </c>
      <c r="L1275">
        <f t="shared" si="77"/>
        <v>1026.6479999999999</v>
      </c>
      <c r="M1275" s="24">
        <v>612.6</v>
      </c>
      <c r="N1275">
        <f t="shared" si="78"/>
        <v>0.59669916076396201</v>
      </c>
      <c r="O1275">
        <f t="shared" si="79"/>
        <v>0.59669916076396201</v>
      </c>
    </row>
    <row r="1276" spans="1:15" x14ac:dyDescent="0.2">
      <c r="A1276">
        <v>1991</v>
      </c>
      <c r="B1276" t="s">
        <v>25</v>
      </c>
      <c r="C1276" s="1">
        <v>3.8</v>
      </c>
      <c r="E1276">
        <v>3.8</v>
      </c>
      <c r="F1276">
        <v>3.8</v>
      </c>
      <c r="G1276">
        <v>136.19166670000001</v>
      </c>
      <c r="H1276">
        <v>6.99</v>
      </c>
      <c r="I1276">
        <v>6.99</v>
      </c>
      <c r="J1276">
        <v>1.26</v>
      </c>
      <c r="K1276">
        <f t="shared" si="76"/>
        <v>4.7879999999999994</v>
      </c>
      <c r="L1276">
        <f t="shared" si="77"/>
        <v>804.3839999999999</v>
      </c>
      <c r="M1276" s="24">
        <v>574.1</v>
      </c>
      <c r="N1276">
        <f t="shared" si="78"/>
        <v>0.71371384811234451</v>
      </c>
      <c r="O1276">
        <f t="shared" si="79"/>
        <v>0.71371384811234451</v>
      </c>
    </row>
    <row r="1277" spans="1:15" x14ac:dyDescent="0.2">
      <c r="A1277">
        <v>1991</v>
      </c>
      <c r="B1277" t="s">
        <v>27</v>
      </c>
      <c r="C1277" t="s">
        <v>10</v>
      </c>
      <c r="E1277">
        <v>0</v>
      </c>
      <c r="F1277">
        <v>0</v>
      </c>
      <c r="G1277">
        <v>136.19166670000001</v>
      </c>
      <c r="H1277">
        <v>0</v>
      </c>
      <c r="I1277">
        <v>0</v>
      </c>
      <c r="J1277">
        <v>1.26</v>
      </c>
      <c r="K1277">
        <f t="shared" si="76"/>
        <v>0</v>
      </c>
      <c r="L1277">
        <f t="shared" si="77"/>
        <v>0</v>
      </c>
      <c r="M1277" s="24">
        <v>617.6</v>
      </c>
      <c r="N1277">
        <f t="shared" si="78"/>
        <v>0</v>
      </c>
      <c r="O1277">
        <f t="shared" si="79"/>
        <v>0</v>
      </c>
    </row>
    <row r="1278" spans="1:15" x14ac:dyDescent="0.2">
      <c r="A1278">
        <v>1991</v>
      </c>
      <c r="B1278" t="s">
        <v>28</v>
      </c>
      <c r="C1278">
        <v>3.25</v>
      </c>
      <c r="E1278">
        <v>3.25</v>
      </c>
      <c r="F1278">
        <v>3.25</v>
      </c>
      <c r="G1278">
        <v>136.19166670000001</v>
      </c>
      <c r="H1278">
        <v>5.98</v>
      </c>
      <c r="I1278">
        <v>5.98</v>
      </c>
      <c r="J1278">
        <v>1.26</v>
      </c>
      <c r="K1278">
        <f t="shared" si="76"/>
        <v>4.0949999999999998</v>
      </c>
      <c r="L1278">
        <f t="shared" si="77"/>
        <v>687.95999999999992</v>
      </c>
      <c r="M1278" s="24">
        <v>559</v>
      </c>
      <c r="N1278">
        <f t="shared" si="78"/>
        <v>0.81254724111866983</v>
      </c>
      <c r="O1278">
        <f t="shared" si="79"/>
        <v>0.81254724111866983</v>
      </c>
    </row>
    <row r="1279" spans="1:15" x14ac:dyDescent="0.2">
      <c r="A1279">
        <v>1991</v>
      </c>
      <c r="B1279" t="s">
        <v>29</v>
      </c>
      <c r="C1279">
        <v>3.8</v>
      </c>
      <c r="E1279">
        <v>3.8</v>
      </c>
      <c r="F1279">
        <v>3.8</v>
      </c>
      <c r="G1279">
        <v>136.19166670000001</v>
      </c>
      <c r="H1279">
        <v>6.99</v>
      </c>
      <c r="I1279">
        <v>6.99</v>
      </c>
      <c r="J1279">
        <v>1.26</v>
      </c>
      <c r="K1279">
        <f t="shared" si="76"/>
        <v>4.7879999999999994</v>
      </c>
      <c r="L1279">
        <f t="shared" si="77"/>
        <v>804.3839999999999</v>
      </c>
      <c r="N1279">
        <f t="shared" si="78"/>
        <v>0</v>
      </c>
      <c r="O1279">
        <f t="shared" si="79"/>
        <v>0</v>
      </c>
    </row>
    <row r="1280" spans="1:15" x14ac:dyDescent="0.2">
      <c r="A1280">
        <v>1991</v>
      </c>
      <c r="B1280" t="s">
        <v>30</v>
      </c>
      <c r="C1280">
        <v>3.85</v>
      </c>
      <c r="E1280">
        <v>3.85</v>
      </c>
      <c r="F1280">
        <v>3.85</v>
      </c>
      <c r="G1280">
        <v>136.19166670000001</v>
      </c>
      <c r="H1280">
        <v>7.08</v>
      </c>
      <c r="I1280">
        <v>7.08</v>
      </c>
      <c r="J1280">
        <v>1.26</v>
      </c>
      <c r="K1280">
        <f t="shared" si="76"/>
        <v>4.851</v>
      </c>
      <c r="L1280">
        <f t="shared" si="77"/>
        <v>814.96799999999996</v>
      </c>
      <c r="M1280" s="24">
        <v>824.9</v>
      </c>
      <c r="N1280">
        <f t="shared" si="78"/>
        <v>1.0121869815747366</v>
      </c>
      <c r="O1280">
        <f t="shared" si="79"/>
        <v>1.0121869815747366</v>
      </c>
    </row>
    <row r="1281" spans="1:15" x14ac:dyDescent="0.2">
      <c r="A1281">
        <v>1991</v>
      </c>
      <c r="B1281" t="s">
        <v>31</v>
      </c>
      <c r="C1281">
        <v>3.8</v>
      </c>
      <c r="E1281">
        <v>3.8</v>
      </c>
      <c r="F1281">
        <v>3.8</v>
      </c>
      <c r="G1281">
        <v>136.19166670000001</v>
      </c>
      <c r="H1281">
        <v>6.99</v>
      </c>
      <c r="I1281">
        <v>6.99</v>
      </c>
      <c r="J1281">
        <v>1.26</v>
      </c>
      <c r="K1281">
        <f t="shared" si="76"/>
        <v>4.7879999999999994</v>
      </c>
      <c r="L1281">
        <f t="shared" si="77"/>
        <v>804.3839999999999</v>
      </c>
      <c r="M1281" s="24">
        <v>431.3</v>
      </c>
      <c r="N1281">
        <f t="shared" si="78"/>
        <v>0.53618669690098264</v>
      </c>
      <c r="O1281">
        <f t="shared" si="79"/>
        <v>0.53618669690098264</v>
      </c>
    </row>
    <row r="1282" spans="1:15" x14ac:dyDescent="0.2">
      <c r="A1282">
        <v>1991</v>
      </c>
      <c r="B1282" t="s">
        <v>32</v>
      </c>
      <c r="C1282">
        <v>3.8</v>
      </c>
      <c r="E1282">
        <v>3.8</v>
      </c>
      <c r="F1282">
        <v>3.8</v>
      </c>
      <c r="G1282">
        <v>136.19166670000001</v>
      </c>
      <c r="H1282">
        <v>6.99</v>
      </c>
      <c r="I1282">
        <v>6.99</v>
      </c>
      <c r="J1282">
        <v>1.26</v>
      </c>
      <c r="K1282">
        <f t="shared" si="76"/>
        <v>4.7879999999999994</v>
      </c>
      <c r="L1282">
        <f t="shared" si="77"/>
        <v>804.3839999999999</v>
      </c>
      <c r="M1282" s="24">
        <v>572.6</v>
      </c>
      <c r="N1282">
        <f t="shared" si="78"/>
        <v>0.71184906711222518</v>
      </c>
      <c r="O1282">
        <f t="shared" si="79"/>
        <v>0.71184906711222518</v>
      </c>
    </row>
    <row r="1283" spans="1:15" x14ac:dyDescent="0.2">
      <c r="A1283">
        <v>1991</v>
      </c>
      <c r="B1283" t="s">
        <v>33</v>
      </c>
      <c r="C1283">
        <v>3.35</v>
      </c>
      <c r="E1283">
        <v>3.35</v>
      </c>
      <c r="F1283">
        <v>3.35</v>
      </c>
      <c r="G1283">
        <v>136.19166670000001</v>
      </c>
      <c r="H1283">
        <v>6.16</v>
      </c>
      <c r="I1283">
        <v>6.16</v>
      </c>
      <c r="J1283">
        <v>1.26</v>
      </c>
      <c r="K1283">
        <f t="shared" ref="K1283:K1346" si="80">E1283*J1283</f>
        <v>4.2210000000000001</v>
      </c>
      <c r="L1283">
        <f t="shared" ref="L1283:L1346" si="81">K1283*168</f>
        <v>709.12800000000004</v>
      </c>
      <c r="M1283" s="24">
        <v>482.3</v>
      </c>
      <c r="N1283">
        <f t="shared" ref="N1283:N1346" si="82">IFERROR(M1283/L1283,0)</f>
        <v>0.68013109057885179</v>
      </c>
      <c r="O1283">
        <f t="shared" ref="O1283:O1346" si="83">IFERROR(M1283/L1283,0)</f>
        <v>0.68013109057885179</v>
      </c>
    </row>
    <row r="1284" spans="1:15" x14ac:dyDescent="0.2">
      <c r="A1284">
        <v>1991</v>
      </c>
      <c r="B1284" t="s">
        <v>34</v>
      </c>
      <c r="C1284">
        <v>4.25</v>
      </c>
      <c r="E1284">
        <v>4.25</v>
      </c>
      <c r="F1284">
        <v>4.25</v>
      </c>
      <c r="G1284">
        <v>136.19166670000001</v>
      </c>
      <c r="H1284">
        <v>7.81</v>
      </c>
      <c r="I1284">
        <v>7.81</v>
      </c>
      <c r="J1284">
        <v>1.26</v>
      </c>
      <c r="K1284">
        <f t="shared" si="80"/>
        <v>5.3550000000000004</v>
      </c>
      <c r="L1284">
        <f t="shared" si="81"/>
        <v>899.6400000000001</v>
      </c>
      <c r="M1284" s="24">
        <v>433.1</v>
      </c>
      <c r="N1284">
        <f t="shared" si="82"/>
        <v>0.48141478813747718</v>
      </c>
      <c r="O1284">
        <f t="shared" si="83"/>
        <v>0.48141478813747718</v>
      </c>
    </row>
    <row r="1285" spans="1:15" x14ac:dyDescent="0.2">
      <c r="A1285">
        <v>1991</v>
      </c>
      <c r="B1285" t="s">
        <v>35</v>
      </c>
      <c r="C1285">
        <v>2.65</v>
      </c>
      <c r="E1285">
        <v>2.65</v>
      </c>
      <c r="F1285">
        <v>2.65</v>
      </c>
      <c r="G1285">
        <v>136.19166670000001</v>
      </c>
      <c r="H1285">
        <v>4.87</v>
      </c>
      <c r="I1285">
        <v>4.87</v>
      </c>
      <c r="J1285">
        <v>1.26</v>
      </c>
      <c r="K1285">
        <f t="shared" si="80"/>
        <v>3.339</v>
      </c>
      <c r="L1285">
        <f t="shared" si="81"/>
        <v>560.952</v>
      </c>
      <c r="M1285" s="24">
        <v>477.3</v>
      </c>
      <c r="N1285">
        <f t="shared" si="82"/>
        <v>0.85087494117143714</v>
      </c>
      <c r="O1285">
        <f t="shared" si="83"/>
        <v>0.85087494117143714</v>
      </c>
    </row>
    <row r="1286" spans="1:15" x14ac:dyDescent="0.2">
      <c r="A1286">
        <v>1991</v>
      </c>
      <c r="B1286" t="s">
        <v>36</v>
      </c>
      <c r="C1286">
        <v>3.8</v>
      </c>
      <c r="E1286">
        <v>3.8</v>
      </c>
      <c r="F1286">
        <v>3.8</v>
      </c>
      <c r="G1286">
        <v>136.19166670000001</v>
      </c>
      <c r="H1286">
        <v>6.99</v>
      </c>
      <c r="I1286">
        <v>6.99</v>
      </c>
      <c r="J1286">
        <v>1.26</v>
      </c>
      <c r="K1286">
        <f t="shared" si="80"/>
        <v>4.7879999999999994</v>
      </c>
      <c r="L1286">
        <f t="shared" si="81"/>
        <v>804.3839999999999</v>
      </c>
      <c r="M1286" s="24">
        <v>411.7</v>
      </c>
      <c r="N1286">
        <f t="shared" si="82"/>
        <v>0.51182022516608983</v>
      </c>
      <c r="O1286">
        <f t="shared" si="83"/>
        <v>0.51182022516608983</v>
      </c>
    </row>
    <row r="1287" spans="1:15" x14ac:dyDescent="0.2">
      <c r="A1287">
        <v>1991</v>
      </c>
      <c r="B1287" t="s">
        <v>38</v>
      </c>
      <c r="C1287" t="s">
        <v>10</v>
      </c>
      <c r="E1287">
        <v>0</v>
      </c>
      <c r="F1287">
        <v>0</v>
      </c>
      <c r="G1287">
        <v>136.19166670000001</v>
      </c>
      <c r="H1287">
        <v>0</v>
      </c>
      <c r="I1287">
        <v>0</v>
      </c>
      <c r="J1287">
        <v>1.26</v>
      </c>
      <c r="K1287">
        <f t="shared" si="80"/>
        <v>0</v>
      </c>
      <c r="L1287">
        <f t="shared" si="81"/>
        <v>0</v>
      </c>
      <c r="M1287" s="24">
        <v>451.6</v>
      </c>
      <c r="N1287">
        <f t="shared" si="82"/>
        <v>0</v>
      </c>
      <c r="O1287">
        <f t="shared" si="83"/>
        <v>0</v>
      </c>
    </row>
    <row r="1288" spans="1:15" x14ac:dyDescent="0.2">
      <c r="A1288">
        <v>1991</v>
      </c>
      <c r="B1288" t="s">
        <v>39</v>
      </c>
      <c r="C1288">
        <v>3.85</v>
      </c>
      <c r="E1288">
        <v>3.85</v>
      </c>
      <c r="F1288">
        <v>3.85</v>
      </c>
      <c r="G1288">
        <v>136.19166670000001</v>
      </c>
      <c r="H1288">
        <v>7.08</v>
      </c>
      <c r="I1288">
        <v>7.08</v>
      </c>
      <c r="J1288">
        <v>1.26</v>
      </c>
      <c r="K1288">
        <f t="shared" si="80"/>
        <v>4.851</v>
      </c>
      <c r="L1288">
        <f t="shared" si="81"/>
        <v>814.96799999999996</v>
      </c>
      <c r="M1288" s="24">
        <v>531.20000000000005</v>
      </c>
      <c r="N1288">
        <f t="shared" si="82"/>
        <v>0.65180473343738654</v>
      </c>
      <c r="O1288">
        <f t="shared" si="83"/>
        <v>0.65180473343738654</v>
      </c>
    </row>
    <row r="1289" spans="1:15" x14ac:dyDescent="0.2">
      <c r="A1289">
        <v>1991</v>
      </c>
      <c r="B1289" t="s">
        <v>40</v>
      </c>
      <c r="C1289">
        <v>3.8</v>
      </c>
      <c r="E1289">
        <v>3.8</v>
      </c>
      <c r="F1289">
        <v>3.8</v>
      </c>
      <c r="G1289">
        <v>136.19166670000001</v>
      </c>
      <c r="H1289">
        <v>6.99</v>
      </c>
      <c r="I1289">
        <v>6.99</v>
      </c>
      <c r="J1289">
        <v>1.26</v>
      </c>
      <c r="K1289">
        <f t="shared" si="80"/>
        <v>4.7879999999999994</v>
      </c>
      <c r="L1289">
        <f t="shared" si="81"/>
        <v>804.3839999999999</v>
      </c>
      <c r="M1289" s="24">
        <v>698.9</v>
      </c>
      <c r="N1289">
        <f t="shared" si="82"/>
        <v>0.86886362732227407</v>
      </c>
      <c r="O1289">
        <f t="shared" si="83"/>
        <v>0.86886362732227407</v>
      </c>
    </row>
    <row r="1290" spans="1:15" x14ac:dyDescent="0.2">
      <c r="A1290">
        <v>1991</v>
      </c>
      <c r="B1290" t="s">
        <v>42</v>
      </c>
      <c r="C1290">
        <v>3.75</v>
      </c>
      <c r="E1290">
        <v>3.75</v>
      </c>
      <c r="F1290">
        <v>3.75</v>
      </c>
      <c r="G1290">
        <v>136.19166670000001</v>
      </c>
      <c r="H1290">
        <v>6.89</v>
      </c>
      <c r="I1290">
        <v>6.89</v>
      </c>
      <c r="J1290">
        <v>1.26</v>
      </c>
      <c r="K1290">
        <f t="shared" si="80"/>
        <v>4.7249999999999996</v>
      </c>
      <c r="L1290">
        <f t="shared" si="81"/>
        <v>793.8</v>
      </c>
      <c r="M1290" s="24">
        <v>735.3</v>
      </c>
      <c r="N1290">
        <f t="shared" si="82"/>
        <v>0.92630385487528344</v>
      </c>
      <c r="O1290">
        <f t="shared" si="83"/>
        <v>0.92630385487528344</v>
      </c>
    </row>
    <row r="1291" spans="1:15" x14ac:dyDescent="0.2">
      <c r="A1291">
        <v>1991</v>
      </c>
      <c r="B1291" t="s">
        <v>43</v>
      </c>
      <c r="C1291">
        <v>3.35</v>
      </c>
      <c r="E1291">
        <v>3.35</v>
      </c>
      <c r="F1291">
        <v>3.35</v>
      </c>
      <c r="G1291">
        <v>136.19166670000001</v>
      </c>
      <c r="H1291">
        <v>6.16</v>
      </c>
      <c r="I1291">
        <v>6.16</v>
      </c>
      <c r="J1291">
        <v>1.26</v>
      </c>
      <c r="K1291">
        <f t="shared" si="80"/>
        <v>4.2210000000000001</v>
      </c>
      <c r="L1291">
        <f t="shared" si="81"/>
        <v>709.12800000000004</v>
      </c>
      <c r="M1291" s="24">
        <v>540.6</v>
      </c>
      <c r="N1291">
        <f t="shared" si="82"/>
        <v>0.76234473889058108</v>
      </c>
      <c r="O1291">
        <f t="shared" si="83"/>
        <v>0.76234473889058108</v>
      </c>
    </row>
    <row r="1292" spans="1:15" x14ac:dyDescent="0.2">
      <c r="A1292">
        <v>1991</v>
      </c>
      <c r="B1292" t="s">
        <v>44</v>
      </c>
      <c r="C1292" t="s">
        <v>122</v>
      </c>
      <c r="D1292" t="s">
        <v>123</v>
      </c>
      <c r="E1292">
        <v>4.25</v>
      </c>
      <c r="F1292">
        <v>4.25</v>
      </c>
      <c r="G1292">
        <v>136.19166670000001</v>
      </c>
      <c r="H1292">
        <v>7.81</v>
      </c>
      <c r="I1292">
        <v>7.81</v>
      </c>
      <c r="J1292">
        <v>1.26</v>
      </c>
      <c r="K1292">
        <f t="shared" si="80"/>
        <v>5.3550000000000004</v>
      </c>
      <c r="L1292">
        <f t="shared" si="81"/>
        <v>899.6400000000001</v>
      </c>
      <c r="M1292" s="24">
        <v>541.70000000000005</v>
      </c>
      <c r="N1292">
        <f t="shared" si="82"/>
        <v>0.60212974078520298</v>
      </c>
      <c r="O1292">
        <f t="shared" si="83"/>
        <v>0.60212974078520298</v>
      </c>
    </row>
    <row r="1293" spans="1:15" x14ac:dyDescent="0.2">
      <c r="A1293">
        <v>1991</v>
      </c>
      <c r="B1293" t="s">
        <v>46</v>
      </c>
      <c r="C1293" t="s">
        <v>10</v>
      </c>
      <c r="E1293">
        <v>0</v>
      </c>
      <c r="F1293">
        <v>0</v>
      </c>
      <c r="G1293">
        <v>136.19166670000001</v>
      </c>
      <c r="H1293">
        <v>0</v>
      </c>
      <c r="I1293">
        <v>0</v>
      </c>
      <c r="J1293">
        <v>1.26</v>
      </c>
      <c r="K1293">
        <f t="shared" si="80"/>
        <v>0</v>
      </c>
      <c r="L1293">
        <f t="shared" si="81"/>
        <v>0</v>
      </c>
      <c r="M1293" s="24">
        <v>399.4</v>
      </c>
      <c r="N1293">
        <f t="shared" si="82"/>
        <v>0</v>
      </c>
      <c r="O1293">
        <f t="shared" si="83"/>
        <v>0</v>
      </c>
    </row>
    <row r="1294" spans="1:15" x14ac:dyDescent="0.2">
      <c r="A1294">
        <v>1991</v>
      </c>
      <c r="B1294" t="s">
        <v>47</v>
      </c>
      <c r="C1294">
        <v>3.8</v>
      </c>
      <c r="E1294">
        <v>3.8</v>
      </c>
      <c r="F1294">
        <v>3.8</v>
      </c>
      <c r="G1294">
        <v>136.19166670000001</v>
      </c>
      <c r="H1294">
        <v>6.99</v>
      </c>
      <c r="I1294">
        <v>6.99</v>
      </c>
      <c r="J1294">
        <v>1.26</v>
      </c>
      <c r="K1294">
        <f t="shared" si="80"/>
        <v>4.7879999999999994</v>
      </c>
      <c r="L1294">
        <f t="shared" si="81"/>
        <v>804.3839999999999</v>
      </c>
      <c r="M1294" s="24">
        <v>471.4</v>
      </c>
      <c r="N1294">
        <f t="shared" si="82"/>
        <v>0.58603850897083987</v>
      </c>
      <c r="O1294">
        <f t="shared" si="83"/>
        <v>0.58603850897083987</v>
      </c>
    </row>
    <row r="1295" spans="1:15" x14ac:dyDescent="0.2">
      <c r="A1295">
        <v>1991</v>
      </c>
      <c r="B1295" t="s">
        <v>48</v>
      </c>
      <c r="C1295">
        <v>3.8</v>
      </c>
      <c r="E1295">
        <v>3.8</v>
      </c>
      <c r="F1295">
        <v>3.8</v>
      </c>
      <c r="G1295">
        <v>136.19166670000001</v>
      </c>
      <c r="H1295">
        <v>6.99</v>
      </c>
      <c r="I1295">
        <v>6.99</v>
      </c>
      <c r="J1295">
        <v>1.26</v>
      </c>
      <c r="K1295">
        <f t="shared" si="80"/>
        <v>4.7879999999999994</v>
      </c>
      <c r="L1295">
        <f t="shared" si="81"/>
        <v>804.3839999999999</v>
      </c>
      <c r="M1295" s="24">
        <v>402</v>
      </c>
      <c r="N1295">
        <f t="shared" si="82"/>
        <v>0.49976130803198476</v>
      </c>
      <c r="O1295">
        <f t="shared" si="83"/>
        <v>0.49976130803198476</v>
      </c>
    </row>
    <row r="1296" spans="1:15" x14ac:dyDescent="0.2">
      <c r="A1296">
        <v>1991</v>
      </c>
      <c r="B1296" t="s">
        <v>49</v>
      </c>
      <c r="C1296">
        <v>3.35</v>
      </c>
      <c r="E1296">
        <v>3.35</v>
      </c>
      <c r="F1296">
        <v>3.35</v>
      </c>
      <c r="G1296">
        <v>136.19166670000001</v>
      </c>
      <c r="H1296">
        <v>6.16</v>
      </c>
      <c r="I1296">
        <v>6.16</v>
      </c>
      <c r="J1296">
        <v>1.26</v>
      </c>
      <c r="K1296">
        <f t="shared" si="80"/>
        <v>4.2210000000000001</v>
      </c>
      <c r="L1296">
        <f t="shared" si="81"/>
        <v>709.12800000000004</v>
      </c>
      <c r="M1296" s="24">
        <v>449.6</v>
      </c>
      <c r="N1296">
        <f t="shared" si="82"/>
        <v>0.63401811802664676</v>
      </c>
      <c r="O1296">
        <f t="shared" si="83"/>
        <v>0.63401811802664676</v>
      </c>
    </row>
    <row r="1297" spans="1:15" x14ac:dyDescent="0.2">
      <c r="A1297">
        <v>1991</v>
      </c>
      <c r="B1297" t="s">
        <v>50</v>
      </c>
      <c r="C1297">
        <v>3.8</v>
      </c>
      <c r="E1297">
        <v>3.8</v>
      </c>
      <c r="F1297">
        <v>3.8</v>
      </c>
      <c r="G1297">
        <v>136.19166670000001</v>
      </c>
      <c r="H1297">
        <v>6.99</v>
      </c>
      <c r="I1297">
        <v>6.99</v>
      </c>
      <c r="J1297">
        <v>1.26</v>
      </c>
      <c r="K1297">
        <f t="shared" si="80"/>
        <v>4.7879999999999994</v>
      </c>
      <c r="L1297">
        <f t="shared" si="81"/>
        <v>804.3839999999999</v>
      </c>
      <c r="M1297" s="24">
        <v>654.9</v>
      </c>
      <c r="N1297">
        <f t="shared" si="82"/>
        <v>0.81416338465210658</v>
      </c>
      <c r="O1297">
        <f t="shared" si="83"/>
        <v>0.81416338465210658</v>
      </c>
    </row>
    <row r="1298" spans="1:15" x14ac:dyDescent="0.2">
      <c r="A1298">
        <v>1991</v>
      </c>
      <c r="B1298" t="s">
        <v>51</v>
      </c>
      <c r="C1298">
        <v>3.85</v>
      </c>
      <c r="E1298">
        <v>3.85</v>
      </c>
      <c r="F1298">
        <v>3.85</v>
      </c>
      <c r="G1298">
        <v>136.19166670000001</v>
      </c>
      <c r="H1298">
        <v>7.08</v>
      </c>
      <c r="I1298">
        <v>7.08</v>
      </c>
      <c r="J1298">
        <v>1.26</v>
      </c>
      <c r="K1298">
        <f t="shared" si="80"/>
        <v>4.851</v>
      </c>
      <c r="L1298">
        <f t="shared" si="81"/>
        <v>814.96799999999996</v>
      </c>
      <c r="M1298" s="24">
        <v>695.5</v>
      </c>
      <c r="N1298">
        <f t="shared" si="82"/>
        <v>0.85340774116284324</v>
      </c>
      <c r="O1298">
        <f t="shared" si="83"/>
        <v>0.85340774116284324</v>
      </c>
    </row>
    <row r="1299" spans="1:15" x14ac:dyDescent="0.2">
      <c r="A1299">
        <v>1991</v>
      </c>
      <c r="B1299" t="s">
        <v>52</v>
      </c>
      <c r="C1299">
        <v>3.8</v>
      </c>
      <c r="E1299">
        <v>3.8</v>
      </c>
      <c r="F1299">
        <v>3.8</v>
      </c>
      <c r="G1299">
        <v>136.19166670000001</v>
      </c>
      <c r="H1299">
        <v>6.99</v>
      </c>
      <c r="I1299">
        <v>6.99</v>
      </c>
      <c r="J1299">
        <v>1.26</v>
      </c>
      <c r="K1299">
        <f t="shared" si="80"/>
        <v>4.7879999999999994</v>
      </c>
      <c r="L1299">
        <f t="shared" si="81"/>
        <v>804.3839999999999</v>
      </c>
      <c r="M1299" s="24">
        <v>755.5</v>
      </c>
      <c r="N1299">
        <f t="shared" si="82"/>
        <v>0.93922803039344405</v>
      </c>
      <c r="O1299">
        <f t="shared" si="83"/>
        <v>0.93922803039344405</v>
      </c>
    </row>
    <row r="1300" spans="1:15" x14ac:dyDescent="0.2">
      <c r="A1300">
        <v>1991</v>
      </c>
      <c r="B1300" t="s">
        <v>53</v>
      </c>
      <c r="C1300">
        <v>3.35</v>
      </c>
      <c r="E1300">
        <v>3.35</v>
      </c>
      <c r="F1300">
        <v>3.35</v>
      </c>
      <c r="G1300">
        <v>136.19166670000001</v>
      </c>
      <c r="H1300">
        <v>6.16</v>
      </c>
      <c r="I1300">
        <v>6.16</v>
      </c>
      <c r="J1300">
        <v>1.26</v>
      </c>
      <c r="K1300">
        <f t="shared" si="80"/>
        <v>4.2210000000000001</v>
      </c>
      <c r="L1300">
        <f t="shared" si="81"/>
        <v>709.12800000000004</v>
      </c>
      <c r="M1300" s="24">
        <v>477.8</v>
      </c>
      <c r="N1300">
        <f t="shared" si="82"/>
        <v>0.67378526866799782</v>
      </c>
      <c r="O1300">
        <f t="shared" si="83"/>
        <v>0.67378526866799782</v>
      </c>
    </row>
    <row r="1301" spans="1:15" x14ac:dyDescent="0.2">
      <c r="A1301">
        <v>1991</v>
      </c>
      <c r="B1301" t="s">
        <v>55</v>
      </c>
      <c r="C1301">
        <v>3.8</v>
      </c>
      <c r="E1301">
        <v>3.8</v>
      </c>
      <c r="F1301">
        <v>3.8</v>
      </c>
      <c r="G1301">
        <v>136.19166670000001</v>
      </c>
      <c r="H1301">
        <v>6.99</v>
      </c>
      <c r="I1301">
        <v>6.99</v>
      </c>
      <c r="J1301">
        <v>1.26</v>
      </c>
      <c r="K1301">
        <f t="shared" si="80"/>
        <v>4.7879999999999994</v>
      </c>
      <c r="L1301">
        <f t="shared" si="81"/>
        <v>804.3839999999999</v>
      </c>
      <c r="M1301" s="24">
        <v>626.1</v>
      </c>
      <c r="N1301">
        <f t="shared" si="82"/>
        <v>0.77835958944981509</v>
      </c>
      <c r="O1301">
        <f t="shared" si="83"/>
        <v>0.77835958944981509</v>
      </c>
    </row>
    <row r="1302" spans="1:15" x14ac:dyDescent="0.2">
      <c r="A1302">
        <v>1991</v>
      </c>
      <c r="B1302" t="s">
        <v>56</v>
      </c>
      <c r="C1302">
        <v>3.35</v>
      </c>
      <c r="E1302">
        <v>3.35</v>
      </c>
      <c r="F1302">
        <v>3.35</v>
      </c>
      <c r="G1302">
        <v>136.19166670000001</v>
      </c>
      <c r="H1302">
        <v>6.16</v>
      </c>
      <c r="I1302">
        <v>6.16</v>
      </c>
      <c r="J1302">
        <v>1.26</v>
      </c>
      <c r="K1302">
        <f t="shared" si="80"/>
        <v>4.2210000000000001</v>
      </c>
      <c r="L1302">
        <f t="shared" si="81"/>
        <v>709.12800000000004</v>
      </c>
      <c r="M1302" s="24">
        <v>494</v>
      </c>
      <c r="N1302">
        <f t="shared" si="82"/>
        <v>0.69663022754707182</v>
      </c>
      <c r="O1302">
        <f t="shared" si="83"/>
        <v>0.69663022754707182</v>
      </c>
    </row>
    <row r="1303" spans="1:15" x14ac:dyDescent="0.2">
      <c r="A1303">
        <v>1991</v>
      </c>
      <c r="B1303" t="s">
        <v>57</v>
      </c>
      <c r="C1303">
        <v>3.4</v>
      </c>
      <c r="E1303">
        <v>3.4</v>
      </c>
      <c r="F1303">
        <v>3.4</v>
      </c>
      <c r="G1303">
        <v>136.19166670000001</v>
      </c>
      <c r="H1303">
        <v>6.25</v>
      </c>
      <c r="I1303">
        <v>6.25</v>
      </c>
      <c r="J1303">
        <v>1.26</v>
      </c>
      <c r="K1303">
        <f t="shared" si="80"/>
        <v>4.2839999999999998</v>
      </c>
      <c r="L1303">
        <f t="shared" si="81"/>
        <v>719.71199999999999</v>
      </c>
      <c r="M1303" s="24">
        <v>401.2</v>
      </c>
      <c r="N1303">
        <f t="shared" si="82"/>
        <v>0.55744520030234312</v>
      </c>
      <c r="O1303">
        <f t="shared" si="83"/>
        <v>0.55744520030234312</v>
      </c>
    </row>
    <row r="1304" spans="1:15" x14ac:dyDescent="0.2">
      <c r="A1304">
        <v>1991</v>
      </c>
      <c r="B1304" t="s">
        <v>59</v>
      </c>
      <c r="C1304" t="s">
        <v>124</v>
      </c>
      <c r="D1304" t="s">
        <v>123</v>
      </c>
      <c r="E1304">
        <v>3.8</v>
      </c>
      <c r="F1304">
        <v>3.8</v>
      </c>
      <c r="G1304">
        <v>136.19166670000001</v>
      </c>
      <c r="H1304">
        <v>6.99</v>
      </c>
      <c r="I1304">
        <v>6.99</v>
      </c>
      <c r="J1304">
        <v>1.26</v>
      </c>
      <c r="K1304">
        <f t="shared" si="80"/>
        <v>4.7879999999999994</v>
      </c>
      <c r="L1304">
        <f t="shared" si="81"/>
        <v>804.3839999999999</v>
      </c>
      <c r="M1304" s="24">
        <v>487.1</v>
      </c>
      <c r="N1304">
        <f t="shared" si="82"/>
        <v>0.60555655010542242</v>
      </c>
      <c r="O1304">
        <f t="shared" si="83"/>
        <v>0.60555655010542242</v>
      </c>
    </row>
    <row r="1305" spans="1:15" x14ac:dyDescent="0.2">
      <c r="A1305">
        <v>1991</v>
      </c>
      <c r="B1305" t="s">
        <v>61</v>
      </c>
      <c r="C1305" t="s">
        <v>124</v>
      </c>
      <c r="D1305" t="s">
        <v>123</v>
      </c>
      <c r="E1305">
        <v>3.8</v>
      </c>
      <c r="F1305">
        <v>3.8</v>
      </c>
      <c r="G1305">
        <v>136.19166670000001</v>
      </c>
      <c r="H1305">
        <v>6.99</v>
      </c>
      <c r="I1305">
        <v>6.99</v>
      </c>
      <c r="J1305">
        <v>1.26</v>
      </c>
      <c r="K1305">
        <f t="shared" si="80"/>
        <v>4.7879999999999994</v>
      </c>
      <c r="L1305">
        <f t="shared" si="81"/>
        <v>804.3839999999999</v>
      </c>
      <c r="M1305" s="24">
        <v>436.2</v>
      </c>
      <c r="N1305">
        <f t="shared" si="82"/>
        <v>0.5422783148347059</v>
      </c>
      <c r="O1305">
        <f t="shared" si="83"/>
        <v>0.5422783148347059</v>
      </c>
    </row>
    <row r="1306" spans="1:15" x14ac:dyDescent="0.2">
      <c r="A1306">
        <v>1991</v>
      </c>
      <c r="B1306" t="s">
        <v>62</v>
      </c>
      <c r="C1306">
        <v>4.75</v>
      </c>
      <c r="E1306">
        <v>4.75</v>
      </c>
      <c r="F1306">
        <v>4.75</v>
      </c>
      <c r="G1306">
        <v>136.19166670000001</v>
      </c>
      <c r="H1306">
        <v>8.73</v>
      </c>
      <c r="I1306">
        <v>8.73</v>
      </c>
      <c r="J1306">
        <v>1.26</v>
      </c>
      <c r="K1306">
        <f t="shared" si="80"/>
        <v>5.9850000000000003</v>
      </c>
      <c r="L1306">
        <f t="shared" si="81"/>
        <v>1005.48</v>
      </c>
      <c r="M1306" s="24">
        <v>530.9</v>
      </c>
      <c r="N1306">
        <f t="shared" si="82"/>
        <v>0.52800652424712569</v>
      </c>
      <c r="O1306">
        <f t="shared" si="83"/>
        <v>0.52800652424712569</v>
      </c>
    </row>
    <row r="1307" spans="1:15" x14ac:dyDescent="0.2">
      <c r="A1307">
        <v>1991</v>
      </c>
      <c r="B1307" t="s">
        <v>63</v>
      </c>
      <c r="C1307">
        <v>3.8</v>
      </c>
      <c r="E1307">
        <v>3.8</v>
      </c>
      <c r="F1307">
        <v>3.8</v>
      </c>
      <c r="G1307">
        <v>136.19166670000001</v>
      </c>
      <c r="H1307">
        <v>6.99</v>
      </c>
      <c r="I1307">
        <v>6.99</v>
      </c>
      <c r="J1307">
        <v>1.26</v>
      </c>
      <c r="K1307">
        <f t="shared" si="80"/>
        <v>4.7879999999999994</v>
      </c>
      <c r="L1307">
        <f t="shared" si="81"/>
        <v>804.3839999999999</v>
      </c>
      <c r="M1307" s="24">
        <v>517.5</v>
      </c>
      <c r="N1307">
        <f t="shared" si="82"/>
        <v>0.64334944504117442</v>
      </c>
      <c r="O1307">
        <f t="shared" si="83"/>
        <v>0.64334944504117442</v>
      </c>
    </row>
    <row r="1308" spans="1:15" x14ac:dyDescent="0.2">
      <c r="A1308">
        <v>1991</v>
      </c>
      <c r="B1308" t="s">
        <v>64</v>
      </c>
      <c r="C1308" t="s">
        <v>125</v>
      </c>
      <c r="D1308" t="s">
        <v>126</v>
      </c>
      <c r="E1308">
        <v>4.25</v>
      </c>
      <c r="F1308">
        <v>1.2</v>
      </c>
      <c r="G1308">
        <v>136.19166670000001</v>
      </c>
      <c r="H1308">
        <v>7.81</v>
      </c>
      <c r="I1308">
        <v>2.21</v>
      </c>
      <c r="J1308">
        <v>1.26</v>
      </c>
      <c r="K1308">
        <f t="shared" si="80"/>
        <v>5.3550000000000004</v>
      </c>
      <c r="L1308">
        <f t="shared" si="81"/>
        <v>899.6400000000001</v>
      </c>
      <c r="N1308">
        <f t="shared" si="82"/>
        <v>0</v>
      </c>
      <c r="O1308">
        <f t="shared" si="83"/>
        <v>0</v>
      </c>
    </row>
    <row r="1309" spans="1:15" x14ac:dyDescent="0.2">
      <c r="A1309">
        <v>1991</v>
      </c>
      <c r="B1309" t="s">
        <v>66</v>
      </c>
      <c r="C1309">
        <v>4.25</v>
      </c>
      <c r="E1309">
        <v>4.25</v>
      </c>
      <c r="F1309">
        <v>4.25</v>
      </c>
      <c r="G1309">
        <v>136.19166670000001</v>
      </c>
      <c r="H1309">
        <v>7.81</v>
      </c>
      <c r="I1309">
        <v>7.81</v>
      </c>
      <c r="J1309">
        <v>1.26</v>
      </c>
      <c r="K1309">
        <f t="shared" si="80"/>
        <v>5.3550000000000004</v>
      </c>
      <c r="L1309">
        <f t="shared" si="81"/>
        <v>899.6400000000001</v>
      </c>
      <c r="M1309" s="24">
        <v>617.79999999999995</v>
      </c>
      <c r="N1309">
        <f t="shared" si="82"/>
        <v>0.68671913209728319</v>
      </c>
      <c r="O1309">
        <f t="shared" si="83"/>
        <v>0.68671913209728319</v>
      </c>
    </row>
    <row r="1310" spans="1:15" x14ac:dyDescent="0.2">
      <c r="A1310">
        <v>1991</v>
      </c>
      <c r="B1310" t="s">
        <v>67</v>
      </c>
      <c r="C1310" t="s">
        <v>10</v>
      </c>
      <c r="E1310">
        <v>0</v>
      </c>
      <c r="F1310">
        <v>0</v>
      </c>
      <c r="G1310">
        <v>136.19166670000001</v>
      </c>
      <c r="H1310">
        <v>0</v>
      </c>
      <c r="I1310">
        <v>0</v>
      </c>
      <c r="J1310">
        <v>1.26</v>
      </c>
      <c r="K1310">
        <f t="shared" si="80"/>
        <v>0</v>
      </c>
      <c r="L1310">
        <f t="shared" si="81"/>
        <v>0</v>
      </c>
      <c r="M1310" s="24">
        <v>483</v>
      </c>
      <c r="N1310">
        <f t="shared" si="82"/>
        <v>0</v>
      </c>
      <c r="O1310">
        <f t="shared" si="83"/>
        <v>0</v>
      </c>
    </row>
    <row r="1311" spans="1:15" x14ac:dyDescent="0.2">
      <c r="A1311">
        <v>1991</v>
      </c>
      <c r="B1311" t="s">
        <v>68</v>
      </c>
      <c r="C1311">
        <v>3.8</v>
      </c>
      <c r="E1311">
        <v>3.8</v>
      </c>
      <c r="F1311">
        <v>3.8</v>
      </c>
      <c r="G1311">
        <v>136.19166670000001</v>
      </c>
      <c r="H1311">
        <v>6.99</v>
      </c>
      <c r="I1311">
        <v>6.99</v>
      </c>
      <c r="J1311">
        <v>1.26</v>
      </c>
      <c r="K1311">
        <f t="shared" si="80"/>
        <v>4.7879999999999994</v>
      </c>
      <c r="L1311">
        <f t="shared" si="81"/>
        <v>804.3839999999999</v>
      </c>
      <c r="M1311" s="24">
        <v>394.5</v>
      </c>
      <c r="N1311">
        <f t="shared" si="82"/>
        <v>0.49043740303138805</v>
      </c>
      <c r="O1311">
        <f t="shared" si="83"/>
        <v>0.49043740303138805</v>
      </c>
    </row>
    <row r="1312" spans="1:15" x14ac:dyDescent="0.2">
      <c r="A1312">
        <v>1991</v>
      </c>
      <c r="B1312" t="s">
        <v>70</v>
      </c>
      <c r="C1312" t="s">
        <v>10</v>
      </c>
      <c r="E1312">
        <v>0</v>
      </c>
      <c r="F1312">
        <v>0</v>
      </c>
      <c r="G1312">
        <v>136.19166670000001</v>
      </c>
      <c r="H1312">
        <v>0</v>
      </c>
      <c r="I1312">
        <v>0</v>
      </c>
      <c r="J1312">
        <v>1.26</v>
      </c>
      <c r="K1312">
        <f t="shared" si="80"/>
        <v>0</v>
      </c>
      <c r="L1312">
        <f t="shared" si="81"/>
        <v>0</v>
      </c>
      <c r="M1312" s="24">
        <v>460.9</v>
      </c>
      <c r="N1312">
        <f t="shared" si="82"/>
        <v>0</v>
      </c>
      <c r="O1312">
        <f t="shared" si="83"/>
        <v>0</v>
      </c>
    </row>
    <row r="1313" spans="1:15" x14ac:dyDescent="0.2">
      <c r="A1313">
        <v>1991</v>
      </c>
      <c r="B1313" t="s">
        <v>71</v>
      </c>
      <c r="C1313">
        <v>3.35</v>
      </c>
      <c r="E1313">
        <v>3.35</v>
      </c>
      <c r="F1313">
        <v>3.35</v>
      </c>
      <c r="G1313">
        <v>136.19166670000001</v>
      </c>
      <c r="H1313">
        <v>6.16</v>
      </c>
      <c r="I1313">
        <v>6.16</v>
      </c>
      <c r="J1313">
        <v>1.26</v>
      </c>
      <c r="K1313">
        <f t="shared" si="80"/>
        <v>4.2210000000000001</v>
      </c>
      <c r="L1313">
        <f t="shared" si="81"/>
        <v>709.12800000000004</v>
      </c>
      <c r="M1313" s="24">
        <v>511.9</v>
      </c>
      <c r="N1313">
        <f t="shared" si="82"/>
        <v>0.7218724969258018</v>
      </c>
      <c r="O1313">
        <f t="shared" si="83"/>
        <v>0.7218724969258018</v>
      </c>
    </row>
    <row r="1314" spans="1:15" x14ac:dyDescent="0.2">
      <c r="A1314">
        <v>1991</v>
      </c>
      <c r="B1314" t="s">
        <v>72</v>
      </c>
      <c r="C1314" t="s">
        <v>127</v>
      </c>
      <c r="D1314" t="s">
        <v>128</v>
      </c>
      <c r="E1314">
        <v>4.6500000000000004</v>
      </c>
      <c r="F1314">
        <v>4.6500000000000004</v>
      </c>
      <c r="G1314">
        <v>136.19166670000001</v>
      </c>
      <c r="H1314">
        <v>8.5500000000000007</v>
      </c>
      <c r="I1314">
        <v>8.5500000000000007</v>
      </c>
      <c r="J1314">
        <v>1.26</v>
      </c>
      <c r="K1314">
        <f t="shared" si="80"/>
        <v>5.8590000000000009</v>
      </c>
      <c r="L1314">
        <f t="shared" si="81"/>
        <v>984.31200000000013</v>
      </c>
      <c r="N1314">
        <f t="shared" si="82"/>
        <v>0</v>
      </c>
      <c r="O1314">
        <f t="shared" si="83"/>
        <v>0</v>
      </c>
    </row>
    <row r="1315" spans="1:15" x14ac:dyDescent="0.2">
      <c r="A1315">
        <v>1991</v>
      </c>
      <c r="B1315" t="s">
        <v>74</v>
      </c>
      <c r="C1315">
        <v>3.8</v>
      </c>
      <c r="E1315">
        <v>3.8</v>
      </c>
      <c r="F1315">
        <v>3.8</v>
      </c>
      <c r="G1315">
        <v>136.19166670000001</v>
      </c>
      <c r="H1315">
        <v>6.99</v>
      </c>
      <c r="I1315">
        <v>6.99</v>
      </c>
      <c r="J1315">
        <v>1.26</v>
      </c>
      <c r="K1315">
        <f t="shared" si="80"/>
        <v>4.7879999999999994</v>
      </c>
      <c r="L1315">
        <f t="shared" si="81"/>
        <v>804.3839999999999</v>
      </c>
      <c r="M1315" s="24">
        <v>483.6</v>
      </c>
      <c r="N1315">
        <f t="shared" si="82"/>
        <v>0.6012053944384772</v>
      </c>
      <c r="O1315">
        <f t="shared" si="83"/>
        <v>0.6012053944384772</v>
      </c>
    </row>
    <row r="1316" spans="1:15" x14ac:dyDescent="0.2">
      <c r="A1316">
        <v>1991</v>
      </c>
      <c r="B1316" t="s">
        <v>76</v>
      </c>
      <c r="C1316">
        <v>3.85</v>
      </c>
      <c r="E1316">
        <v>3.85</v>
      </c>
      <c r="F1316">
        <v>3.85</v>
      </c>
      <c r="G1316">
        <v>136.19166670000001</v>
      </c>
      <c r="H1316">
        <v>7.08</v>
      </c>
      <c r="I1316">
        <v>7.08</v>
      </c>
      <c r="J1316">
        <v>1.26</v>
      </c>
      <c r="K1316">
        <f t="shared" si="80"/>
        <v>4.851</v>
      </c>
      <c r="L1316">
        <f t="shared" si="81"/>
        <v>814.96799999999996</v>
      </c>
      <c r="M1316" s="24">
        <v>568.29999999999995</v>
      </c>
      <c r="N1316">
        <f t="shared" si="82"/>
        <v>0.69732799324636052</v>
      </c>
      <c r="O1316">
        <f t="shared" si="83"/>
        <v>0.69732799324636052</v>
      </c>
    </row>
    <row r="1317" spans="1:15" x14ac:dyDescent="0.2">
      <c r="A1317">
        <v>1991</v>
      </c>
      <c r="B1317" t="s">
        <v>77</v>
      </c>
      <c r="C1317">
        <v>2.65</v>
      </c>
      <c r="E1317">
        <v>2.65</v>
      </c>
      <c r="F1317">
        <v>2.65</v>
      </c>
      <c r="G1317">
        <v>136.19166670000001</v>
      </c>
      <c r="H1317">
        <v>4.87</v>
      </c>
      <c r="I1317">
        <v>4.87</v>
      </c>
      <c r="J1317">
        <v>1.26</v>
      </c>
      <c r="K1317">
        <f t="shared" si="80"/>
        <v>3.339</v>
      </c>
      <c r="L1317">
        <f t="shared" si="81"/>
        <v>560.952</v>
      </c>
      <c r="M1317" s="24">
        <v>633.79999999999995</v>
      </c>
      <c r="N1317">
        <f t="shared" si="82"/>
        <v>1.1298649438811164</v>
      </c>
      <c r="O1317">
        <f t="shared" si="83"/>
        <v>1.1298649438811164</v>
      </c>
    </row>
    <row r="1318" spans="1:15" x14ac:dyDescent="0.2">
      <c r="A1318">
        <v>1991</v>
      </c>
      <c r="B1318" t="s">
        <v>78</v>
      </c>
      <c r="C1318">
        <v>4.25</v>
      </c>
      <c r="E1318">
        <v>4.25</v>
      </c>
      <c r="F1318">
        <v>4.25</v>
      </c>
      <c r="G1318">
        <v>136.19166670000001</v>
      </c>
      <c r="H1318">
        <v>7.81</v>
      </c>
      <c r="I1318">
        <v>7.81</v>
      </c>
      <c r="J1318">
        <v>1.26</v>
      </c>
      <c r="K1318">
        <f t="shared" si="80"/>
        <v>5.3550000000000004</v>
      </c>
      <c r="L1318">
        <f t="shared" si="81"/>
        <v>899.6400000000001</v>
      </c>
      <c r="M1318" s="24">
        <v>578.4</v>
      </c>
      <c r="N1318">
        <f t="shared" si="82"/>
        <v>0.64292383620114701</v>
      </c>
      <c r="O1318">
        <f t="shared" si="83"/>
        <v>0.64292383620114701</v>
      </c>
    </row>
    <row r="1319" spans="1:15" x14ac:dyDescent="0.2">
      <c r="A1319">
        <v>1991</v>
      </c>
      <c r="B1319" t="s">
        <v>79</v>
      </c>
      <c r="C1319">
        <v>3.35</v>
      </c>
      <c r="E1319">
        <v>3.35</v>
      </c>
      <c r="F1319">
        <v>3.35</v>
      </c>
      <c r="G1319">
        <v>136.19166670000001</v>
      </c>
      <c r="H1319">
        <v>6.16</v>
      </c>
      <c r="I1319">
        <v>6.16</v>
      </c>
      <c r="J1319">
        <v>1.26</v>
      </c>
      <c r="K1319">
        <f t="shared" si="80"/>
        <v>4.2210000000000001</v>
      </c>
      <c r="L1319">
        <f t="shared" si="81"/>
        <v>709.12800000000004</v>
      </c>
      <c r="M1319" s="24">
        <v>388.4</v>
      </c>
      <c r="N1319">
        <f t="shared" si="82"/>
        <v>0.54771494003903376</v>
      </c>
      <c r="O1319">
        <f t="shared" si="83"/>
        <v>0.54771494003903376</v>
      </c>
    </row>
    <row r="1320" spans="1:15" x14ac:dyDescent="0.2">
      <c r="A1320">
        <v>1991</v>
      </c>
      <c r="B1320" t="s">
        <v>80</v>
      </c>
      <c r="C1320">
        <v>3.8</v>
      </c>
      <c r="E1320">
        <v>3.8</v>
      </c>
      <c r="F1320">
        <v>3.8</v>
      </c>
      <c r="G1320">
        <v>136.19166670000001</v>
      </c>
      <c r="H1320">
        <v>6.99</v>
      </c>
      <c r="I1320">
        <v>6.99</v>
      </c>
      <c r="J1320">
        <v>1.26</v>
      </c>
      <c r="K1320">
        <f t="shared" si="80"/>
        <v>4.7879999999999994</v>
      </c>
      <c r="L1320">
        <f t="shared" si="81"/>
        <v>804.3839999999999</v>
      </c>
      <c r="M1320" s="25">
        <v>513</v>
      </c>
      <c r="N1320">
        <f t="shared" si="82"/>
        <v>0.63775510204081642</v>
      </c>
      <c r="O1320">
        <f t="shared" si="83"/>
        <v>0.63775510204081642</v>
      </c>
    </row>
    <row r="1321" spans="1:15" x14ac:dyDescent="0.2">
      <c r="A1321">
        <v>1991</v>
      </c>
      <c r="B1321" t="s">
        <v>82</v>
      </c>
      <c r="C1321">
        <v>1.6</v>
      </c>
      <c r="E1321">
        <v>1.6</v>
      </c>
      <c r="F1321">
        <v>1.6</v>
      </c>
      <c r="G1321">
        <v>136.19166670000001</v>
      </c>
      <c r="H1321">
        <v>2.94</v>
      </c>
      <c r="I1321">
        <v>2.94</v>
      </c>
      <c r="J1321">
        <v>1.26</v>
      </c>
      <c r="K1321">
        <f t="shared" si="80"/>
        <v>2.016</v>
      </c>
      <c r="L1321">
        <f t="shared" si="81"/>
        <v>338.68799999999999</v>
      </c>
      <c r="M1321" s="24">
        <v>426.2</v>
      </c>
      <c r="N1321">
        <f t="shared" si="82"/>
        <v>1.2583852985638699</v>
      </c>
      <c r="O1321">
        <f t="shared" si="83"/>
        <v>1.2583852985638699</v>
      </c>
    </row>
    <row r="1322" spans="1:15" x14ac:dyDescent="0.2">
      <c r="A1322">
        <v>1992</v>
      </c>
      <c r="B1322" t="s">
        <v>9</v>
      </c>
      <c r="C1322" t="s">
        <v>10</v>
      </c>
      <c r="E1322">
        <v>0</v>
      </c>
      <c r="F1322">
        <v>0</v>
      </c>
      <c r="G1322">
        <v>140.31666670000001</v>
      </c>
      <c r="H1322">
        <v>0</v>
      </c>
      <c r="I1322">
        <v>0</v>
      </c>
      <c r="J1322">
        <v>1.23</v>
      </c>
      <c r="K1322">
        <f t="shared" si="80"/>
        <v>0</v>
      </c>
      <c r="L1322">
        <f t="shared" si="81"/>
        <v>0</v>
      </c>
      <c r="M1322" s="24">
        <v>421.4</v>
      </c>
      <c r="N1322">
        <f t="shared" si="82"/>
        <v>0</v>
      </c>
      <c r="O1322">
        <f t="shared" si="83"/>
        <v>0</v>
      </c>
    </row>
    <row r="1323" spans="1:15" x14ac:dyDescent="0.2">
      <c r="A1323">
        <v>1992</v>
      </c>
      <c r="B1323" t="s">
        <v>11</v>
      </c>
      <c r="C1323">
        <v>4.75</v>
      </c>
      <c r="E1323">
        <v>4.75</v>
      </c>
      <c r="F1323">
        <v>4.75</v>
      </c>
      <c r="G1323">
        <v>140.31666670000001</v>
      </c>
      <c r="H1323">
        <v>8.48</v>
      </c>
      <c r="I1323">
        <v>8.48</v>
      </c>
      <c r="J1323">
        <v>1.23</v>
      </c>
      <c r="K1323">
        <f t="shared" si="80"/>
        <v>5.8425000000000002</v>
      </c>
      <c r="L1323">
        <f t="shared" si="81"/>
        <v>981.54000000000008</v>
      </c>
      <c r="M1323" s="24">
        <v>715.2</v>
      </c>
      <c r="N1323">
        <f t="shared" si="82"/>
        <v>0.72865089553151174</v>
      </c>
      <c r="O1323">
        <f t="shared" si="83"/>
        <v>0.72865089553151174</v>
      </c>
    </row>
    <row r="1324" spans="1:15" x14ac:dyDescent="0.2">
      <c r="A1324">
        <v>1992</v>
      </c>
      <c r="B1324" t="s">
        <v>12</v>
      </c>
      <c r="C1324" t="s">
        <v>10</v>
      </c>
      <c r="E1324">
        <v>0</v>
      </c>
      <c r="F1324">
        <v>0</v>
      </c>
      <c r="G1324">
        <v>140.31666670000001</v>
      </c>
      <c r="H1324">
        <v>0</v>
      </c>
      <c r="I1324">
        <v>0</v>
      </c>
      <c r="J1324">
        <v>1.23</v>
      </c>
      <c r="K1324">
        <f t="shared" si="80"/>
        <v>0</v>
      </c>
      <c r="L1324">
        <f t="shared" si="81"/>
        <v>0</v>
      </c>
      <c r="M1324" s="24">
        <v>571.79999999999995</v>
      </c>
      <c r="N1324">
        <f t="shared" si="82"/>
        <v>0</v>
      </c>
      <c r="O1324">
        <f t="shared" si="83"/>
        <v>0</v>
      </c>
    </row>
    <row r="1325" spans="1:15" x14ac:dyDescent="0.2">
      <c r="A1325">
        <v>1992</v>
      </c>
      <c r="B1325" t="s">
        <v>15</v>
      </c>
      <c r="C1325">
        <v>3.65</v>
      </c>
      <c r="E1325">
        <v>3.65</v>
      </c>
      <c r="F1325">
        <v>3.65</v>
      </c>
      <c r="G1325">
        <v>140.31666670000001</v>
      </c>
      <c r="H1325">
        <v>6.51</v>
      </c>
      <c r="I1325">
        <v>6.51</v>
      </c>
      <c r="J1325">
        <v>1.23</v>
      </c>
      <c r="K1325">
        <f t="shared" si="80"/>
        <v>4.4894999999999996</v>
      </c>
      <c r="L1325">
        <f t="shared" si="81"/>
        <v>754.23599999999988</v>
      </c>
      <c r="M1325" s="24">
        <v>425.79999999999995</v>
      </c>
      <c r="N1325">
        <f t="shared" si="82"/>
        <v>0.56454478439109246</v>
      </c>
      <c r="O1325">
        <f t="shared" si="83"/>
        <v>0.56454478439109246</v>
      </c>
    </row>
    <row r="1326" spans="1:15" x14ac:dyDescent="0.2">
      <c r="A1326">
        <v>1992</v>
      </c>
      <c r="B1326" t="s">
        <v>17</v>
      </c>
      <c r="C1326">
        <v>4.25</v>
      </c>
      <c r="E1326">
        <v>4.25</v>
      </c>
      <c r="F1326">
        <v>4.25</v>
      </c>
      <c r="G1326">
        <v>140.31666670000001</v>
      </c>
      <c r="H1326">
        <v>7.58</v>
      </c>
      <c r="I1326">
        <v>7.58</v>
      </c>
      <c r="J1326">
        <v>1.23</v>
      </c>
      <c r="K1326">
        <f t="shared" si="80"/>
        <v>5.2275</v>
      </c>
      <c r="L1326">
        <f t="shared" si="81"/>
        <v>878.22</v>
      </c>
      <c r="M1326" s="24">
        <v>783</v>
      </c>
      <c r="N1326">
        <f t="shared" si="82"/>
        <v>0.89157614265218277</v>
      </c>
      <c r="O1326">
        <f t="shared" si="83"/>
        <v>0.89157614265218277</v>
      </c>
    </row>
    <row r="1327" spans="1:15" x14ac:dyDescent="0.2">
      <c r="A1327">
        <v>1992</v>
      </c>
      <c r="B1327" t="s">
        <v>19</v>
      </c>
      <c r="C1327">
        <v>3</v>
      </c>
      <c r="E1327">
        <v>3</v>
      </c>
      <c r="F1327">
        <v>3</v>
      </c>
      <c r="G1327">
        <v>140.31666670000001</v>
      </c>
      <c r="H1327">
        <v>5.35</v>
      </c>
      <c r="I1327">
        <v>5.35</v>
      </c>
      <c r="J1327">
        <v>1.23</v>
      </c>
      <c r="K1327">
        <f t="shared" si="80"/>
        <v>3.69</v>
      </c>
      <c r="L1327">
        <f t="shared" si="81"/>
        <v>619.91999999999996</v>
      </c>
      <c r="M1327" s="24">
        <v>561.40000000000009</v>
      </c>
      <c r="N1327">
        <f t="shared" si="82"/>
        <v>0.90560072267389358</v>
      </c>
      <c r="O1327">
        <f t="shared" si="83"/>
        <v>0.90560072267389358</v>
      </c>
    </row>
    <row r="1328" spans="1:15" x14ac:dyDescent="0.2">
      <c r="A1328">
        <v>1992</v>
      </c>
      <c r="B1328" t="s">
        <v>21</v>
      </c>
      <c r="C1328">
        <v>4.2699999999999996</v>
      </c>
      <c r="E1328">
        <v>4.2699999999999996</v>
      </c>
      <c r="F1328">
        <v>4.2699999999999996</v>
      </c>
      <c r="G1328">
        <v>140.31666670000001</v>
      </c>
      <c r="H1328">
        <v>7.62</v>
      </c>
      <c r="I1328">
        <v>7.62</v>
      </c>
      <c r="J1328">
        <v>1.23</v>
      </c>
      <c r="K1328">
        <f t="shared" si="80"/>
        <v>5.2520999999999995</v>
      </c>
      <c r="L1328">
        <f t="shared" si="81"/>
        <v>882.35279999999989</v>
      </c>
      <c r="M1328" s="24">
        <v>747.40000000000009</v>
      </c>
      <c r="N1328">
        <f t="shared" si="82"/>
        <v>0.84705346886188859</v>
      </c>
      <c r="O1328">
        <f t="shared" si="83"/>
        <v>0.84705346886188859</v>
      </c>
    </row>
    <row r="1329" spans="1:15" x14ac:dyDescent="0.2">
      <c r="A1329">
        <v>1992</v>
      </c>
      <c r="B1329" t="s">
        <v>22</v>
      </c>
      <c r="C1329">
        <v>4.25</v>
      </c>
      <c r="E1329">
        <v>4.25</v>
      </c>
      <c r="F1329">
        <v>4.25</v>
      </c>
      <c r="G1329">
        <v>140.31666670000001</v>
      </c>
      <c r="H1329">
        <v>7.58</v>
      </c>
      <c r="I1329">
        <v>7.58</v>
      </c>
      <c r="J1329">
        <v>1.23</v>
      </c>
      <c r="K1329">
        <f t="shared" si="80"/>
        <v>5.2275</v>
      </c>
      <c r="L1329">
        <f t="shared" si="81"/>
        <v>878.22</v>
      </c>
      <c r="M1329" s="24">
        <v>633.40000000000009</v>
      </c>
      <c r="N1329">
        <f t="shared" si="82"/>
        <v>0.72123158206371984</v>
      </c>
      <c r="O1329">
        <f t="shared" si="83"/>
        <v>0.72123158206371984</v>
      </c>
    </row>
    <row r="1330" spans="1:15" x14ac:dyDescent="0.2">
      <c r="A1330">
        <v>1992</v>
      </c>
      <c r="B1330" t="s">
        <v>23</v>
      </c>
      <c r="C1330" t="s">
        <v>129</v>
      </c>
      <c r="E1330">
        <v>5.45</v>
      </c>
      <c r="F1330">
        <v>3.9</v>
      </c>
      <c r="G1330">
        <v>140.31666670000001</v>
      </c>
      <c r="H1330">
        <v>9.73</v>
      </c>
      <c r="I1330">
        <v>6.96</v>
      </c>
      <c r="J1330">
        <v>1.23</v>
      </c>
      <c r="K1330">
        <f t="shared" si="80"/>
        <v>6.7035</v>
      </c>
      <c r="L1330">
        <f t="shared" si="81"/>
        <v>1126.1880000000001</v>
      </c>
      <c r="M1330" s="24">
        <v>613.20000000000005</v>
      </c>
      <c r="N1330">
        <f t="shared" si="82"/>
        <v>0.54449168344894461</v>
      </c>
      <c r="O1330">
        <f t="shared" si="83"/>
        <v>0.54449168344894461</v>
      </c>
    </row>
    <row r="1331" spans="1:15" x14ac:dyDescent="0.2">
      <c r="A1331">
        <v>1992</v>
      </c>
      <c r="B1331" t="s">
        <v>25</v>
      </c>
      <c r="C1331" s="1">
        <v>4.25</v>
      </c>
      <c r="E1331">
        <v>4.25</v>
      </c>
      <c r="F1331">
        <v>4.25</v>
      </c>
      <c r="G1331">
        <v>140.31666670000001</v>
      </c>
      <c r="H1331">
        <v>7.58</v>
      </c>
      <c r="I1331">
        <v>7.58</v>
      </c>
      <c r="J1331">
        <v>1.23</v>
      </c>
      <c r="K1331">
        <f t="shared" si="80"/>
        <v>5.2275</v>
      </c>
      <c r="L1331">
        <f t="shared" si="81"/>
        <v>878.22</v>
      </c>
      <c r="M1331" s="24">
        <v>577.20000000000005</v>
      </c>
      <c r="N1331">
        <f t="shared" si="82"/>
        <v>0.65723850515816085</v>
      </c>
      <c r="O1331">
        <f t="shared" si="83"/>
        <v>0.65723850515816085</v>
      </c>
    </row>
    <row r="1332" spans="1:15" x14ac:dyDescent="0.2">
      <c r="A1332">
        <v>1992</v>
      </c>
      <c r="B1332" t="s">
        <v>27</v>
      </c>
      <c r="C1332" t="s">
        <v>10</v>
      </c>
      <c r="E1332">
        <v>0</v>
      </c>
      <c r="F1332">
        <v>0</v>
      </c>
      <c r="G1332">
        <v>140.31666670000001</v>
      </c>
      <c r="H1332">
        <v>0</v>
      </c>
      <c r="I1332">
        <v>0</v>
      </c>
      <c r="J1332">
        <v>1.23</v>
      </c>
      <c r="K1332">
        <f t="shared" si="80"/>
        <v>0</v>
      </c>
      <c r="L1332">
        <f t="shared" si="81"/>
        <v>0</v>
      </c>
      <c r="M1332" s="24">
        <v>620.20000000000005</v>
      </c>
      <c r="N1332">
        <f t="shared" si="82"/>
        <v>0</v>
      </c>
      <c r="O1332">
        <f t="shared" si="83"/>
        <v>0</v>
      </c>
    </row>
    <row r="1333" spans="1:15" x14ac:dyDescent="0.2">
      <c r="A1333">
        <v>1992</v>
      </c>
      <c r="B1333" t="s">
        <v>28</v>
      </c>
      <c r="C1333">
        <v>3.25</v>
      </c>
      <c r="E1333">
        <v>3.25</v>
      </c>
      <c r="F1333">
        <v>3.25</v>
      </c>
      <c r="G1333">
        <v>140.31666670000001</v>
      </c>
      <c r="H1333">
        <v>5.8</v>
      </c>
      <c r="I1333">
        <v>5.8</v>
      </c>
      <c r="J1333">
        <v>1.23</v>
      </c>
      <c r="K1333">
        <f t="shared" si="80"/>
        <v>3.9975000000000001</v>
      </c>
      <c r="L1333">
        <f t="shared" si="81"/>
        <v>671.58</v>
      </c>
      <c r="M1333" s="24">
        <v>565</v>
      </c>
      <c r="N1333">
        <f t="shared" si="82"/>
        <v>0.84129962178742657</v>
      </c>
      <c r="O1333">
        <f t="shared" si="83"/>
        <v>0.84129962178742657</v>
      </c>
    </row>
    <row r="1334" spans="1:15" x14ac:dyDescent="0.2">
      <c r="A1334">
        <v>1992</v>
      </c>
      <c r="B1334" t="s">
        <v>29</v>
      </c>
      <c r="C1334">
        <v>4.25</v>
      </c>
      <c r="E1334">
        <v>4.25</v>
      </c>
      <c r="F1334">
        <v>4.25</v>
      </c>
      <c r="G1334">
        <v>140.31666670000001</v>
      </c>
      <c r="H1334">
        <v>7.58</v>
      </c>
      <c r="I1334">
        <v>7.58</v>
      </c>
      <c r="J1334">
        <v>1.23</v>
      </c>
      <c r="K1334">
        <f t="shared" si="80"/>
        <v>5.2275</v>
      </c>
      <c r="L1334">
        <f t="shared" si="81"/>
        <v>878.22</v>
      </c>
      <c r="N1334">
        <f t="shared" si="82"/>
        <v>0</v>
      </c>
      <c r="O1334">
        <f t="shared" si="83"/>
        <v>0</v>
      </c>
    </row>
    <row r="1335" spans="1:15" x14ac:dyDescent="0.2">
      <c r="A1335">
        <v>1992</v>
      </c>
      <c r="B1335" t="s">
        <v>30</v>
      </c>
      <c r="C1335">
        <v>3.85</v>
      </c>
      <c r="E1335">
        <v>3.85</v>
      </c>
      <c r="F1335">
        <v>3.85</v>
      </c>
      <c r="G1335">
        <v>140.31666670000001</v>
      </c>
      <c r="H1335">
        <v>6.87</v>
      </c>
      <c r="I1335">
        <v>6.87</v>
      </c>
      <c r="J1335">
        <v>1.23</v>
      </c>
      <c r="K1335">
        <f t="shared" si="80"/>
        <v>4.7355</v>
      </c>
      <c r="L1335">
        <f t="shared" si="81"/>
        <v>795.56399999999996</v>
      </c>
      <c r="M1335" s="24">
        <v>819.8</v>
      </c>
      <c r="N1335">
        <f t="shared" si="82"/>
        <v>1.0304639224499852</v>
      </c>
      <c r="O1335">
        <f t="shared" si="83"/>
        <v>1.0304639224499852</v>
      </c>
    </row>
    <row r="1336" spans="1:15" x14ac:dyDescent="0.2">
      <c r="A1336">
        <v>1992</v>
      </c>
      <c r="B1336" t="s">
        <v>31</v>
      </c>
      <c r="C1336">
        <v>4.25</v>
      </c>
      <c r="E1336">
        <v>4.25</v>
      </c>
      <c r="F1336">
        <v>4.25</v>
      </c>
      <c r="G1336">
        <v>140.31666670000001</v>
      </c>
      <c r="H1336">
        <v>7.58</v>
      </c>
      <c r="I1336">
        <v>7.58</v>
      </c>
      <c r="J1336">
        <v>1.23</v>
      </c>
      <c r="K1336">
        <f t="shared" si="80"/>
        <v>5.2275</v>
      </c>
      <c r="L1336">
        <f t="shared" si="81"/>
        <v>878.22</v>
      </c>
      <c r="M1336" s="24">
        <v>440.6</v>
      </c>
      <c r="N1336">
        <f t="shared" si="82"/>
        <v>0.50169661360479156</v>
      </c>
      <c r="O1336">
        <f t="shared" si="83"/>
        <v>0.50169661360479156</v>
      </c>
    </row>
    <row r="1337" spans="1:15" x14ac:dyDescent="0.2">
      <c r="A1337">
        <v>1992</v>
      </c>
      <c r="B1337" t="s">
        <v>32</v>
      </c>
      <c r="C1337">
        <v>4.25</v>
      </c>
      <c r="E1337">
        <v>4.25</v>
      </c>
      <c r="F1337">
        <v>4.25</v>
      </c>
      <c r="G1337">
        <v>140.31666670000001</v>
      </c>
      <c r="H1337">
        <v>7.58</v>
      </c>
      <c r="I1337">
        <v>7.58</v>
      </c>
      <c r="J1337">
        <v>1.23</v>
      </c>
      <c r="K1337">
        <f t="shared" si="80"/>
        <v>5.2275</v>
      </c>
      <c r="L1337">
        <f t="shared" si="81"/>
        <v>878.22</v>
      </c>
      <c r="M1337" s="24">
        <v>576.20000000000005</v>
      </c>
      <c r="N1337">
        <f t="shared" si="82"/>
        <v>0.65609983830930751</v>
      </c>
      <c r="O1337">
        <f t="shared" si="83"/>
        <v>0.65609983830930751</v>
      </c>
    </row>
    <row r="1338" spans="1:15" x14ac:dyDescent="0.2">
      <c r="A1338">
        <v>1992</v>
      </c>
      <c r="B1338" t="s">
        <v>33</v>
      </c>
      <c r="C1338">
        <v>3.35</v>
      </c>
      <c r="E1338">
        <v>3.35</v>
      </c>
      <c r="F1338">
        <v>3.35</v>
      </c>
      <c r="G1338">
        <v>140.31666670000001</v>
      </c>
      <c r="H1338">
        <v>5.98</v>
      </c>
      <c r="I1338">
        <v>5.98</v>
      </c>
      <c r="J1338">
        <v>1.23</v>
      </c>
      <c r="K1338">
        <f t="shared" si="80"/>
        <v>4.1204999999999998</v>
      </c>
      <c r="L1338">
        <f t="shared" si="81"/>
        <v>692.24399999999991</v>
      </c>
      <c r="M1338" s="24">
        <v>486.6</v>
      </c>
      <c r="N1338">
        <f t="shared" si="82"/>
        <v>0.70293133634961091</v>
      </c>
      <c r="O1338">
        <f t="shared" si="83"/>
        <v>0.70293133634961091</v>
      </c>
    </row>
    <row r="1339" spans="1:15" x14ac:dyDescent="0.2">
      <c r="A1339">
        <v>1992</v>
      </c>
      <c r="B1339" t="s">
        <v>34</v>
      </c>
      <c r="C1339">
        <v>4.6500000000000004</v>
      </c>
      <c r="E1339">
        <v>4.6500000000000004</v>
      </c>
      <c r="F1339">
        <v>4.6500000000000004</v>
      </c>
      <c r="G1339">
        <v>140.31666670000001</v>
      </c>
      <c r="H1339">
        <v>8.3000000000000007</v>
      </c>
      <c r="I1339">
        <v>8.3000000000000007</v>
      </c>
      <c r="J1339">
        <v>1.23</v>
      </c>
      <c r="K1339">
        <f t="shared" si="80"/>
        <v>5.7195</v>
      </c>
      <c r="L1339">
        <f t="shared" si="81"/>
        <v>960.87599999999998</v>
      </c>
      <c r="M1339" s="24">
        <v>437.20000000000005</v>
      </c>
      <c r="N1339">
        <f t="shared" si="82"/>
        <v>0.45500147781815764</v>
      </c>
      <c r="O1339">
        <f t="shared" si="83"/>
        <v>0.45500147781815764</v>
      </c>
    </row>
    <row r="1340" spans="1:15" x14ac:dyDescent="0.2">
      <c r="A1340">
        <v>1992</v>
      </c>
      <c r="B1340" t="s">
        <v>35</v>
      </c>
      <c r="C1340">
        <v>2.65</v>
      </c>
      <c r="E1340">
        <v>2.65</v>
      </c>
      <c r="F1340">
        <v>2.65</v>
      </c>
      <c r="G1340">
        <v>140.31666670000001</v>
      </c>
      <c r="H1340">
        <v>4.7300000000000004</v>
      </c>
      <c r="I1340">
        <v>4.7300000000000004</v>
      </c>
      <c r="J1340">
        <v>1.23</v>
      </c>
      <c r="K1340">
        <f t="shared" si="80"/>
        <v>3.2595000000000001</v>
      </c>
      <c r="L1340">
        <f t="shared" si="81"/>
        <v>547.596</v>
      </c>
      <c r="M1340" s="24">
        <v>479.6</v>
      </c>
      <c r="N1340">
        <f t="shared" si="82"/>
        <v>0.87582816528973917</v>
      </c>
      <c r="O1340">
        <f t="shared" si="83"/>
        <v>0.87582816528973917</v>
      </c>
    </row>
    <row r="1341" spans="1:15" x14ac:dyDescent="0.2">
      <c r="A1341">
        <v>1992</v>
      </c>
      <c r="B1341" t="s">
        <v>36</v>
      </c>
      <c r="C1341">
        <v>4.25</v>
      </c>
      <c r="E1341">
        <v>4.25</v>
      </c>
      <c r="F1341">
        <v>4.25</v>
      </c>
      <c r="G1341">
        <v>140.31666670000001</v>
      </c>
      <c r="H1341">
        <v>7.58</v>
      </c>
      <c r="I1341">
        <v>7.58</v>
      </c>
      <c r="J1341">
        <v>1.23</v>
      </c>
      <c r="K1341">
        <f t="shared" si="80"/>
        <v>5.2275</v>
      </c>
      <c r="L1341">
        <f t="shared" si="81"/>
        <v>878.22</v>
      </c>
      <c r="M1341" s="24">
        <v>415.4</v>
      </c>
      <c r="N1341">
        <f t="shared" si="82"/>
        <v>0.47300220901368673</v>
      </c>
      <c r="O1341">
        <f t="shared" si="83"/>
        <v>0.47300220901368673</v>
      </c>
    </row>
    <row r="1342" spans="1:15" x14ac:dyDescent="0.2">
      <c r="A1342">
        <v>1992</v>
      </c>
      <c r="B1342" t="s">
        <v>38</v>
      </c>
      <c r="C1342" t="s">
        <v>10</v>
      </c>
      <c r="E1342">
        <v>0</v>
      </c>
      <c r="F1342">
        <v>0</v>
      </c>
      <c r="G1342">
        <v>140.31666670000001</v>
      </c>
      <c r="H1342">
        <v>0</v>
      </c>
      <c r="I1342">
        <v>0</v>
      </c>
      <c r="J1342">
        <v>1.23</v>
      </c>
      <c r="K1342">
        <f t="shared" si="80"/>
        <v>0</v>
      </c>
      <c r="L1342">
        <f t="shared" si="81"/>
        <v>0</v>
      </c>
      <c r="M1342" s="24">
        <v>453.20000000000005</v>
      </c>
      <c r="N1342">
        <f t="shared" si="82"/>
        <v>0</v>
      </c>
      <c r="O1342">
        <f t="shared" si="83"/>
        <v>0</v>
      </c>
    </row>
    <row r="1343" spans="1:15" x14ac:dyDescent="0.2">
      <c r="A1343">
        <v>1992</v>
      </c>
      <c r="B1343" t="s">
        <v>39</v>
      </c>
      <c r="C1343">
        <v>4.25</v>
      </c>
      <c r="E1343">
        <v>4.25</v>
      </c>
      <c r="F1343">
        <v>4.25</v>
      </c>
      <c r="G1343">
        <v>140.31666670000001</v>
      </c>
      <c r="H1343">
        <v>7.58</v>
      </c>
      <c r="I1343">
        <v>7.58</v>
      </c>
      <c r="J1343">
        <v>1.23</v>
      </c>
      <c r="K1343">
        <f t="shared" si="80"/>
        <v>5.2275</v>
      </c>
      <c r="L1343">
        <f t="shared" si="81"/>
        <v>878.22</v>
      </c>
      <c r="M1343" s="24">
        <v>527.40000000000009</v>
      </c>
      <c r="N1343">
        <f t="shared" si="82"/>
        <v>0.6005328960852635</v>
      </c>
      <c r="O1343">
        <f t="shared" si="83"/>
        <v>0.6005328960852635</v>
      </c>
    </row>
    <row r="1344" spans="1:15" x14ac:dyDescent="0.2">
      <c r="A1344">
        <v>1992</v>
      </c>
      <c r="B1344" t="s">
        <v>40</v>
      </c>
      <c r="C1344">
        <v>4.25</v>
      </c>
      <c r="E1344">
        <v>4.25</v>
      </c>
      <c r="F1344">
        <v>4.25</v>
      </c>
      <c r="G1344">
        <v>140.31666670000001</v>
      </c>
      <c r="H1344">
        <v>7.58</v>
      </c>
      <c r="I1344">
        <v>7.58</v>
      </c>
      <c r="J1344">
        <v>1.23</v>
      </c>
      <c r="K1344">
        <f t="shared" si="80"/>
        <v>5.2275</v>
      </c>
      <c r="L1344">
        <f t="shared" si="81"/>
        <v>878.22</v>
      </c>
      <c r="M1344" s="24">
        <v>697.8</v>
      </c>
      <c r="N1344">
        <f t="shared" si="82"/>
        <v>0.79456172712987627</v>
      </c>
      <c r="O1344">
        <f t="shared" si="83"/>
        <v>0.79456172712987627</v>
      </c>
    </row>
    <row r="1345" spans="1:15" x14ac:dyDescent="0.2">
      <c r="A1345">
        <v>1992</v>
      </c>
      <c r="B1345" t="s">
        <v>42</v>
      </c>
      <c r="C1345">
        <v>4.25</v>
      </c>
      <c r="E1345">
        <v>4.25</v>
      </c>
      <c r="F1345">
        <v>4.25</v>
      </c>
      <c r="G1345">
        <v>140.31666670000001</v>
      </c>
      <c r="H1345">
        <v>7.58</v>
      </c>
      <c r="I1345">
        <v>7.58</v>
      </c>
      <c r="J1345">
        <v>1.23</v>
      </c>
      <c r="K1345">
        <f t="shared" si="80"/>
        <v>5.2275</v>
      </c>
      <c r="L1345">
        <f t="shared" si="81"/>
        <v>878.22</v>
      </c>
      <c r="M1345" s="24">
        <v>729.59999999999991</v>
      </c>
      <c r="N1345">
        <f t="shared" si="82"/>
        <v>0.8307713329234131</v>
      </c>
      <c r="O1345">
        <f t="shared" si="83"/>
        <v>0.8307713329234131</v>
      </c>
    </row>
    <row r="1346" spans="1:15" x14ac:dyDescent="0.2">
      <c r="A1346">
        <v>1992</v>
      </c>
      <c r="B1346" t="s">
        <v>43</v>
      </c>
      <c r="C1346">
        <v>3.35</v>
      </c>
      <c r="E1346">
        <v>3.35</v>
      </c>
      <c r="F1346">
        <v>3.35</v>
      </c>
      <c r="G1346">
        <v>140.31666670000001</v>
      </c>
      <c r="H1346">
        <v>5.98</v>
      </c>
      <c r="I1346">
        <v>5.98</v>
      </c>
      <c r="J1346">
        <v>1.23</v>
      </c>
      <c r="K1346">
        <f t="shared" si="80"/>
        <v>4.1204999999999998</v>
      </c>
      <c r="L1346">
        <f t="shared" si="81"/>
        <v>692.24399999999991</v>
      </c>
      <c r="M1346" s="24">
        <v>541.20000000000005</v>
      </c>
      <c r="N1346">
        <f t="shared" si="82"/>
        <v>0.78180525941719992</v>
      </c>
      <c r="O1346">
        <f t="shared" si="83"/>
        <v>0.78180525941719992</v>
      </c>
    </row>
    <row r="1347" spans="1:15" x14ac:dyDescent="0.2">
      <c r="A1347">
        <v>1992</v>
      </c>
      <c r="B1347" t="s">
        <v>44</v>
      </c>
      <c r="C1347" t="s">
        <v>122</v>
      </c>
      <c r="D1347" t="s">
        <v>123</v>
      </c>
      <c r="E1347">
        <v>4.25</v>
      </c>
      <c r="F1347">
        <v>4.25</v>
      </c>
      <c r="G1347">
        <v>140.31666670000001</v>
      </c>
      <c r="H1347">
        <v>7.58</v>
      </c>
      <c r="I1347">
        <v>7.58</v>
      </c>
      <c r="J1347">
        <v>1.23</v>
      </c>
      <c r="K1347">
        <f t="shared" ref="K1347:K1410" si="84">E1347*J1347</f>
        <v>5.2275</v>
      </c>
      <c r="L1347">
        <f t="shared" ref="L1347:L1410" si="85">K1347*168</f>
        <v>878.22</v>
      </c>
      <c r="M1347" s="24">
        <v>544.4</v>
      </c>
      <c r="N1347">
        <f t="shared" ref="N1347:N1410" si="86">IFERROR(M1347/L1347,0)</f>
        <v>0.61989023251577047</v>
      </c>
      <c r="O1347">
        <f t="shared" ref="O1347:O1410" si="87">IFERROR(M1347/L1347,0)</f>
        <v>0.61989023251577047</v>
      </c>
    </row>
    <row r="1348" spans="1:15" x14ac:dyDescent="0.2">
      <c r="A1348">
        <v>1992</v>
      </c>
      <c r="B1348" t="s">
        <v>46</v>
      </c>
      <c r="C1348" t="s">
        <v>10</v>
      </c>
      <c r="E1348">
        <v>0</v>
      </c>
      <c r="F1348">
        <v>0</v>
      </c>
      <c r="G1348">
        <v>140.31666670000001</v>
      </c>
      <c r="H1348">
        <v>0</v>
      </c>
      <c r="I1348">
        <v>0</v>
      </c>
      <c r="J1348">
        <v>1.23</v>
      </c>
      <c r="K1348">
        <f t="shared" si="84"/>
        <v>0</v>
      </c>
      <c r="L1348">
        <f t="shared" si="85"/>
        <v>0</v>
      </c>
      <c r="M1348" s="24">
        <v>403.8</v>
      </c>
      <c r="N1348">
        <f t="shared" si="86"/>
        <v>0</v>
      </c>
      <c r="O1348">
        <f t="shared" si="87"/>
        <v>0</v>
      </c>
    </row>
    <row r="1349" spans="1:15" x14ac:dyDescent="0.2">
      <c r="A1349">
        <v>1992</v>
      </c>
      <c r="B1349" t="s">
        <v>47</v>
      </c>
      <c r="C1349">
        <v>4.25</v>
      </c>
      <c r="E1349">
        <v>4.25</v>
      </c>
      <c r="F1349">
        <v>4.25</v>
      </c>
      <c r="G1349">
        <v>140.31666670000001</v>
      </c>
      <c r="H1349">
        <v>7.58</v>
      </c>
      <c r="I1349">
        <v>7.58</v>
      </c>
      <c r="J1349">
        <v>1.23</v>
      </c>
      <c r="K1349">
        <f t="shared" si="84"/>
        <v>5.2275</v>
      </c>
      <c r="L1349">
        <f t="shared" si="85"/>
        <v>878.22</v>
      </c>
      <c r="M1349" s="24">
        <v>472.8</v>
      </c>
      <c r="N1349">
        <f t="shared" si="86"/>
        <v>0.53836168613786983</v>
      </c>
      <c r="O1349">
        <f t="shared" si="87"/>
        <v>0.53836168613786983</v>
      </c>
    </row>
    <row r="1350" spans="1:15" x14ac:dyDescent="0.2">
      <c r="A1350">
        <v>1992</v>
      </c>
      <c r="B1350" t="s">
        <v>48</v>
      </c>
      <c r="C1350" t="s">
        <v>122</v>
      </c>
      <c r="D1350" t="s">
        <v>123</v>
      </c>
      <c r="E1350">
        <v>4.25</v>
      </c>
      <c r="F1350">
        <v>4.25</v>
      </c>
      <c r="G1350">
        <v>140.31666670000001</v>
      </c>
      <c r="H1350">
        <v>7.58</v>
      </c>
      <c r="I1350">
        <v>7.58</v>
      </c>
      <c r="J1350">
        <v>1.23</v>
      </c>
      <c r="K1350">
        <f t="shared" si="84"/>
        <v>5.2275</v>
      </c>
      <c r="L1350">
        <f t="shared" si="85"/>
        <v>878.22</v>
      </c>
      <c r="M1350" s="24">
        <v>407</v>
      </c>
      <c r="N1350">
        <f t="shared" si="86"/>
        <v>0.46343740748331852</v>
      </c>
      <c r="O1350">
        <f t="shared" si="87"/>
        <v>0.46343740748331852</v>
      </c>
    </row>
    <row r="1351" spans="1:15" x14ac:dyDescent="0.2">
      <c r="A1351">
        <v>1992</v>
      </c>
      <c r="B1351" t="s">
        <v>49</v>
      </c>
      <c r="C1351">
        <v>4.25</v>
      </c>
      <c r="E1351">
        <v>4.25</v>
      </c>
      <c r="F1351">
        <v>4.25</v>
      </c>
      <c r="G1351">
        <v>140.31666670000001</v>
      </c>
      <c r="H1351">
        <v>7.58</v>
      </c>
      <c r="I1351">
        <v>7.58</v>
      </c>
      <c r="J1351">
        <v>1.23</v>
      </c>
      <c r="K1351">
        <f t="shared" si="84"/>
        <v>5.2275</v>
      </c>
      <c r="L1351">
        <f t="shared" si="85"/>
        <v>878.22</v>
      </c>
      <c r="M1351" s="24">
        <v>454.2</v>
      </c>
      <c r="N1351">
        <f t="shared" si="86"/>
        <v>0.5171824827491972</v>
      </c>
      <c r="O1351">
        <f t="shared" si="87"/>
        <v>0.5171824827491972</v>
      </c>
    </row>
    <row r="1352" spans="1:15" x14ac:dyDescent="0.2">
      <c r="A1352">
        <v>1992</v>
      </c>
      <c r="B1352" t="s">
        <v>50</v>
      </c>
      <c r="C1352">
        <v>4.25</v>
      </c>
      <c r="E1352">
        <v>4.25</v>
      </c>
      <c r="F1352">
        <v>4.25</v>
      </c>
      <c r="G1352">
        <v>140.31666670000001</v>
      </c>
      <c r="H1352">
        <v>7.58</v>
      </c>
      <c r="I1352">
        <v>7.58</v>
      </c>
      <c r="J1352">
        <v>1.23</v>
      </c>
      <c r="K1352">
        <f t="shared" si="84"/>
        <v>5.2275</v>
      </c>
      <c r="L1352">
        <f t="shared" si="85"/>
        <v>878.22</v>
      </c>
      <c r="M1352" s="24">
        <v>659.8</v>
      </c>
      <c r="N1352">
        <f t="shared" si="86"/>
        <v>0.75129238687344846</v>
      </c>
      <c r="O1352">
        <f t="shared" si="87"/>
        <v>0.75129238687344846</v>
      </c>
    </row>
    <row r="1353" spans="1:15" x14ac:dyDescent="0.2">
      <c r="A1353">
        <v>1992</v>
      </c>
      <c r="B1353" t="s">
        <v>51</v>
      </c>
      <c r="C1353">
        <v>4.25</v>
      </c>
      <c r="E1353">
        <v>4.25</v>
      </c>
      <c r="F1353">
        <v>4.25</v>
      </c>
      <c r="G1353">
        <v>140.31666670000001</v>
      </c>
      <c r="H1353">
        <v>7.58</v>
      </c>
      <c r="I1353">
        <v>7.58</v>
      </c>
      <c r="J1353">
        <v>1.23</v>
      </c>
      <c r="K1353">
        <f t="shared" si="84"/>
        <v>5.2275</v>
      </c>
      <c r="L1353">
        <f t="shared" si="85"/>
        <v>878.22</v>
      </c>
      <c r="M1353" s="24">
        <v>690</v>
      </c>
      <c r="N1353">
        <f t="shared" si="86"/>
        <v>0.78568012570882007</v>
      </c>
      <c r="O1353">
        <f t="shared" si="87"/>
        <v>0.78568012570882007</v>
      </c>
    </row>
    <row r="1354" spans="1:15" x14ac:dyDescent="0.2">
      <c r="A1354">
        <v>1992</v>
      </c>
      <c r="B1354" t="s">
        <v>52</v>
      </c>
      <c r="C1354">
        <v>4.25</v>
      </c>
      <c r="E1354">
        <v>4.25</v>
      </c>
      <c r="F1354">
        <v>4.25</v>
      </c>
      <c r="G1354">
        <v>140.31666670000001</v>
      </c>
      <c r="H1354">
        <v>7.58</v>
      </c>
      <c r="I1354">
        <v>7.58</v>
      </c>
      <c r="J1354">
        <v>1.23</v>
      </c>
      <c r="K1354">
        <f t="shared" si="84"/>
        <v>5.2275</v>
      </c>
      <c r="L1354">
        <f t="shared" si="85"/>
        <v>878.22</v>
      </c>
      <c r="M1354" s="24">
        <v>755</v>
      </c>
      <c r="N1354">
        <f t="shared" si="86"/>
        <v>0.8596934708842886</v>
      </c>
      <c r="O1354">
        <f t="shared" si="87"/>
        <v>0.8596934708842886</v>
      </c>
    </row>
    <row r="1355" spans="1:15" x14ac:dyDescent="0.2">
      <c r="A1355">
        <v>1992</v>
      </c>
      <c r="B1355" t="s">
        <v>53</v>
      </c>
      <c r="C1355">
        <v>3.35</v>
      </c>
      <c r="E1355">
        <v>3.35</v>
      </c>
      <c r="F1355">
        <v>3.35</v>
      </c>
      <c r="G1355">
        <v>140.31666670000001</v>
      </c>
      <c r="H1355">
        <v>5.98</v>
      </c>
      <c r="I1355">
        <v>5.98</v>
      </c>
      <c r="J1355">
        <v>1.23</v>
      </c>
      <c r="K1355">
        <f t="shared" si="84"/>
        <v>4.1204999999999998</v>
      </c>
      <c r="L1355">
        <f t="shared" si="85"/>
        <v>692.24399999999991</v>
      </c>
      <c r="M1355" s="24">
        <v>480.6</v>
      </c>
      <c r="N1355">
        <f t="shared" si="86"/>
        <v>0.69426387227624953</v>
      </c>
      <c r="O1355">
        <f t="shared" si="87"/>
        <v>0.69426387227624953</v>
      </c>
    </row>
    <row r="1356" spans="1:15" x14ac:dyDescent="0.2">
      <c r="A1356">
        <v>1992</v>
      </c>
      <c r="B1356" t="s">
        <v>55</v>
      </c>
      <c r="C1356">
        <v>4.25</v>
      </c>
      <c r="E1356">
        <v>4.25</v>
      </c>
      <c r="F1356">
        <v>4.25</v>
      </c>
      <c r="G1356">
        <v>140.31666670000001</v>
      </c>
      <c r="H1356">
        <v>7.58</v>
      </c>
      <c r="I1356">
        <v>7.58</v>
      </c>
      <c r="J1356">
        <v>1.23</v>
      </c>
      <c r="K1356">
        <f t="shared" si="84"/>
        <v>5.2275</v>
      </c>
      <c r="L1356">
        <f t="shared" si="85"/>
        <v>878.22</v>
      </c>
      <c r="M1356" s="24">
        <v>631.20000000000005</v>
      </c>
      <c r="N1356">
        <f t="shared" si="86"/>
        <v>0.7187265149962424</v>
      </c>
      <c r="O1356">
        <f t="shared" si="87"/>
        <v>0.7187265149962424</v>
      </c>
    </row>
    <row r="1357" spans="1:15" x14ac:dyDescent="0.2">
      <c r="A1357">
        <v>1992</v>
      </c>
      <c r="B1357" t="s">
        <v>56</v>
      </c>
      <c r="C1357">
        <v>3.8</v>
      </c>
      <c r="E1357">
        <v>3.8</v>
      </c>
      <c r="F1357">
        <v>3.8</v>
      </c>
      <c r="G1357">
        <v>140.31666670000001</v>
      </c>
      <c r="H1357">
        <v>6.78</v>
      </c>
      <c r="I1357">
        <v>6.78</v>
      </c>
      <c r="J1357">
        <v>1.23</v>
      </c>
      <c r="K1357">
        <f t="shared" si="84"/>
        <v>4.6739999999999995</v>
      </c>
      <c r="L1357">
        <f t="shared" si="85"/>
        <v>785.23199999999997</v>
      </c>
      <c r="M1357" s="24">
        <v>500</v>
      </c>
      <c r="N1357">
        <f t="shared" si="86"/>
        <v>0.63675448784563038</v>
      </c>
      <c r="O1357">
        <f t="shared" si="87"/>
        <v>0.63675448784563038</v>
      </c>
    </row>
    <row r="1358" spans="1:15" x14ac:dyDescent="0.2">
      <c r="A1358">
        <v>1992</v>
      </c>
      <c r="B1358" t="s">
        <v>57</v>
      </c>
      <c r="C1358">
        <v>4.25</v>
      </c>
      <c r="E1358">
        <v>4.25</v>
      </c>
      <c r="F1358">
        <v>4.25</v>
      </c>
      <c r="G1358">
        <v>140.31666670000001</v>
      </c>
      <c r="H1358">
        <v>7.58</v>
      </c>
      <c r="I1358">
        <v>7.58</v>
      </c>
      <c r="J1358">
        <v>1.23</v>
      </c>
      <c r="K1358">
        <f t="shared" si="84"/>
        <v>5.2275</v>
      </c>
      <c r="L1358">
        <f t="shared" si="85"/>
        <v>878.22</v>
      </c>
      <c r="M1358" s="24">
        <v>402.4</v>
      </c>
      <c r="N1358">
        <f t="shared" si="86"/>
        <v>0.45819953997859303</v>
      </c>
      <c r="O1358">
        <f t="shared" si="87"/>
        <v>0.45819953997859303</v>
      </c>
    </row>
    <row r="1359" spans="1:15" x14ac:dyDescent="0.2">
      <c r="A1359">
        <v>1992</v>
      </c>
      <c r="B1359" t="s">
        <v>59</v>
      </c>
      <c r="C1359" t="s">
        <v>122</v>
      </c>
      <c r="D1359" t="s">
        <v>123</v>
      </c>
      <c r="E1359">
        <v>4.25</v>
      </c>
      <c r="F1359">
        <v>4.25</v>
      </c>
      <c r="G1359">
        <v>140.31666670000001</v>
      </c>
      <c r="H1359">
        <v>7.58</v>
      </c>
      <c r="I1359">
        <v>7.58</v>
      </c>
      <c r="J1359">
        <v>1.23</v>
      </c>
      <c r="K1359">
        <f t="shared" si="84"/>
        <v>5.2275</v>
      </c>
      <c r="L1359">
        <f t="shared" si="85"/>
        <v>878.22</v>
      </c>
      <c r="M1359" s="24">
        <v>490.2</v>
      </c>
      <c r="N1359">
        <f t="shared" si="86"/>
        <v>0.55817448930791824</v>
      </c>
      <c r="O1359">
        <f t="shared" si="87"/>
        <v>0.55817448930791824</v>
      </c>
    </row>
    <row r="1360" spans="1:15" x14ac:dyDescent="0.2">
      <c r="A1360">
        <v>1992</v>
      </c>
      <c r="B1360" t="s">
        <v>61</v>
      </c>
      <c r="C1360" t="s">
        <v>122</v>
      </c>
      <c r="D1360" t="s">
        <v>123</v>
      </c>
      <c r="E1360">
        <v>4.25</v>
      </c>
      <c r="F1360">
        <v>4.25</v>
      </c>
      <c r="G1360">
        <v>140.31666670000001</v>
      </c>
      <c r="H1360">
        <v>7.58</v>
      </c>
      <c r="I1360">
        <v>7.58</v>
      </c>
      <c r="J1360">
        <v>1.23</v>
      </c>
      <c r="K1360">
        <f t="shared" si="84"/>
        <v>5.2275</v>
      </c>
      <c r="L1360">
        <f t="shared" si="85"/>
        <v>878.22</v>
      </c>
      <c r="M1360" s="24">
        <v>438.4</v>
      </c>
      <c r="N1360">
        <f t="shared" si="86"/>
        <v>0.49919154653731407</v>
      </c>
      <c r="O1360">
        <f t="shared" si="87"/>
        <v>0.49919154653731407</v>
      </c>
    </row>
    <row r="1361" spans="1:15" x14ac:dyDescent="0.2">
      <c r="A1361">
        <v>1992</v>
      </c>
      <c r="B1361" t="s">
        <v>62</v>
      </c>
      <c r="C1361">
        <v>4.75</v>
      </c>
      <c r="E1361">
        <v>4.75</v>
      </c>
      <c r="F1361">
        <v>4.75</v>
      </c>
      <c r="G1361">
        <v>140.31666670000001</v>
      </c>
      <c r="H1361">
        <v>8.48</v>
      </c>
      <c r="I1361">
        <v>8.48</v>
      </c>
      <c r="J1361">
        <v>1.23</v>
      </c>
      <c r="K1361">
        <f t="shared" si="84"/>
        <v>5.8425000000000002</v>
      </c>
      <c r="L1361">
        <f t="shared" si="85"/>
        <v>981.54000000000008</v>
      </c>
      <c r="M1361" s="24">
        <v>540.79999999999995</v>
      </c>
      <c r="N1361">
        <f t="shared" si="86"/>
        <v>0.55097092324306696</v>
      </c>
      <c r="O1361">
        <f t="shared" si="87"/>
        <v>0.55097092324306696</v>
      </c>
    </row>
    <row r="1362" spans="1:15" x14ac:dyDescent="0.2">
      <c r="A1362">
        <v>1992</v>
      </c>
      <c r="B1362" t="s">
        <v>63</v>
      </c>
      <c r="C1362">
        <v>4.25</v>
      </c>
      <c r="E1362">
        <v>4.25</v>
      </c>
      <c r="F1362">
        <v>4.25</v>
      </c>
      <c r="G1362">
        <v>140.31666670000001</v>
      </c>
      <c r="H1362">
        <v>7.58</v>
      </c>
      <c r="I1362">
        <v>7.58</v>
      </c>
      <c r="J1362">
        <v>1.23</v>
      </c>
      <c r="K1362">
        <f t="shared" si="84"/>
        <v>5.2275</v>
      </c>
      <c r="L1362">
        <f t="shared" si="85"/>
        <v>878.22</v>
      </c>
      <c r="M1362" s="24">
        <v>519</v>
      </c>
      <c r="N1362">
        <f t="shared" si="86"/>
        <v>0.59096809455489507</v>
      </c>
      <c r="O1362">
        <f t="shared" si="87"/>
        <v>0.59096809455489507</v>
      </c>
    </row>
    <row r="1363" spans="1:15" x14ac:dyDescent="0.2">
      <c r="A1363">
        <v>1992</v>
      </c>
      <c r="B1363" t="s">
        <v>64</v>
      </c>
      <c r="C1363" t="s">
        <v>125</v>
      </c>
      <c r="D1363" t="s">
        <v>126</v>
      </c>
      <c r="E1363">
        <v>4.25</v>
      </c>
      <c r="F1363">
        <v>1.2</v>
      </c>
      <c r="G1363">
        <v>140.31666670000001</v>
      </c>
      <c r="H1363">
        <v>7.58</v>
      </c>
      <c r="I1363">
        <v>2.14</v>
      </c>
      <c r="J1363">
        <v>1.23</v>
      </c>
      <c r="K1363">
        <f t="shared" si="84"/>
        <v>5.2275</v>
      </c>
      <c r="L1363">
        <f t="shared" si="85"/>
        <v>878.22</v>
      </c>
      <c r="N1363">
        <f t="shared" si="86"/>
        <v>0</v>
      </c>
      <c r="O1363">
        <f t="shared" si="87"/>
        <v>0</v>
      </c>
    </row>
    <row r="1364" spans="1:15" x14ac:dyDescent="0.2">
      <c r="A1364">
        <v>1992</v>
      </c>
      <c r="B1364" t="s">
        <v>66</v>
      </c>
      <c r="C1364">
        <v>4.45</v>
      </c>
      <c r="E1364">
        <v>4.45</v>
      </c>
      <c r="F1364">
        <v>4.45</v>
      </c>
      <c r="G1364">
        <v>140.31666670000001</v>
      </c>
      <c r="H1364">
        <v>7.94</v>
      </c>
      <c r="I1364">
        <v>7.94</v>
      </c>
      <c r="J1364">
        <v>1.23</v>
      </c>
      <c r="K1364">
        <f t="shared" si="84"/>
        <v>5.4735000000000005</v>
      </c>
      <c r="L1364">
        <f t="shared" si="85"/>
        <v>919.54800000000012</v>
      </c>
      <c r="M1364" s="24">
        <v>610.6</v>
      </c>
      <c r="N1364">
        <f t="shared" si="86"/>
        <v>0.66402188901503778</v>
      </c>
      <c r="O1364">
        <f t="shared" si="87"/>
        <v>0.66402188901503778</v>
      </c>
    </row>
    <row r="1365" spans="1:15" x14ac:dyDescent="0.2">
      <c r="A1365">
        <v>1992</v>
      </c>
      <c r="B1365" t="s">
        <v>67</v>
      </c>
      <c r="C1365" t="s">
        <v>10</v>
      </c>
      <c r="E1365">
        <v>0</v>
      </c>
      <c r="F1365">
        <v>0</v>
      </c>
      <c r="G1365">
        <v>140.31666670000001</v>
      </c>
      <c r="H1365">
        <v>0</v>
      </c>
      <c r="I1365">
        <v>0</v>
      </c>
      <c r="J1365">
        <v>1.23</v>
      </c>
      <c r="K1365">
        <f t="shared" si="84"/>
        <v>0</v>
      </c>
      <c r="L1365">
        <f t="shared" si="85"/>
        <v>0</v>
      </c>
      <c r="M1365" s="24">
        <v>486</v>
      </c>
      <c r="N1365">
        <f t="shared" si="86"/>
        <v>0</v>
      </c>
      <c r="O1365">
        <f t="shared" si="87"/>
        <v>0</v>
      </c>
    </row>
    <row r="1366" spans="1:15" x14ac:dyDescent="0.2">
      <c r="A1366">
        <v>1992</v>
      </c>
      <c r="B1366" t="s">
        <v>68</v>
      </c>
      <c r="C1366">
        <v>4.25</v>
      </c>
      <c r="E1366">
        <v>4.25</v>
      </c>
      <c r="F1366">
        <v>4.25</v>
      </c>
      <c r="G1366">
        <v>140.31666670000001</v>
      </c>
      <c r="H1366">
        <v>7.58</v>
      </c>
      <c r="I1366">
        <v>7.58</v>
      </c>
      <c r="J1366">
        <v>1.23</v>
      </c>
      <c r="K1366">
        <f t="shared" si="84"/>
        <v>5.2275</v>
      </c>
      <c r="L1366">
        <f t="shared" si="85"/>
        <v>878.22</v>
      </c>
      <c r="M1366" s="24">
        <v>398</v>
      </c>
      <c r="N1366">
        <f t="shared" si="86"/>
        <v>0.45318940584363826</v>
      </c>
      <c r="O1366">
        <f t="shared" si="87"/>
        <v>0.45318940584363826</v>
      </c>
    </row>
    <row r="1367" spans="1:15" x14ac:dyDescent="0.2">
      <c r="A1367">
        <v>1992</v>
      </c>
      <c r="B1367" t="s">
        <v>70</v>
      </c>
      <c r="C1367" t="s">
        <v>10</v>
      </c>
      <c r="E1367">
        <v>0</v>
      </c>
      <c r="F1367">
        <v>0</v>
      </c>
      <c r="G1367">
        <v>140.31666670000001</v>
      </c>
      <c r="H1367">
        <v>0</v>
      </c>
      <c r="I1367">
        <v>0</v>
      </c>
      <c r="J1367">
        <v>1.23</v>
      </c>
      <c r="K1367">
        <f t="shared" si="84"/>
        <v>0</v>
      </c>
      <c r="L1367">
        <f t="shared" si="85"/>
        <v>0</v>
      </c>
      <c r="M1367" s="24">
        <v>465.8</v>
      </c>
      <c r="N1367">
        <f t="shared" si="86"/>
        <v>0</v>
      </c>
      <c r="O1367">
        <f t="shared" si="87"/>
        <v>0</v>
      </c>
    </row>
    <row r="1368" spans="1:15" x14ac:dyDescent="0.2">
      <c r="A1368">
        <v>1992</v>
      </c>
      <c r="B1368" t="s">
        <v>71</v>
      </c>
      <c r="C1368">
        <v>3.35</v>
      </c>
      <c r="E1368">
        <v>3.35</v>
      </c>
      <c r="F1368">
        <v>3.35</v>
      </c>
      <c r="G1368">
        <v>140.31666670000001</v>
      </c>
      <c r="H1368">
        <v>5.98</v>
      </c>
      <c r="I1368">
        <v>5.98</v>
      </c>
      <c r="J1368">
        <v>1.23</v>
      </c>
      <c r="K1368">
        <f t="shared" si="84"/>
        <v>4.1204999999999998</v>
      </c>
      <c r="L1368">
        <f t="shared" si="85"/>
        <v>692.24399999999991</v>
      </c>
      <c r="M1368" s="24">
        <v>518.79999999999995</v>
      </c>
      <c r="N1368">
        <f t="shared" si="86"/>
        <v>0.74944672687665048</v>
      </c>
      <c r="O1368">
        <f t="shared" si="87"/>
        <v>0.74944672687665048</v>
      </c>
    </row>
    <row r="1369" spans="1:15" x14ac:dyDescent="0.2">
      <c r="A1369">
        <v>1992</v>
      </c>
      <c r="B1369" t="s">
        <v>72</v>
      </c>
      <c r="C1369" t="s">
        <v>127</v>
      </c>
      <c r="D1369" t="s">
        <v>128</v>
      </c>
      <c r="E1369">
        <v>4.6500000000000004</v>
      </c>
      <c r="F1369">
        <v>4.6500000000000004</v>
      </c>
      <c r="G1369">
        <v>140.31666670000001</v>
      </c>
      <c r="H1369">
        <v>8.3000000000000007</v>
      </c>
      <c r="I1369">
        <v>8.3000000000000007</v>
      </c>
      <c r="J1369">
        <v>1.23</v>
      </c>
      <c r="K1369">
        <f t="shared" si="84"/>
        <v>5.7195</v>
      </c>
      <c r="L1369">
        <f t="shared" si="85"/>
        <v>960.87599999999998</v>
      </c>
      <c r="N1369">
        <f t="shared" si="86"/>
        <v>0</v>
      </c>
      <c r="O1369">
        <f t="shared" si="87"/>
        <v>0</v>
      </c>
    </row>
    <row r="1370" spans="1:15" x14ac:dyDescent="0.2">
      <c r="A1370">
        <v>1992</v>
      </c>
      <c r="B1370" t="s">
        <v>74</v>
      </c>
      <c r="C1370">
        <v>4.25</v>
      </c>
      <c r="E1370">
        <v>4.25</v>
      </c>
      <c r="F1370">
        <v>4.25</v>
      </c>
      <c r="G1370">
        <v>140.31666670000001</v>
      </c>
      <c r="H1370">
        <v>7.58</v>
      </c>
      <c r="I1370">
        <v>7.58</v>
      </c>
      <c r="J1370">
        <v>1.23</v>
      </c>
      <c r="K1370">
        <f t="shared" si="84"/>
        <v>5.2275</v>
      </c>
      <c r="L1370">
        <f t="shared" si="85"/>
        <v>878.22</v>
      </c>
      <c r="M1370" s="24">
        <v>496.2</v>
      </c>
      <c r="N1370">
        <f t="shared" si="86"/>
        <v>0.56500649040103845</v>
      </c>
      <c r="O1370">
        <f t="shared" si="87"/>
        <v>0.56500649040103845</v>
      </c>
    </row>
    <row r="1371" spans="1:15" x14ac:dyDescent="0.2">
      <c r="A1371">
        <v>1992</v>
      </c>
      <c r="B1371" t="s">
        <v>76</v>
      </c>
      <c r="C1371">
        <v>4.25</v>
      </c>
      <c r="E1371">
        <v>4.25</v>
      </c>
      <c r="F1371">
        <v>4.25</v>
      </c>
      <c r="G1371">
        <v>140.31666670000001</v>
      </c>
      <c r="H1371">
        <v>7.58</v>
      </c>
      <c r="I1371">
        <v>7.58</v>
      </c>
      <c r="J1371">
        <v>1.23</v>
      </c>
      <c r="K1371">
        <f t="shared" si="84"/>
        <v>5.2275</v>
      </c>
      <c r="L1371">
        <f t="shared" si="85"/>
        <v>878.22</v>
      </c>
      <c r="M1371" s="24">
        <v>566.6</v>
      </c>
      <c r="N1371">
        <f t="shared" si="86"/>
        <v>0.6451686365603152</v>
      </c>
      <c r="O1371">
        <f t="shared" si="87"/>
        <v>0.6451686365603152</v>
      </c>
    </row>
    <row r="1372" spans="1:15" x14ac:dyDescent="0.2">
      <c r="A1372">
        <v>1992</v>
      </c>
      <c r="B1372" t="s">
        <v>77</v>
      </c>
      <c r="C1372">
        <v>3.65</v>
      </c>
      <c r="E1372">
        <v>3.65</v>
      </c>
      <c r="F1372">
        <v>3.65</v>
      </c>
      <c r="G1372">
        <v>140.31666670000001</v>
      </c>
      <c r="H1372">
        <v>6.51</v>
      </c>
      <c r="I1372">
        <v>6.51</v>
      </c>
      <c r="J1372">
        <v>1.23</v>
      </c>
      <c r="K1372">
        <f t="shared" si="84"/>
        <v>4.4894999999999996</v>
      </c>
      <c r="L1372">
        <f t="shared" si="85"/>
        <v>754.23599999999988</v>
      </c>
      <c r="M1372" s="24">
        <v>635.6</v>
      </c>
      <c r="N1372">
        <f t="shared" si="86"/>
        <v>0.84270705720755856</v>
      </c>
      <c r="O1372">
        <f t="shared" si="87"/>
        <v>0.84270705720755856</v>
      </c>
    </row>
    <row r="1373" spans="1:15" x14ac:dyDescent="0.2">
      <c r="A1373">
        <v>1992</v>
      </c>
      <c r="B1373" t="s">
        <v>78</v>
      </c>
      <c r="C1373">
        <v>4.25</v>
      </c>
      <c r="E1373">
        <v>4.25</v>
      </c>
      <c r="F1373">
        <v>4.25</v>
      </c>
      <c r="G1373">
        <v>140.31666670000001</v>
      </c>
      <c r="H1373">
        <v>7.58</v>
      </c>
      <c r="I1373">
        <v>7.58</v>
      </c>
      <c r="J1373">
        <v>1.23</v>
      </c>
      <c r="K1373">
        <f t="shared" si="84"/>
        <v>5.2275</v>
      </c>
      <c r="L1373">
        <f t="shared" si="85"/>
        <v>878.22</v>
      </c>
      <c r="M1373" s="24">
        <v>587.79999999999995</v>
      </c>
      <c r="N1373">
        <f t="shared" si="86"/>
        <v>0.66930837375600638</v>
      </c>
      <c r="O1373">
        <f t="shared" si="87"/>
        <v>0.66930837375600638</v>
      </c>
    </row>
    <row r="1374" spans="1:15" x14ac:dyDescent="0.2">
      <c r="A1374">
        <v>1992</v>
      </c>
      <c r="B1374" t="s">
        <v>79</v>
      </c>
      <c r="C1374">
        <v>3.8</v>
      </c>
      <c r="E1374">
        <v>3.8</v>
      </c>
      <c r="F1374">
        <v>3.8</v>
      </c>
      <c r="G1374">
        <v>140.31666670000001</v>
      </c>
      <c r="H1374">
        <v>6.78</v>
      </c>
      <c r="I1374">
        <v>6.78</v>
      </c>
      <c r="J1374">
        <v>1.23</v>
      </c>
      <c r="K1374">
        <f t="shared" si="84"/>
        <v>4.6739999999999995</v>
      </c>
      <c r="L1374">
        <f t="shared" si="85"/>
        <v>785.23199999999997</v>
      </c>
      <c r="M1374" s="24">
        <v>389.8</v>
      </c>
      <c r="N1374">
        <f t="shared" si="86"/>
        <v>0.49641379872445346</v>
      </c>
      <c r="O1374">
        <f t="shared" si="87"/>
        <v>0.49641379872445346</v>
      </c>
    </row>
    <row r="1375" spans="1:15" x14ac:dyDescent="0.2">
      <c r="A1375">
        <v>1992</v>
      </c>
      <c r="B1375" t="s">
        <v>80</v>
      </c>
      <c r="C1375">
        <v>3.8</v>
      </c>
      <c r="E1375">
        <v>3.8</v>
      </c>
      <c r="F1375">
        <v>3.8</v>
      </c>
      <c r="G1375">
        <v>140.31666670000001</v>
      </c>
      <c r="H1375">
        <v>6.78</v>
      </c>
      <c r="I1375">
        <v>6.78</v>
      </c>
      <c r="J1375">
        <v>1.23</v>
      </c>
      <c r="K1375">
        <f t="shared" si="84"/>
        <v>4.6739999999999995</v>
      </c>
      <c r="L1375">
        <f t="shared" si="85"/>
        <v>785.23199999999997</v>
      </c>
      <c r="M1375" s="25">
        <v>516</v>
      </c>
      <c r="N1375">
        <f t="shared" si="86"/>
        <v>0.65713063145669048</v>
      </c>
      <c r="O1375">
        <f t="shared" si="87"/>
        <v>0.65713063145669048</v>
      </c>
    </row>
    <row r="1376" spans="1:15" x14ac:dyDescent="0.2">
      <c r="A1376">
        <v>1992</v>
      </c>
      <c r="B1376" t="s">
        <v>82</v>
      </c>
      <c r="C1376">
        <v>1.6</v>
      </c>
      <c r="E1376">
        <v>1.6</v>
      </c>
      <c r="F1376">
        <v>1.6</v>
      </c>
      <c r="G1376">
        <v>140.31666670000001</v>
      </c>
      <c r="H1376">
        <v>2.86</v>
      </c>
      <c r="I1376">
        <v>2.86</v>
      </c>
      <c r="J1376">
        <v>1.23</v>
      </c>
      <c r="K1376">
        <f t="shared" si="84"/>
        <v>1.968</v>
      </c>
      <c r="L1376">
        <f t="shared" si="85"/>
        <v>330.62400000000002</v>
      </c>
      <c r="M1376" s="24">
        <v>427.4</v>
      </c>
      <c r="N1376">
        <f t="shared" si="86"/>
        <v>1.2927071234998062</v>
      </c>
      <c r="O1376">
        <f t="shared" si="87"/>
        <v>1.2927071234998062</v>
      </c>
    </row>
    <row r="1377" spans="1:15" x14ac:dyDescent="0.2">
      <c r="A1377">
        <v>1993</v>
      </c>
      <c r="B1377" t="s">
        <v>9</v>
      </c>
      <c r="C1377" t="s">
        <v>10</v>
      </c>
      <c r="E1377">
        <v>0</v>
      </c>
      <c r="F1377">
        <v>0</v>
      </c>
      <c r="G1377">
        <v>144.45833329999999</v>
      </c>
      <c r="H1377">
        <v>0</v>
      </c>
      <c r="I1377">
        <v>0</v>
      </c>
      <c r="J1377">
        <v>1.19</v>
      </c>
      <c r="K1377">
        <f t="shared" si="84"/>
        <v>0</v>
      </c>
      <c r="L1377">
        <f t="shared" si="85"/>
        <v>0</v>
      </c>
      <c r="M1377" s="24">
        <v>424.59999999999997</v>
      </c>
      <c r="N1377">
        <f t="shared" si="86"/>
        <v>0</v>
      </c>
      <c r="O1377">
        <f t="shared" si="87"/>
        <v>0</v>
      </c>
    </row>
    <row r="1378" spans="1:15" x14ac:dyDescent="0.2">
      <c r="A1378">
        <v>1993</v>
      </c>
      <c r="B1378" t="s">
        <v>11</v>
      </c>
      <c r="C1378">
        <v>4.75</v>
      </c>
      <c r="E1378">
        <v>4.75</v>
      </c>
      <c r="F1378">
        <v>4.75</v>
      </c>
      <c r="G1378">
        <v>144.45833329999999</v>
      </c>
      <c r="H1378">
        <v>8.23</v>
      </c>
      <c r="I1378">
        <v>8.23</v>
      </c>
      <c r="J1378">
        <v>1.19</v>
      </c>
      <c r="K1378">
        <f t="shared" si="84"/>
        <v>5.6524999999999999</v>
      </c>
      <c r="L1378">
        <f t="shared" si="85"/>
        <v>949.62</v>
      </c>
      <c r="M1378" s="24">
        <v>715.80000000000007</v>
      </c>
      <c r="N1378">
        <f t="shared" si="86"/>
        <v>0.75377519428824169</v>
      </c>
      <c r="O1378">
        <f t="shared" si="87"/>
        <v>0.75377519428824169</v>
      </c>
    </row>
    <row r="1379" spans="1:15" x14ac:dyDescent="0.2">
      <c r="A1379">
        <v>1993</v>
      </c>
      <c r="B1379" t="s">
        <v>12</v>
      </c>
      <c r="C1379" t="s">
        <v>10</v>
      </c>
      <c r="E1379">
        <v>0</v>
      </c>
      <c r="F1379">
        <v>0</v>
      </c>
      <c r="G1379">
        <v>144.45833329999999</v>
      </c>
      <c r="H1379">
        <v>0</v>
      </c>
      <c r="I1379">
        <v>0</v>
      </c>
      <c r="J1379">
        <v>1.19</v>
      </c>
      <c r="K1379">
        <f t="shared" si="84"/>
        <v>0</v>
      </c>
      <c r="L1379">
        <f t="shared" si="85"/>
        <v>0</v>
      </c>
      <c r="M1379" s="24">
        <v>577.69999999999993</v>
      </c>
      <c r="N1379">
        <f t="shared" si="86"/>
        <v>0</v>
      </c>
      <c r="O1379">
        <f t="shared" si="87"/>
        <v>0</v>
      </c>
    </row>
    <row r="1380" spans="1:15" x14ac:dyDescent="0.2">
      <c r="A1380">
        <v>1993</v>
      </c>
      <c r="B1380" t="s">
        <v>15</v>
      </c>
      <c r="C1380">
        <v>3.65</v>
      </c>
      <c r="E1380">
        <v>3.65</v>
      </c>
      <c r="F1380">
        <v>3.65</v>
      </c>
      <c r="G1380">
        <v>144.45833329999999</v>
      </c>
      <c r="H1380">
        <v>6.33</v>
      </c>
      <c r="I1380">
        <v>6.33</v>
      </c>
      <c r="J1380">
        <v>1.19</v>
      </c>
      <c r="K1380">
        <f t="shared" si="84"/>
        <v>4.3434999999999997</v>
      </c>
      <c r="L1380">
        <f t="shared" si="85"/>
        <v>729.70799999999997</v>
      </c>
      <c r="M1380" s="24">
        <v>429.19999999999993</v>
      </c>
      <c r="N1380">
        <f t="shared" si="86"/>
        <v>0.58818047767052017</v>
      </c>
      <c r="O1380">
        <f t="shared" si="87"/>
        <v>0.58818047767052017</v>
      </c>
    </row>
    <row r="1381" spans="1:15" x14ac:dyDescent="0.2">
      <c r="A1381">
        <v>1993</v>
      </c>
      <c r="B1381" t="s">
        <v>17</v>
      </c>
      <c r="C1381">
        <v>4.25</v>
      </c>
      <c r="E1381">
        <v>4.25</v>
      </c>
      <c r="F1381">
        <v>4.25</v>
      </c>
      <c r="G1381">
        <v>144.45833329999999</v>
      </c>
      <c r="H1381">
        <v>7.37</v>
      </c>
      <c r="I1381">
        <v>7.37</v>
      </c>
      <c r="J1381">
        <v>1.19</v>
      </c>
      <c r="K1381">
        <f t="shared" si="84"/>
        <v>5.0575000000000001</v>
      </c>
      <c r="L1381">
        <f t="shared" si="85"/>
        <v>849.66</v>
      </c>
      <c r="M1381" s="24">
        <v>778.5</v>
      </c>
      <c r="N1381">
        <f t="shared" si="86"/>
        <v>0.91624885248216936</v>
      </c>
      <c r="O1381">
        <f t="shared" si="87"/>
        <v>0.91624885248216936</v>
      </c>
    </row>
    <row r="1382" spans="1:15" x14ac:dyDescent="0.2">
      <c r="A1382">
        <v>1993</v>
      </c>
      <c r="B1382" t="s">
        <v>19</v>
      </c>
      <c r="C1382">
        <v>3</v>
      </c>
      <c r="E1382">
        <v>3</v>
      </c>
      <c r="F1382">
        <v>3</v>
      </c>
      <c r="G1382">
        <v>144.45833329999999</v>
      </c>
      <c r="H1382">
        <v>5.2</v>
      </c>
      <c r="I1382">
        <v>5.2</v>
      </c>
      <c r="J1382">
        <v>1.19</v>
      </c>
      <c r="K1382">
        <f t="shared" si="84"/>
        <v>3.57</v>
      </c>
      <c r="L1382">
        <f t="shared" si="85"/>
        <v>599.76</v>
      </c>
      <c r="M1382" s="24">
        <v>575.10000000000014</v>
      </c>
      <c r="N1382">
        <f t="shared" si="86"/>
        <v>0.95888355342136877</v>
      </c>
      <c r="O1382">
        <f t="shared" si="87"/>
        <v>0.95888355342136877</v>
      </c>
    </row>
    <row r="1383" spans="1:15" x14ac:dyDescent="0.2">
      <c r="A1383">
        <v>1993</v>
      </c>
      <c r="B1383" t="s">
        <v>21</v>
      </c>
      <c r="C1383">
        <v>4.2699999999999996</v>
      </c>
      <c r="E1383">
        <v>4.2699999999999996</v>
      </c>
      <c r="F1383">
        <v>4.2699999999999996</v>
      </c>
      <c r="G1383">
        <v>144.45833329999999</v>
      </c>
      <c r="H1383">
        <v>7.4</v>
      </c>
      <c r="I1383">
        <v>7.4</v>
      </c>
      <c r="J1383">
        <v>1.19</v>
      </c>
      <c r="K1383">
        <f t="shared" si="84"/>
        <v>5.0812999999999997</v>
      </c>
      <c r="L1383">
        <f t="shared" si="85"/>
        <v>853.65839999999992</v>
      </c>
      <c r="M1383" s="24">
        <v>739.10000000000014</v>
      </c>
      <c r="N1383">
        <f t="shared" si="86"/>
        <v>0.86580299567133667</v>
      </c>
      <c r="O1383">
        <f t="shared" si="87"/>
        <v>0.86580299567133667</v>
      </c>
    </row>
    <row r="1384" spans="1:15" x14ac:dyDescent="0.2">
      <c r="A1384">
        <v>1993</v>
      </c>
      <c r="B1384" t="s">
        <v>22</v>
      </c>
      <c r="C1384">
        <v>4.25</v>
      </c>
      <c r="E1384">
        <v>4.25</v>
      </c>
      <c r="F1384">
        <v>4.25</v>
      </c>
      <c r="G1384">
        <v>144.45833329999999</v>
      </c>
      <c r="H1384">
        <v>7.37</v>
      </c>
      <c r="I1384">
        <v>7.37</v>
      </c>
      <c r="J1384">
        <v>1.19</v>
      </c>
      <c r="K1384">
        <f t="shared" si="84"/>
        <v>5.0575000000000001</v>
      </c>
      <c r="L1384">
        <f t="shared" si="85"/>
        <v>849.66</v>
      </c>
      <c r="M1384" s="24">
        <v>634.10000000000014</v>
      </c>
      <c r="N1384">
        <f t="shared" si="86"/>
        <v>0.74629851940776326</v>
      </c>
      <c r="O1384">
        <f t="shared" si="87"/>
        <v>0.74629851940776326</v>
      </c>
    </row>
    <row r="1385" spans="1:15" x14ac:dyDescent="0.2">
      <c r="A1385">
        <v>1993</v>
      </c>
      <c r="B1385" t="s">
        <v>23</v>
      </c>
      <c r="C1385" t="s">
        <v>129</v>
      </c>
      <c r="E1385">
        <v>5.45</v>
      </c>
      <c r="F1385">
        <v>3.9</v>
      </c>
      <c r="G1385">
        <v>144.45833329999999</v>
      </c>
      <c r="H1385">
        <v>9.4499999999999993</v>
      </c>
      <c r="I1385">
        <v>6.76</v>
      </c>
      <c r="J1385">
        <v>1.19</v>
      </c>
      <c r="K1385">
        <f t="shared" si="84"/>
        <v>6.4855</v>
      </c>
      <c r="L1385">
        <f t="shared" si="85"/>
        <v>1089.5640000000001</v>
      </c>
      <c r="M1385" s="24">
        <v>613.80000000000007</v>
      </c>
      <c r="N1385">
        <f t="shared" si="86"/>
        <v>0.56334460389660457</v>
      </c>
      <c r="O1385">
        <f t="shared" si="87"/>
        <v>0.56334460389660457</v>
      </c>
    </row>
    <row r="1386" spans="1:15" x14ac:dyDescent="0.2">
      <c r="A1386">
        <v>1993</v>
      </c>
      <c r="B1386" t="s">
        <v>25</v>
      </c>
      <c r="C1386" s="1">
        <v>4.25</v>
      </c>
      <c r="E1386">
        <v>4.25</v>
      </c>
      <c r="F1386">
        <v>4.25</v>
      </c>
      <c r="G1386">
        <v>144.45833329999999</v>
      </c>
      <c r="H1386">
        <v>7.37</v>
      </c>
      <c r="I1386">
        <v>7.37</v>
      </c>
      <c r="J1386">
        <v>1.19</v>
      </c>
      <c r="K1386">
        <f t="shared" si="84"/>
        <v>5.0575000000000001</v>
      </c>
      <c r="L1386">
        <f t="shared" si="85"/>
        <v>849.66</v>
      </c>
      <c r="M1386" s="24">
        <v>580.30000000000007</v>
      </c>
      <c r="N1386">
        <f t="shared" si="86"/>
        <v>0.68297907398253432</v>
      </c>
      <c r="O1386">
        <f t="shared" si="87"/>
        <v>0.68297907398253432</v>
      </c>
    </row>
    <row r="1387" spans="1:15" x14ac:dyDescent="0.2">
      <c r="A1387">
        <v>1993</v>
      </c>
      <c r="B1387" t="s">
        <v>27</v>
      </c>
      <c r="C1387" t="s">
        <v>10</v>
      </c>
      <c r="E1387">
        <v>0</v>
      </c>
      <c r="F1387">
        <v>0</v>
      </c>
      <c r="G1387">
        <v>144.45833329999999</v>
      </c>
      <c r="H1387">
        <v>0</v>
      </c>
      <c r="I1387">
        <v>0</v>
      </c>
      <c r="J1387">
        <v>1.19</v>
      </c>
      <c r="K1387">
        <f t="shared" si="84"/>
        <v>0</v>
      </c>
      <c r="L1387">
        <f t="shared" si="85"/>
        <v>0</v>
      </c>
      <c r="M1387" s="24">
        <v>622.80000000000007</v>
      </c>
      <c r="N1387">
        <f t="shared" si="86"/>
        <v>0</v>
      </c>
      <c r="O1387">
        <f t="shared" si="87"/>
        <v>0</v>
      </c>
    </row>
    <row r="1388" spans="1:15" x14ac:dyDescent="0.2">
      <c r="A1388">
        <v>1993</v>
      </c>
      <c r="B1388" t="s">
        <v>28</v>
      </c>
      <c r="C1388">
        <v>3.25</v>
      </c>
      <c r="E1388">
        <v>3.25</v>
      </c>
      <c r="F1388">
        <v>3.25</v>
      </c>
      <c r="G1388">
        <v>144.45833329999999</v>
      </c>
      <c r="H1388">
        <v>5.63</v>
      </c>
      <c r="I1388">
        <v>5.63</v>
      </c>
      <c r="J1388">
        <v>1.19</v>
      </c>
      <c r="K1388">
        <f t="shared" si="84"/>
        <v>3.8674999999999997</v>
      </c>
      <c r="L1388">
        <f t="shared" si="85"/>
        <v>649.74</v>
      </c>
      <c r="M1388" s="24">
        <v>571</v>
      </c>
      <c r="N1388">
        <f t="shared" si="86"/>
        <v>0.87881306368701329</v>
      </c>
      <c r="O1388">
        <f t="shared" si="87"/>
        <v>0.87881306368701329</v>
      </c>
    </row>
    <row r="1389" spans="1:15" x14ac:dyDescent="0.2">
      <c r="A1389">
        <v>1993</v>
      </c>
      <c r="B1389" t="s">
        <v>29</v>
      </c>
      <c r="C1389">
        <v>4.25</v>
      </c>
      <c r="E1389">
        <v>4.25</v>
      </c>
      <c r="F1389">
        <v>4.25</v>
      </c>
      <c r="G1389">
        <v>144.45833329999999</v>
      </c>
      <c r="H1389">
        <v>7.37</v>
      </c>
      <c r="I1389">
        <v>7.37</v>
      </c>
      <c r="J1389">
        <v>1.19</v>
      </c>
      <c r="K1389">
        <f t="shared" si="84"/>
        <v>5.0575000000000001</v>
      </c>
      <c r="L1389">
        <f t="shared" si="85"/>
        <v>849.66</v>
      </c>
      <c r="N1389">
        <f t="shared" si="86"/>
        <v>0</v>
      </c>
      <c r="O1389">
        <f t="shared" si="87"/>
        <v>0</v>
      </c>
    </row>
    <row r="1390" spans="1:15" x14ac:dyDescent="0.2">
      <c r="A1390">
        <v>1993</v>
      </c>
      <c r="B1390" t="s">
        <v>30</v>
      </c>
      <c r="C1390">
        <v>3.85</v>
      </c>
      <c r="E1390">
        <v>3.85</v>
      </c>
      <c r="F1390">
        <v>3.85</v>
      </c>
      <c r="G1390">
        <v>144.45833329999999</v>
      </c>
      <c r="H1390">
        <v>6.67</v>
      </c>
      <c r="I1390">
        <v>6.67</v>
      </c>
      <c r="J1390">
        <v>1.19</v>
      </c>
      <c r="K1390">
        <f t="shared" si="84"/>
        <v>4.5815000000000001</v>
      </c>
      <c r="L1390">
        <f t="shared" si="85"/>
        <v>769.69200000000001</v>
      </c>
      <c r="M1390" s="24">
        <v>814.69999999999993</v>
      </c>
      <c r="N1390">
        <f t="shared" si="86"/>
        <v>1.0584753381872229</v>
      </c>
      <c r="O1390">
        <f t="shared" si="87"/>
        <v>1.0584753381872229</v>
      </c>
    </row>
    <row r="1391" spans="1:15" x14ac:dyDescent="0.2">
      <c r="A1391">
        <v>1993</v>
      </c>
      <c r="B1391" t="s">
        <v>31</v>
      </c>
      <c r="C1391">
        <v>4.25</v>
      </c>
      <c r="E1391">
        <v>4.25</v>
      </c>
      <c r="F1391">
        <v>4.25</v>
      </c>
      <c r="G1391">
        <v>144.45833329999999</v>
      </c>
      <c r="H1391">
        <v>7.37</v>
      </c>
      <c r="I1391">
        <v>7.37</v>
      </c>
      <c r="J1391">
        <v>1.19</v>
      </c>
      <c r="K1391">
        <f t="shared" si="84"/>
        <v>5.0575000000000001</v>
      </c>
      <c r="L1391">
        <f t="shared" si="85"/>
        <v>849.66</v>
      </c>
      <c r="M1391" s="24">
        <v>449.90000000000003</v>
      </c>
      <c r="N1391">
        <f t="shared" si="86"/>
        <v>0.52950592001506491</v>
      </c>
      <c r="O1391">
        <f t="shared" si="87"/>
        <v>0.52950592001506491</v>
      </c>
    </row>
    <row r="1392" spans="1:15" x14ac:dyDescent="0.2">
      <c r="A1392">
        <v>1993</v>
      </c>
      <c r="B1392" t="s">
        <v>32</v>
      </c>
      <c r="C1392">
        <v>4.25</v>
      </c>
      <c r="E1392">
        <v>4.25</v>
      </c>
      <c r="F1392">
        <v>4.25</v>
      </c>
      <c r="G1392">
        <v>144.45833329999999</v>
      </c>
      <c r="H1392">
        <v>7.37</v>
      </c>
      <c r="I1392">
        <v>7.37</v>
      </c>
      <c r="J1392">
        <v>1.19</v>
      </c>
      <c r="K1392">
        <f t="shared" si="84"/>
        <v>5.0575000000000001</v>
      </c>
      <c r="L1392">
        <f t="shared" si="85"/>
        <v>849.66</v>
      </c>
      <c r="M1392" s="24">
        <v>579.80000000000007</v>
      </c>
      <c r="N1392">
        <f t="shared" si="86"/>
        <v>0.68239060330014367</v>
      </c>
      <c r="O1392">
        <f t="shared" si="87"/>
        <v>0.68239060330014367</v>
      </c>
    </row>
    <row r="1393" spans="1:15" x14ac:dyDescent="0.2">
      <c r="A1393">
        <v>1993</v>
      </c>
      <c r="B1393" t="s">
        <v>33</v>
      </c>
      <c r="C1393">
        <v>3.35</v>
      </c>
      <c r="E1393">
        <v>3.35</v>
      </c>
      <c r="F1393">
        <v>3.35</v>
      </c>
      <c r="G1393">
        <v>144.45833329999999</v>
      </c>
      <c r="H1393">
        <v>5.81</v>
      </c>
      <c r="I1393">
        <v>5.81</v>
      </c>
      <c r="J1393">
        <v>1.19</v>
      </c>
      <c r="K1393">
        <f t="shared" si="84"/>
        <v>3.9864999999999999</v>
      </c>
      <c r="L1393">
        <f t="shared" si="85"/>
        <v>669.73199999999997</v>
      </c>
      <c r="M1393" s="24">
        <v>490.90000000000003</v>
      </c>
      <c r="N1393">
        <f t="shared" si="86"/>
        <v>0.73297975906780632</v>
      </c>
      <c r="O1393">
        <f t="shared" si="87"/>
        <v>0.73297975906780632</v>
      </c>
    </row>
    <row r="1394" spans="1:15" x14ac:dyDescent="0.2">
      <c r="A1394">
        <v>1993</v>
      </c>
      <c r="B1394" t="s">
        <v>34</v>
      </c>
      <c r="C1394">
        <v>4.6500000000000004</v>
      </c>
      <c r="E1394">
        <v>4.6500000000000004</v>
      </c>
      <c r="F1394">
        <v>4.6500000000000004</v>
      </c>
      <c r="G1394">
        <v>144.45833329999999</v>
      </c>
      <c r="H1394">
        <v>8.06</v>
      </c>
      <c r="I1394">
        <v>8.06</v>
      </c>
      <c r="J1394">
        <v>1.19</v>
      </c>
      <c r="K1394">
        <f t="shared" si="84"/>
        <v>5.5335000000000001</v>
      </c>
      <c r="L1394">
        <f t="shared" si="85"/>
        <v>929.62800000000004</v>
      </c>
      <c r="M1394" s="24">
        <v>441.30000000000007</v>
      </c>
      <c r="N1394">
        <f t="shared" si="86"/>
        <v>0.47470601143683283</v>
      </c>
      <c r="O1394">
        <f t="shared" si="87"/>
        <v>0.47470601143683283</v>
      </c>
    </row>
    <row r="1395" spans="1:15" x14ac:dyDescent="0.2">
      <c r="A1395">
        <v>1993</v>
      </c>
      <c r="B1395" t="s">
        <v>35</v>
      </c>
      <c r="C1395">
        <v>2.65</v>
      </c>
      <c r="E1395">
        <v>2.65</v>
      </c>
      <c r="F1395">
        <v>2.65</v>
      </c>
      <c r="G1395">
        <v>144.45833329999999</v>
      </c>
      <c r="H1395">
        <v>4.59</v>
      </c>
      <c r="I1395">
        <v>4.59</v>
      </c>
      <c r="J1395">
        <v>1.19</v>
      </c>
      <c r="K1395">
        <f t="shared" si="84"/>
        <v>3.1534999999999997</v>
      </c>
      <c r="L1395">
        <f t="shared" si="85"/>
        <v>529.78800000000001</v>
      </c>
      <c r="M1395" s="24">
        <v>481.90000000000003</v>
      </c>
      <c r="N1395">
        <f t="shared" si="86"/>
        <v>0.90960912666953575</v>
      </c>
      <c r="O1395">
        <f t="shared" si="87"/>
        <v>0.90960912666953575</v>
      </c>
    </row>
    <row r="1396" spans="1:15" x14ac:dyDescent="0.2">
      <c r="A1396">
        <v>1993</v>
      </c>
      <c r="B1396" t="s">
        <v>36</v>
      </c>
      <c r="C1396">
        <v>4.25</v>
      </c>
      <c r="E1396">
        <v>4.25</v>
      </c>
      <c r="F1396">
        <v>4.25</v>
      </c>
      <c r="G1396">
        <v>144.45833329999999</v>
      </c>
      <c r="H1396">
        <v>7.37</v>
      </c>
      <c r="I1396">
        <v>7.37</v>
      </c>
      <c r="J1396">
        <v>1.19</v>
      </c>
      <c r="K1396">
        <f t="shared" si="84"/>
        <v>5.0575000000000001</v>
      </c>
      <c r="L1396">
        <f t="shared" si="85"/>
        <v>849.66</v>
      </c>
      <c r="M1396" s="24">
        <v>419.09999999999997</v>
      </c>
      <c r="N1396">
        <f t="shared" si="86"/>
        <v>0.49325612597980367</v>
      </c>
      <c r="O1396">
        <f t="shared" si="87"/>
        <v>0.49325612597980367</v>
      </c>
    </row>
    <row r="1397" spans="1:15" x14ac:dyDescent="0.2">
      <c r="A1397">
        <v>1993</v>
      </c>
      <c r="B1397" t="s">
        <v>38</v>
      </c>
      <c r="C1397" t="s">
        <v>10</v>
      </c>
      <c r="E1397">
        <v>0</v>
      </c>
      <c r="F1397">
        <v>0</v>
      </c>
      <c r="G1397">
        <v>144.45833329999999</v>
      </c>
      <c r="H1397">
        <v>0</v>
      </c>
      <c r="I1397">
        <v>0</v>
      </c>
      <c r="J1397">
        <v>1.19</v>
      </c>
      <c r="K1397">
        <f t="shared" si="84"/>
        <v>0</v>
      </c>
      <c r="L1397">
        <f t="shared" si="85"/>
        <v>0</v>
      </c>
      <c r="M1397" s="24">
        <v>454.80000000000007</v>
      </c>
      <c r="N1397">
        <f t="shared" si="86"/>
        <v>0</v>
      </c>
      <c r="O1397">
        <f t="shared" si="87"/>
        <v>0</v>
      </c>
    </row>
    <row r="1398" spans="1:15" x14ac:dyDescent="0.2">
      <c r="A1398">
        <v>1993</v>
      </c>
      <c r="B1398" t="s">
        <v>39</v>
      </c>
      <c r="C1398">
        <v>4.25</v>
      </c>
      <c r="E1398">
        <v>4.25</v>
      </c>
      <c r="F1398">
        <v>4.25</v>
      </c>
      <c r="G1398">
        <v>144.45833329999999</v>
      </c>
      <c r="H1398">
        <v>7.37</v>
      </c>
      <c r="I1398">
        <v>7.37</v>
      </c>
      <c r="J1398">
        <v>1.19</v>
      </c>
      <c r="K1398">
        <f t="shared" si="84"/>
        <v>5.0575000000000001</v>
      </c>
      <c r="L1398">
        <f t="shared" si="85"/>
        <v>849.66</v>
      </c>
      <c r="M1398" s="24">
        <v>523.60000000000014</v>
      </c>
      <c r="N1398">
        <f t="shared" si="86"/>
        <v>0.61624649859943992</v>
      </c>
      <c r="O1398">
        <f t="shared" si="87"/>
        <v>0.61624649859943992</v>
      </c>
    </row>
    <row r="1399" spans="1:15" x14ac:dyDescent="0.2">
      <c r="A1399">
        <v>1993</v>
      </c>
      <c r="B1399" t="s">
        <v>40</v>
      </c>
      <c r="C1399">
        <v>4.25</v>
      </c>
      <c r="E1399">
        <v>4.25</v>
      </c>
      <c r="F1399">
        <v>4.25</v>
      </c>
      <c r="G1399">
        <v>144.45833329999999</v>
      </c>
      <c r="H1399">
        <v>7.37</v>
      </c>
      <c r="I1399">
        <v>7.37</v>
      </c>
      <c r="J1399">
        <v>1.19</v>
      </c>
      <c r="K1399">
        <f t="shared" si="84"/>
        <v>5.0575000000000001</v>
      </c>
      <c r="L1399">
        <f t="shared" si="85"/>
        <v>849.66</v>
      </c>
      <c r="M1399" s="24">
        <v>696.69999999999993</v>
      </c>
      <c r="N1399">
        <f t="shared" si="86"/>
        <v>0.8199750488430666</v>
      </c>
      <c r="O1399">
        <f t="shared" si="87"/>
        <v>0.8199750488430666</v>
      </c>
    </row>
    <row r="1400" spans="1:15" x14ac:dyDescent="0.2">
      <c r="A1400">
        <v>1993</v>
      </c>
      <c r="B1400" t="s">
        <v>42</v>
      </c>
      <c r="C1400">
        <v>4.25</v>
      </c>
      <c r="E1400">
        <v>4.25</v>
      </c>
      <c r="F1400">
        <v>4.25</v>
      </c>
      <c r="G1400">
        <v>144.45833329999999</v>
      </c>
      <c r="H1400">
        <v>7.37</v>
      </c>
      <c r="I1400">
        <v>7.37</v>
      </c>
      <c r="J1400">
        <v>1.19</v>
      </c>
      <c r="K1400">
        <f t="shared" si="84"/>
        <v>5.0575000000000001</v>
      </c>
      <c r="L1400">
        <f t="shared" si="85"/>
        <v>849.66</v>
      </c>
      <c r="M1400" s="24">
        <v>723.89999999999986</v>
      </c>
      <c r="N1400">
        <f t="shared" si="86"/>
        <v>0.85198785396511534</v>
      </c>
      <c r="O1400">
        <f t="shared" si="87"/>
        <v>0.85198785396511534</v>
      </c>
    </row>
    <row r="1401" spans="1:15" x14ac:dyDescent="0.2">
      <c r="A1401">
        <v>1993</v>
      </c>
      <c r="B1401" t="s">
        <v>43</v>
      </c>
      <c r="C1401">
        <v>3.35</v>
      </c>
      <c r="E1401">
        <v>3.35</v>
      </c>
      <c r="F1401">
        <v>3.35</v>
      </c>
      <c r="G1401">
        <v>144.45833329999999</v>
      </c>
      <c r="H1401">
        <v>5.81</v>
      </c>
      <c r="I1401">
        <v>5.81</v>
      </c>
      <c r="J1401">
        <v>1.19</v>
      </c>
      <c r="K1401">
        <f t="shared" si="84"/>
        <v>3.9864999999999999</v>
      </c>
      <c r="L1401">
        <f t="shared" si="85"/>
        <v>669.73199999999997</v>
      </c>
      <c r="M1401" s="24">
        <v>541.79999999999995</v>
      </c>
      <c r="N1401">
        <f t="shared" si="86"/>
        <v>0.80898030854132696</v>
      </c>
      <c r="O1401">
        <f t="shared" si="87"/>
        <v>0.80898030854132696</v>
      </c>
    </row>
    <row r="1402" spans="1:15" x14ac:dyDescent="0.2">
      <c r="A1402">
        <v>1993</v>
      </c>
      <c r="B1402" t="s">
        <v>44</v>
      </c>
      <c r="C1402" t="s">
        <v>122</v>
      </c>
      <c r="D1402" t="s">
        <v>123</v>
      </c>
      <c r="E1402">
        <v>4.25</v>
      </c>
      <c r="F1402">
        <v>4.25</v>
      </c>
      <c r="G1402">
        <v>144.45833329999999</v>
      </c>
      <c r="H1402">
        <v>7.37</v>
      </c>
      <c r="I1402">
        <v>7.37</v>
      </c>
      <c r="J1402">
        <v>1.19</v>
      </c>
      <c r="K1402">
        <f t="shared" si="84"/>
        <v>5.0575000000000001</v>
      </c>
      <c r="L1402">
        <f t="shared" si="85"/>
        <v>849.66</v>
      </c>
      <c r="M1402" s="24">
        <v>547.1</v>
      </c>
      <c r="N1402">
        <f t="shared" si="86"/>
        <v>0.64390462067179821</v>
      </c>
      <c r="O1402">
        <f t="shared" si="87"/>
        <v>0.64390462067179821</v>
      </c>
    </row>
    <row r="1403" spans="1:15" x14ac:dyDescent="0.2">
      <c r="A1403">
        <v>1993</v>
      </c>
      <c r="B1403" t="s">
        <v>46</v>
      </c>
      <c r="C1403" t="s">
        <v>10</v>
      </c>
      <c r="E1403">
        <v>0</v>
      </c>
      <c r="F1403">
        <v>0</v>
      </c>
      <c r="G1403">
        <v>144.45833329999999</v>
      </c>
      <c r="H1403">
        <v>0</v>
      </c>
      <c r="I1403">
        <v>0</v>
      </c>
      <c r="J1403">
        <v>1.19</v>
      </c>
      <c r="K1403">
        <f t="shared" si="84"/>
        <v>0</v>
      </c>
      <c r="L1403">
        <f t="shared" si="85"/>
        <v>0</v>
      </c>
      <c r="M1403" s="24">
        <v>408.2</v>
      </c>
      <c r="N1403">
        <f t="shared" si="86"/>
        <v>0</v>
      </c>
      <c r="O1403">
        <f t="shared" si="87"/>
        <v>0</v>
      </c>
    </row>
    <row r="1404" spans="1:15" x14ac:dyDescent="0.2">
      <c r="A1404">
        <v>1993</v>
      </c>
      <c r="B1404" t="s">
        <v>47</v>
      </c>
      <c r="C1404">
        <v>4.25</v>
      </c>
      <c r="E1404">
        <v>4.25</v>
      </c>
      <c r="F1404">
        <v>4.25</v>
      </c>
      <c r="G1404">
        <v>144.45833329999999</v>
      </c>
      <c r="H1404">
        <v>7.37</v>
      </c>
      <c r="I1404">
        <v>7.37</v>
      </c>
      <c r="J1404">
        <v>1.19</v>
      </c>
      <c r="K1404">
        <f t="shared" si="84"/>
        <v>5.0575000000000001</v>
      </c>
      <c r="L1404">
        <f t="shared" si="85"/>
        <v>849.66</v>
      </c>
      <c r="M1404" s="24">
        <v>474.2</v>
      </c>
      <c r="N1404">
        <f t="shared" si="86"/>
        <v>0.55810559517924818</v>
      </c>
      <c r="O1404">
        <f t="shared" si="87"/>
        <v>0.55810559517924818</v>
      </c>
    </row>
    <row r="1405" spans="1:15" x14ac:dyDescent="0.2">
      <c r="A1405">
        <v>1993</v>
      </c>
      <c r="B1405" t="s">
        <v>48</v>
      </c>
      <c r="C1405" t="s">
        <v>122</v>
      </c>
      <c r="D1405" t="s">
        <v>123</v>
      </c>
      <c r="E1405">
        <v>4.25</v>
      </c>
      <c r="F1405">
        <v>4.25</v>
      </c>
      <c r="G1405">
        <v>144.45833329999999</v>
      </c>
      <c r="H1405">
        <v>7.37</v>
      </c>
      <c r="I1405">
        <v>7.37</v>
      </c>
      <c r="J1405">
        <v>1.19</v>
      </c>
      <c r="K1405">
        <f t="shared" si="84"/>
        <v>5.0575000000000001</v>
      </c>
      <c r="L1405">
        <f t="shared" si="85"/>
        <v>849.66</v>
      </c>
      <c r="M1405" s="24">
        <v>412</v>
      </c>
      <c r="N1405">
        <f t="shared" si="86"/>
        <v>0.48489984228985716</v>
      </c>
      <c r="O1405">
        <f t="shared" si="87"/>
        <v>0.48489984228985716</v>
      </c>
    </row>
    <row r="1406" spans="1:15" x14ac:dyDescent="0.2">
      <c r="A1406">
        <v>1993</v>
      </c>
      <c r="B1406" t="s">
        <v>49</v>
      </c>
      <c r="C1406">
        <v>4.25</v>
      </c>
      <c r="E1406">
        <v>4.25</v>
      </c>
      <c r="F1406">
        <v>4.25</v>
      </c>
      <c r="G1406">
        <v>144.45833329999999</v>
      </c>
      <c r="H1406">
        <v>7.37</v>
      </c>
      <c r="I1406">
        <v>7.37</v>
      </c>
      <c r="J1406">
        <v>1.19</v>
      </c>
      <c r="K1406">
        <f t="shared" si="84"/>
        <v>5.0575000000000001</v>
      </c>
      <c r="L1406">
        <f t="shared" si="85"/>
        <v>849.66</v>
      </c>
      <c r="M1406" s="24">
        <v>458.8</v>
      </c>
      <c r="N1406">
        <f t="shared" si="86"/>
        <v>0.53998069816161764</v>
      </c>
      <c r="O1406">
        <f t="shared" si="87"/>
        <v>0.53998069816161764</v>
      </c>
    </row>
    <row r="1407" spans="1:15" x14ac:dyDescent="0.2">
      <c r="A1407">
        <v>1993</v>
      </c>
      <c r="B1407" t="s">
        <v>50</v>
      </c>
      <c r="C1407">
        <v>4.25</v>
      </c>
      <c r="E1407">
        <v>4.25</v>
      </c>
      <c r="F1407">
        <v>4.25</v>
      </c>
      <c r="G1407">
        <v>144.45833329999999</v>
      </c>
      <c r="H1407">
        <v>7.37</v>
      </c>
      <c r="I1407">
        <v>7.37</v>
      </c>
      <c r="J1407">
        <v>1.19</v>
      </c>
      <c r="K1407">
        <f t="shared" si="84"/>
        <v>5.0575000000000001</v>
      </c>
      <c r="L1407">
        <f t="shared" si="85"/>
        <v>849.66</v>
      </c>
      <c r="M1407" s="24">
        <v>664.7</v>
      </c>
      <c r="N1407">
        <f t="shared" si="86"/>
        <v>0.78231292517006812</v>
      </c>
      <c r="O1407">
        <f t="shared" si="87"/>
        <v>0.78231292517006812</v>
      </c>
    </row>
    <row r="1408" spans="1:15" x14ac:dyDescent="0.2">
      <c r="A1408">
        <v>1993</v>
      </c>
      <c r="B1408" t="s">
        <v>51</v>
      </c>
      <c r="C1408">
        <v>4.25</v>
      </c>
      <c r="E1408">
        <v>4.25</v>
      </c>
      <c r="F1408">
        <v>4.25</v>
      </c>
      <c r="G1408">
        <v>144.45833329999999</v>
      </c>
      <c r="H1408">
        <v>7.37</v>
      </c>
      <c r="I1408">
        <v>7.37</v>
      </c>
      <c r="J1408">
        <v>1.19</v>
      </c>
      <c r="K1408">
        <f t="shared" si="84"/>
        <v>5.0575000000000001</v>
      </c>
      <c r="L1408">
        <f t="shared" si="85"/>
        <v>849.66</v>
      </c>
      <c r="M1408" s="24">
        <v>684.5</v>
      </c>
      <c r="N1408">
        <f t="shared" si="86"/>
        <v>0.80561636419273597</v>
      </c>
      <c r="O1408">
        <f t="shared" si="87"/>
        <v>0.80561636419273597</v>
      </c>
    </row>
    <row r="1409" spans="1:15" x14ac:dyDescent="0.2">
      <c r="A1409">
        <v>1993</v>
      </c>
      <c r="B1409" t="s">
        <v>52</v>
      </c>
      <c r="C1409">
        <v>4.25</v>
      </c>
      <c r="E1409">
        <v>4.25</v>
      </c>
      <c r="F1409">
        <v>4.25</v>
      </c>
      <c r="G1409">
        <v>144.45833329999999</v>
      </c>
      <c r="H1409">
        <v>7.37</v>
      </c>
      <c r="I1409">
        <v>7.37</v>
      </c>
      <c r="J1409">
        <v>1.19</v>
      </c>
      <c r="K1409">
        <f t="shared" si="84"/>
        <v>5.0575000000000001</v>
      </c>
      <c r="L1409">
        <f t="shared" si="85"/>
        <v>849.66</v>
      </c>
      <c r="M1409" s="24">
        <v>754.5</v>
      </c>
      <c r="N1409">
        <f t="shared" si="86"/>
        <v>0.88800225972742042</v>
      </c>
      <c r="O1409">
        <f t="shared" si="87"/>
        <v>0.88800225972742042</v>
      </c>
    </row>
    <row r="1410" spans="1:15" x14ac:dyDescent="0.2">
      <c r="A1410">
        <v>1993</v>
      </c>
      <c r="B1410" t="s">
        <v>53</v>
      </c>
      <c r="C1410">
        <v>3.35</v>
      </c>
      <c r="E1410">
        <v>3.35</v>
      </c>
      <c r="F1410">
        <v>3.35</v>
      </c>
      <c r="G1410">
        <v>144.45833329999999</v>
      </c>
      <c r="H1410">
        <v>5.81</v>
      </c>
      <c r="I1410">
        <v>5.81</v>
      </c>
      <c r="J1410">
        <v>1.19</v>
      </c>
      <c r="K1410">
        <f t="shared" si="84"/>
        <v>3.9864999999999999</v>
      </c>
      <c r="L1410">
        <f t="shared" si="85"/>
        <v>669.73199999999997</v>
      </c>
      <c r="M1410" s="24">
        <v>483.4</v>
      </c>
      <c r="N1410">
        <f t="shared" si="86"/>
        <v>0.72178124981335823</v>
      </c>
      <c r="O1410">
        <f t="shared" si="87"/>
        <v>0.72178124981335823</v>
      </c>
    </row>
    <row r="1411" spans="1:15" x14ac:dyDescent="0.2">
      <c r="A1411">
        <v>1993</v>
      </c>
      <c r="B1411" t="s">
        <v>55</v>
      </c>
      <c r="C1411">
        <v>4.25</v>
      </c>
      <c r="E1411">
        <v>4.25</v>
      </c>
      <c r="F1411">
        <v>4.25</v>
      </c>
      <c r="G1411">
        <v>144.45833329999999</v>
      </c>
      <c r="H1411">
        <v>7.37</v>
      </c>
      <c r="I1411">
        <v>7.37</v>
      </c>
      <c r="J1411">
        <v>1.19</v>
      </c>
      <c r="K1411">
        <f t="shared" ref="K1411:K1474" si="88">E1411*J1411</f>
        <v>5.0575000000000001</v>
      </c>
      <c r="L1411">
        <f t="shared" ref="L1411:L1474" si="89">K1411*168</f>
        <v>849.66</v>
      </c>
      <c r="M1411" s="24">
        <v>636.29999999999995</v>
      </c>
      <c r="N1411">
        <f t="shared" ref="N1411:N1474" si="90">IFERROR(M1411/L1411,0)</f>
        <v>0.74888779041028175</v>
      </c>
      <c r="O1411">
        <f t="shared" ref="O1411:O1474" si="91">IFERROR(M1411/L1411,0)</f>
        <v>0.74888779041028175</v>
      </c>
    </row>
    <row r="1412" spans="1:15" x14ac:dyDescent="0.2">
      <c r="A1412">
        <v>1993</v>
      </c>
      <c r="B1412" t="s">
        <v>56</v>
      </c>
      <c r="C1412">
        <v>3.8</v>
      </c>
      <c r="E1412">
        <v>3.8</v>
      </c>
      <c r="F1412">
        <v>3.8</v>
      </c>
      <c r="G1412">
        <v>144.45833329999999</v>
      </c>
      <c r="H1412">
        <v>6.59</v>
      </c>
      <c r="I1412">
        <v>6.59</v>
      </c>
      <c r="J1412">
        <v>1.19</v>
      </c>
      <c r="K1412">
        <f t="shared" si="88"/>
        <v>4.5219999999999994</v>
      </c>
      <c r="L1412">
        <f t="shared" si="89"/>
        <v>759.69599999999991</v>
      </c>
      <c r="M1412" s="24">
        <v>506</v>
      </c>
      <c r="N1412">
        <f t="shared" si="90"/>
        <v>0.6660558960426276</v>
      </c>
      <c r="O1412">
        <f t="shared" si="91"/>
        <v>0.6660558960426276</v>
      </c>
    </row>
    <row r="1413" spans="1:15" x14ac:dyDescent="0.2">
      <c r="A1413">
        <v>1993</v>
      </c>
      <c r="B1413" t="s">
        <v>57</v>
      </c>
      <c r="C1413">
        <v>4.25</v>
      </c>
      <c r="E1413">
        <v>4.25</v>
      </c>
      <c r="F1413">
        <v>4.25</v>
      </c>
      <c r="G1413">
        <v>144.45833329999999</v>
      </c>
      <c r="H1413">
        <v>7.37</v>
      </c>
      <c r="I1413">
        <v>7.37</v>
      </c>
      <c r="J1413">
        <v>1.19</v>
      </c>
      <c r="K1413">
        <f t="shared" si="88"/>
        <v>5.0575000000000001</v>
      </c>
      <c r="L1413">
        <f t="shared" si="89"/>
        <v>849.66</v>
      </c>
      <c r="M1413" s="24">
        <v>403.6</v>
      </c>
      <c r="N1413">
        <f t="shared" si="90"/>
        <v>0.47501353482569503</v>
      </c>
      <c r="O1413">
        <f t="shared" si="91"/>
        <v>0.47501353482569503</v>
      </c>
    </row>
    <row r="1414" spans="1:15" x14ac:dyDescent="0.2">
      <c r="A1414">
        <v>1993</v>
      </c>
      <c r="B1414" t="s">
        <v>59</v>
      </c>
      <c r="C1414" t="s">
        <v>122</v>
      </c>
      <c r="D1414" t="s">
        <v>123</v>
      </c>
      <c r="E1414">
        <v>4.25</v>
      </c>
      <c r="F1414">
        <v>4.25</v>
      </c>
      <c r="G1414">
        <v>144.45833329999999</v>
      </c>
      <c r="H1414">
        <v>7.37</v>
      </c>
      <c r="I1414">
        <v>7.37</v>
      </c>
      <c r="J1414">
        <v>1.19</v>
      </c>
      <c r="K1414">
        <f t="shared" si="88"/>
        <v>5.0575000000000001</v>
      </c>
      <c r="L1414">
        <f t="shared" si="89"/>
        <v>849.66</v>
      </c>
      <c r="M1414" s="24">
        <v>493.3</v>
      </c>
      <c r="N1414">
        <f t="shared" si="90"/>
        <v>0.58058517524656927</v>
      </c>
      <c r="O1414">
        <f t="shared" si="91"/>
        <v>0.58058517524656927</v>
      </c>
    </row>
    <row r="1415" spans="1:15" x14ac:dyDescent="0.2">
      <c r="A1415">
        <v>1993</v>
      </c>
      <c r="B1415" t="s">
        <v>61</v>
      </c>
      <c r="C1415" t="s">
        <v>122</v>
      </c>
      <c r="D1415" t="s">
        <v>123</v>
      </c>
      <c r="E1415">
        <v>4.25</v>
      </c>
      <c r="F1415">
        <v>4.25</v>
      </c>
      <c r="G1415">
        <v>144.45833329999999</v>
      </c>
      <c r="H1415">
        <v>7.37</v>
      </c>
      <c r="I1415">
        <v>7.37</v>
      </c>
      <c r="J1415">
        <v>1.19</v>
      </c>
      <c r="K1415">
        <f t="shared" si="88"/>
        <v>5.0575000000000001</v>
      </c>
      <c r="L1415">
        <f t="shared" si="89"/>
        <v>849.66</v>
      </c>
      <c r="M1415" s="24">
        <v>440.6</v>
      </c>
      <c r="N1415">
        <f t="shared" si="90"/>
        <v>0.51856036532259964</v>
      </c>
      <c r="O1415">
        <f t="shared" si="91"/>
        <v>0.51856036532259964</v>
      </c>
    </row>
    <row r="1416" spans="1:15" x14ac:dyDescent="0.2">
      <c r="A1416">
        <v>1993</v>
      </c>
      <c r="B1416" t="s">
        <v>62</v>
      </c>
      <c r="C1416">
        <v>4.75</v>
      </c>
      <c r="E1416">
        <v>4.75</v>
      </c>
      <c r="F1416">
        <v>4.75</v>
      </c>
      <c r="G1416">
        <v>144.45833329999999</v>
      </c>
      <c r="H1416">
        <v>8.23</v>
      </c>
      <c r="I1416">
        <v>8.23</v>
      </c>
      <c r="J1416">
        <v>1.19</v>
      </c>
      <c r="K1416">
        <f t="shared" si="88"/>
        <v>5.6524999999999999</v>
      </c>
      <c r="L1416">
        <f t="shared" si="89"/>
        <v>949.62</v>
      </c>
      <c r="M1416" s="24">
        <v>550.70000000000005</v>
      </c>
      <c r="N1416">
        <f t="shared" si="90"/>
        <v>0.57991617699711473</v>
      </c>
      <c r="O1416">
        <f t="shared" si="91"/>
        <v>0.57991617699711473</v>
      </c>
    </row>
    <row r="1417" spans="1:15" x14ac:dyDescent="0.2">
      <c r="A1417">
        <v>1993</v>
      </c>
      <c r="B1417" t="s">
        <v>63</v>
      </c>
      <c r="C1417">
        <v>4.25</v>
      </c>
      <c r="E1417">
        <v>4.25</v>
      </c>
      <c r="F1417">
        <v>4.25</v>
      </c>
      <c r="G1417">
        <v>144.45833329999999</v>
      </c>
      <c r="H1417">
        <v>7.37</v>
      </c>
      <c r="I1417">
        <v>7.37</v>
      </c>
      <c r="J1417">
        <v>1.19</v>
      </c>
      <c r="K1417">
        <f t="shared" si="88"/>
        <v>5.0575000000000001</v>
      </c>
      <c r="L1417">
        <f t="shared" si="89"/>
        <v>849.66</v>
      </c>
      <c r="M1417" s="24">
        <v>520.5</v>
      </c>
      <c r="N1417">
        <f t="shared" si="90"/>
        <v>0.61259798036861801</v>
      </c>
      <c r="O1417">
        <f t="shared" si="91"/>
        <v>0.61259798036861801</v>
      </c>
    </row>
    <row r="1418" spans="1:15" x14ac:dyDescent="0.2">
      <c r="A1418">
        <v>1993</v>
      </c>
      <c r="B1418" t="s">
        <v>64</v>
      </c>
      <c r="C1418" t="s">
        <v>125</v>
      </c>
      <c r="D1418" t="s">
        <v>126</v>
      </c>
      <c r="E1418">
        <v>4.25</v>
      </c>
      <c r="F1418">
        <v>1.2</v>
      </c>
      <c r="G1418">
        <v>144.45833329999999</v>
      </c>
      <c r="H1418">
        <v>7.37</v>
      </c>
      <c r="I1418">
        <v>2.08</v>
      </c>
      <c r="J1418">
        <v>1.19</v>
      </c>
      <c r="K1418">
        <f t="shared" si="88"/>
        <v>5.0575000000000001</v>
      </c>
      <c r="L1418">
        <f t="shared" si="89"/>
        <v>849.66</v>
      </c>
      <c r="N1418">
        <f t="shared" si="90"/>
        <v>0</v>
      </c>
      <c r="O1418">
        <f t="shared" si="91"/>
        <v>0</v>
      </c>
    </row>
    <row r="1419" spans="1:15" x14ac:dyDescent="0.2">
      <c r="A1419">
        <v>1993</v>
      </c>
      <c r="B1419" t="s">
        <v>66</v>
      </c>
      <c r="C1419">
        <v>4.45</v>
      </c>
      <c r="E1419">
        <v>4.45</v>
      </c>
      <c r="F1419">
        <v>4.45</v>
      </c>
      <c r="G1419">
        <v>144.45833329999999</v>
      </c>
      <c r="H1419">
        <v>7.71</v>
      </c>
      <c r="I1419">
        <v>7.71</v>
      </c>
      <c r="J1419">
        <v>1.19</v>
      </c>
      <c r="K1419">
        <f t="shared" si="88"/>
        <v>5.2954999999999997</v>
      </c>
      <c r="L1419">
        <f t="shared" si="89"/>
        <v>889.64399999999989</v>
      </c>
      <c r="M1419" s="24">
        <v>603.4</v>
      </c>
      <c r="N1419">
        <f t="shared" si="90"/>
        <v>0.67824882762093608</v>
      </c>
      <c r="O1419">
        <f t="shared" si="91"/>
        <v>0.67824882762093608</v>
      </c>
    </row>
    <row r="1420" spans="1:15" x14ac:dyDescent="0.2">
      <c r="A1420">
        <v>1993</v>
      </c>
      <c r="B1420" t="s">
        <v>67</v>
      </c>
      <c r="C1420" t="s">
        <v>10</v>
      </c>
      <c r="E1420">
        <v>0</v>
      </c>
      <c r="F1420">
        <v>0</v>
      </c>
      <c r="G1420">
        <v>144.45833329999999</v>
      </c>
      <c r="H1420">
        <v>0</v>
      </c>
      <c r="I1420">
        <v>0</v>
      </c>
      <c r="J1420">
        <v>1.19</v>
      </c>
      <c r="K1420">
        <f t="shared" si="88"/>
        <v>0</v>
      </c>
      <c r="L1420">
        <f t="shared" si="89"/>
        <v>0</v>
      </c>
      <c r="M1420" s="24">
        <v>489</v>
      </c>
      <c r="N1420">
        <f t="shared" si="90"/>
        <v>0</v>
      </c>
      <c r="O1420">
        <f t="shared" si="91"/>
        <v>0</v>
      </c>
    </row>
    <row r="1421" spans="1:15" x14ac:dyDescent="0.2">
      <c r="A1421">
        <v>1993</v>
      </c>
      <c r="B1421" t="s">
        <v>68</v>
      </c>
      <c r="C1421">
        <v>4.25</v>
      </c>
      <c r="E1421">
        <v>4.25</v>
      </c>
      <c r="F1421">
        <v>4.25</v>
      </c>
      <c r="G1421">
        <v>144.45833329999999</v>
      </c>
      <c r="H1421">
        <v>7.37</v>
      </c>
      <c r="I1421">
        <v>7.37</v>
      </c>
      <c r="J1421">
        <v>1.19</v>
      </c>
      <c r="K1421">
        <f t="shared" si="88"/>
        <v>5.0575000000000001</v>
      </c>
      <c r="L1421">
        <f t="shared" si="89"/>
        <v>849.66</v>
      </c>
      <c r="M1421" s="24">
        <v>401.5</v>
      </c>
      <c r="N1421">
        <f t="shared" si="90"/>
        <v>0.47254195795965448</v>
      </c>
      <c r="O1421">
        <f t="shared" si="91"/>
        <v>0.47254195795965448</v>
      </c>
    </row>
    <row r="1422" spans="1:15" x14ac:dyDescent="0.2">
      <c r="A1422">
        <v>1993</v>
      </c>
      <c r="B1422" t="s">
        <v>70</v>
      </c>
      <c r="C1422" t="s">
        <v>10</v>
      </c>
      <c r="E1422">
        <v>0</v>
      </c>
      <c r="F1422">
        <v>0</v>
      </c>
      <c r="G1422">
        <v>144.45833329999999</v>
      </c>
      <c r="H1422">
        <v>0</v>
      </c>
      <c r="I1422">
        <v>0</v>
      </c>
      <c r="J1422">
        <v>1.19</v>
      </c>
      <c r="K1422">
        <f t="shared" si="88"/>
        <v>0</v>
      </c>
      <c r="L1422">
        <f t="shared" si="89"/>
        <v>0</v>
      </c>
      <c r="M1422" s="24">
        <v>470.7</v>
      </c>
      <c r="N1422">
        <f t="shared" si="90"/>
        <v>0</v>
      </c>
      <c r="O1422">
        <f t="shared" si="91"/>
        <v>0</v>
      </c>
    </row>
    <row r="1423" spans="1:15" x14ac:dyDescent="0.2">
      <c r="A1423">
        <v>1993</v>
      </c>
      <c r="B1423" t="s">
        <v>71</v>
      </c>
      <c r="C1423">
        <v>3.35</v>
      </c>
      <c r="E1423">
        <v>3.35</v>
      </c>
      <c r="F1423">
        <v>3.35</v>
      </c>
      <c r="G1423">
        <v>144.45833329999999</v>
      </c>
      <c r="H1423">
        <v>5.81</v>
      </c>
      <c r="I1423">
        <v>5.81</v>
      </c>
      <c r="J1423">
        <v>1.19</v>
      </c>
      <c r="K1423">
        <f t="shared" si="88"/>
        <v>3.9864999999999999</v>
      </c>
      <c r="L1423">
        <f t="shared" si="89"/>
        <v>669.73199999999997</v>
      </c>
      <c r="M1423" s="24">
        <v>525.70000000000005</v>
      </c>
      <c r="N1423">
        <f t="shared" si="90"/>
        <v>0.78494084200844527</v>
      </c>
      <c r="O1423">
        <f t="shared" si="91"/>
        <v>0.78494084200844527</v>
      </c>
    </row>
    <row r="1424" spans="1:15" x14ac:dyDescent="0.2">
      <c r="A1424">
        <v>1993</v>
      </c>
      <c r="B1424" t="s">
        <v>72</v>
      </c>
      <c r="C1424" t="s">
        <v>127</v>
      </c>
      <c r="D1424" t="s">
        <v>128</v>
      </c>
      <c r="E1424">
        <v>4.6500000000000004</v>
      </c>
      <c r="F1424">
        <v>4.6500000000000004</v>
      </c>
      <c r="G1424">
        <v>144.45833329999999</v>
      </c>
      <c r="H1424">
        <v>8.06</v>
      </c>
      <c r="I1424">
        <v>8.06</v>
      </c>
      <c r="J1424">
        <v>1.19</v>
      </c>
      <c r="K1424">
        <f t="shared" si="88"/>
        <v>5.5335000000000001</v>
      </c>
      <c r="L1424">
        <f t="shared" si="89"/>
        <v>929.62800000000004</v>
      </c>
      <c r="N1424">
        <f t="shared" si="90"/>
        <v>0</v>
      </c>
      <c r="O1424">
        <f t="shared" si="91"/>
        <v>0</v>
      </c>
    </row>
    <row r="1425" spans="1:15" x14ac:dyDescent="0.2">
      <c r="A1425">
        <v>1993</v>
      </c>
      <c r="B1425" t="s">
        <v>74</v>
      </c>
      <c r="C1425">
        <v>4.25</v>
      </c>
      <c r="E1425">
        <v>4.25</v>
      </c>
      <c r="F1425">
        <v>4.25</v>
      </c>
      <c r="G1425">
        <v>144.45833329999999</v>
      </c>
      <c r="H1425">
        <v>7.37</v>
      </c>
      <c r="I1425">
        <v>7.37</v>
      </c>
      <c r="J1425">
        <v>1.19</v>
      </c>
      <c r="K1425">
        <f t="shared" si="88"/>
        <v>5.0575000000000001</v>
      </c>
      <c r="L1425">
        <f t="shared" si="89"/>
        <v>849.66</v>
      </c>
      <c r="M1425" s="24">
        <v>508.8</v>
      </c>
      <c r="N1425">
        <f t="shared" si="90"/>
        <v>0.59882776640067792</v>
      </c>
      <c r="O1425">
        <f t="shared" si="91"/>
        <v>0.59882776640067792</v>
      </c>
    </row>
    <row r="1426" spans="1:15" x14ac:dyDescent="0.2">
      <c r="A1426">
        <v>1993</v>
      </c>
      <c r="B1426" t="s">
        <v>76</v>
      </c>
      <c r="C1426">
        <v>4.25</v>
      </c>
      <c r="E1426">
        <v>4.25</v>
      </c>
      <c r="F1426">
        <v>4.25</v>
      </c>
      <c r="G1426">
        <v>144.45833329999999</v>
      </c>
      <c r="H1426">
        <v>7.37</v>
      </c>
      <c r="I1426">
        <v>7.37</v>
      </c>
      <c r="J1426">
        <v>1.19</v>
      </c>
      <c r="K1426">
        <f t="shared" si="88"/>
        <v>5.0575000000000001</v>
      </c>
      <c r="L1426">
        <f t="shared" si="89"/>
        <v>849.66</v>
      </c>
      <c r="M1426" s="24">
        <v>564.9</v>
      </c>
      <c r="N1426">
        <f t="shared" si="90"/>
        <v>0.66485417696490356</v>
      </c>
      <c r="O1426">
        <f t="shared" si="91"/>
        <v>0.66485417696490356</v>
      </c>
    </row>
    <row r="1427" spans="1:15" x14ac:dyDescent="0.2">
      <c r="A1427">
        <v>1993</v>
      </c>
      <c r="B1427" t="s">
        <v>77</v>
      </c>
      <c r="C1427">
        <v>3.65</v>
      </c>
      <c r="E1427">
        <v>3.65</v>
      </c>
      <c r="F1427">
        <v>3.65</v>
      </c>
      <c r="G1427">
        <v>144.45833329999999</v>
      </c>
      <c r="H1427">
        <v>6.33</v>
      </c>
      <c r="I1427">
        <v>6.33</v>
      </c>
      <c r="J1427">
        <v>1.19</v>
      </c>
      <c r="K1427">
        <f t="shared" si="88"/>
        <v>4.3434999999999997</v>
      </c>
      <c r="L1427">
        <f t="shared" si="89"/>
        <v>729.70799999999997</v>
      </c>
      <c r="M1427" s="24">
        <v>637.4</v>
      </c>
      <c r="N1427">
        <f t="shared" si="90"/>
        <v>0.87350008496549303</v>
      </c>
      <c r="O1427">
        <f t="shared" si="91"/>
        <v>0.87350008496549303</v>
      </c>
    </row>
    <row r="1428" spans="1:15" x14ac:dyDescent="0.2">
      <c r="A1428">
        <v>1993</v>
      </c>
      <c r="B1428" t="s">
        <v>78</v>
      </c>
      <c r="C1428">
        <v>4.25</v>
      </c>
      <c r="E1428">
        <v>4.25</v>
      </c>
      <c r="F1428">
        <v>4.25</v>
      </c>
      <c r="G1428">
        <v>144.45833329999999</v>
      </c>
      <c r="H1428">
        <v>7.37</v>
      </c>
      <c r="I1428">
        <v>7.37</v>
      </c>
      <c r="J1428">
        <v>1.19</v>
      </c>
      <c r="K1428">
        <f t="shared" si="88"/>
        <v>5.0575000000000001</v>
      </c>
      <c r="L1428">
        <f t="shared" si="89"/>
        <v>849.66</v>
      </c>
      <c r="M1428" s="24">
        <v>597.20000000000005</v>
      </c>
      <c r="N1428">
        <f t="shared" si="90"/>
        <v>0.7028693830473367</v>
      </c>
      <c r="O1428">
        <f t="shared" si="91"/>
        <v>0.7028693830473367</v>
      </c>
    </row>
    <row r="1429" spans="1:15" x14ac:dyDescent="0.2">
      <c r="A1429">
        <v>1993</v>
      </c>
      <c r="B1429" t="s">
        <v>79</v>
      </c>
      <c r="C1429">
        <v>3.8</v>
      </c>
      <c r="E1429">
        <v>3.8</v>
      </c>
      <c r="F1429">
        <v>3.8</v>
      </c>
      <c r="G1429">
        <v>144.45833329999999</v>
      </c>
      <c r="H1429">
        <v>6.59</v>
      </c>
      <c r="I1429">
        <v>6.59</v>
      </c>
      <c r="J1429">
        <v>1.19</v>
      </c>
      <c r="K1429">
        <f t="shared" si="88"/>
        <v>4.5219999999999994</v>
      </c>
      <c r="L1429">
        <f t="shared" si="89"/>
        <v>759.69599999999991</v>
      </c>
      <c r="M1429" s="24">
        <v>391.2</v>
      </c>
      <c r="N1429">
        <f t="shared" si="90"/>
        <v>0.51494281923295637</v>
      </c>
      <c r="O1429">
        <f t="shared" si="91"/>
        <v>0.51494281923295637</v>
      </c>
    </row>
    <row r="1430" spans="1:15" x14ac:dyDescent="0.2">
      <c r="A1430">
        <v>1993</v>
      </c>
      <c r="B1430" t="s">
        <v>80</v>
      </c>
      <c r="C1430">
        <v>3.8</v>
      </c>
      <c r="E1430">
        <v>3.8</v>
      </c>
      <c r="F1430">
        <v>3.8</v>
      </c>
      <c r="G1430">
        <v>144.45833329999999</v>
      </c>
      <c r="H1430">
        <v>6.59</v>
      </c>
      <c r="I1430">
        <v>6.59</v>
      </c>
      <c r="J1430">
        <v>1.19</v>
      </c>
      <c r="K1430">
        <f t="shared" si="88"/>
        <v>4.5219999999999994</v>
      </c>
      <c r="L1430">
        <f t="shared" si="89"/>
        <v>759.69599999999991</v>
      </c>
      <c r="M1430" s="25">
        <v>519</v>
      </c>
      <c r="N1430">
        <f t="shared" si="90"/>
        <v>0.6831680040437228</v>
      </c>
      <c r="O1430">
        <f t="shared" si="91"/>
        <v>0.6831680040437228</v>
      </c>
    </row>
    <row r="1431" spans="1:15" x14ac:dyDescent="0.2">
      <c r="A1431">
        <v>1993</v>
      </c>
      <c r="B1431" t="s">
        <v>82</v>
      </c>
      <c r="C1431">
        <v>1.6</v>
      </c>
      <c r="E1431">
        <v>1.6</v>
      </c>
      <c r="F1431">
        <v>1.6</v>
      </c>
      <c r="G1431">
        <v>144.45833329999999</v>
      </c>
      <c r="H1431">
        <v>2.77</v>
      </c>
      <c r="I1431">
        <v>2.77</v>
      </c>
      <c r="J1431">
        <v>1.19</v>
      </c>
      <c r="K1431">
        <f t="shared" si="88"/>
        <v>1.9039999999999999</v>
      </c>
      <c r="L1431">
        <f t="shared" si="89"/>
        <v>319.87199999999996</v>
      </c>
      <c r="M1431" s="24">
        <v>428.6</v>
      </c>
      <c r="N1431">
        <f t="shared" si="90"/>
        <v>1.3399109643857545</v>
      </c>
      <c r="O1431">
        <f t="shared" si="91"/>
        <v>1.3399109643857545</v>
      </c>
    </row>
    <row r="1432" spans="1:15" x14ac:dyDescent="0.2">
      <c r="A1432">
        <v>1994</v>
      </c>
      <c r="B1432" t="s">
        <v>9</v>
      </c>
      <c r="C1432" t="s">
        <v>10</v>
      </c>
      <c r="E1432">
        <v>0</v>
      </c>
      <c r="F1432">
        <v>0</v>
      </c>
      <c r="G1432">
        <v>148.22499999999999</v>
      </c>
      <c r="H1432">
        <v>0</v>
      </c>
      <c r="I1432">
        <v>0</v>
      </c>
      <c r="J1432">
        <v>1.1599999999999999</v>
      </c>
      <c r="K1432">
        <f t="shared" si="88"/>
        <v>0</v>
      </c>
      <c r="L1432">
        <f t="shared" si="89"/>
        <v>0</v>
      </c>
      <c r="M1432" s="24">
        <v>427.79999999999995</v>
      </c>
      <c r="N1432">
        <f t="shared" si="90"/>
        <v>0</v>
      </c>
      <c r="O1432">
        <f t="shared" si="91"/>
        <v>0</v>
      </c>
    </row>
    <row r="1433" spans="1:15" x14ac:dyDescent="0.2">
      <c r="A1433">
        <v>1994</v>
      </c>
      <c r="B1433" t="s">
        <v>11</v>
      </c>
      <c r="C1433">
        <v>4.75</v>
      </c>
      <c r="E1433">
        <v>4.75</v>
      </c>
      <c r="F1433">
        <v>4.75</v>
      </c>
      <c r="G1433">
        <v>148.22499999999999</v>
      </c>
      <c r="H1433">
        <v>8.02</v>
      </c>
      <c r="I1433">
        <v>8.02</v>
      </c>
      <c r="J1433">
        <v>1.1599999999999999</v>
      </c>
      <c r="K1433">
        <f t="shared" si="88"/>
        <v>5.51</v>
      </c>
      <c r="L1433">
        <f t="shared" si="89"/>
        <v>925.68</v>
      </c>
      <c r="M1433" s="24">
        <v>716.40000000000009</v>
      </c>
      <c r="N1433">
        <f t="shared" si="90"/>
        <v>0.77391755250194461</v>
      </c>
      <c r="O1433">
        <f t="shared" si="91"/>
        <v>0.77391755250194461</v>
      </c>
    </row>
    <row r="1434" spans="1:15" x14ac:dyDescent="0.2">
      <c r="A1434">
        <v>1994</v>
      </c>
      <c r="B1434" t="s">
        <v>12</v>
      </c>
      <c r="C1434" t="s">
        <v>10</v>
      </c>
      <c r="E1434">
        <v>0</v>
      </c>
      <c r="F1434">
        <v>0</v>
      </c>
      <c r="G1434">
        <v>148.22499999999999</v>
      </c>
      <c r="H1434">
        <v>0</v>
      </c>
      <c r="I1434">
        <v>0</v>
      </c>
      <c r="J1434">
        <v>1.1599999999999999</v>
      </c>
      <c r="K1434">
        <f t="shared" si="88"/>
        <v>0</v>
      </c>
      <c r="L1434">
        <f t="shared" si="89"/>
        <v>0</v>
      </c>
      <c r="M1434" s="24">
        <v>583.59999999999991</v>
      </c>
      <c r="N1434">
        <f t="shared" si="90"/>
        <v>0</v>
      </c>
      <c r="O1434">
        <f t="shared" si="91"/>
        <v>0</v>
      </c>
    </row>
    <row r="1435" spans="1:15" x14ac:dyDescent="0.2">
      <c r="A1435">
        <v>1994</v>
      </c>
      <c r="B1435" t="s">
        <v>15</v>
      </c>
      <c r="C1435">
        <v>4.25</v>
      </c>
      <c r="E1435">
        <v>4.25</v>
      </c>
      <c r="F1435">
        <v>4.25</v>
      </c>
      <c r="G1435">
        <v>148.22499999999999</v>
      </c>
      <c r="H1435">
        <v>7.18</v>
      </c>
      <c r="I1435">
        <v>7.18</v>
      </c>
      <c r="J1435">
        <v>1.1599999999999999</v>
      </c>
      <c r="K1435">
        <f t="shared" si="88"/>
        <v>4.93</v>
      </c>
      <c r="L1435">
        <f t="shared" si="89"/>
        <v>828.24</v>
      </c>
      <c r="M1435" s="24">
        <v>432.59999999999991</v>
      </c>
      <c r="N1435">
        <f t="shared" si="90"/>
        <v>0.522312373225152</v>
      </c>
      <c r="O1435">
        <f t="shared" si="91"/>
        <v>0.522312373225152</v>
      </c>
    </row>
    <row r="1436" spans="1:15" x14ac:dyDescent="0.2">
      <c r="A1436">
        <v>1994</v>
      </c>
      <c r="B1436" t="s">
        <v>17</v>
      </c>
      <c r="C1436">
        <v>4.25</v>
      </c>
      <c r="E1436">
        <v>4.25</v>
      </c>
      <c r="F1436">
        <v>4.25</v>
      </c>
      <c r="G1436">
        <v>148.22499999999999</v>
      </c>
      <c r="H1436">
        <v>7.18</v>
      </c>
      <c r="I1436">
        <v>7.18</v>
      </c>
      <c r="J1436">
        <v>1.1599999999999999</v>
      </c>
      <c r="K1436">
        <f t="shared" si="88"/>
        <v>4.93</v>
      </c>
      <c r="L1436">
        <f t="shared" si="89"/>
        <v>828.24</v>
      </c>
      <c r="M1436" s="24">
        <v>774</v>
      </c>
      <c r="N1436">
        <f t="shared" si="90"/>
        <v>0.93451173572877422</v>
      </c>
      <c r="O1436">
        <f t="shared" si="91"/>
        <v>0.93451173572877422</v>
      </c>
    </row>
    <row r="1437" spans="1:15" x14ac:dyDescent="0.2">
      <c r="A1437">
        <v>1994</v>
      </c>
      <c r="B1437" t="s">
        <v>19</v>
      </c>
      <c r="C1437">
        <v>3</v>
      </c>
      <c r="E1437">
        <v>3</v>
      </c>
      <c r="F1437">
        <v>3</v>
      </c>
      <c r="G1437">
        <v>148.22499999999999</v>
      </c>
      <c r="H1437">
        <v>5.07</v>
      </c>
      <c r="I1437">
        <v>5.07</v>
      </c>
      <c r="J1437">
        <v>1.1599999999999999</v>
      </c>
      <c r="K1437">
        <f t="shared" si="88"/>
        <v>3.4799999999999995</v>
      </c>
      <c r="L1437">
        <f t="shared" si="89"/>
        <v>584.63999999999987</v>
      </c>
      <c r="M1437" s="24">
        <v>588.80000000000018</v>
      </c>
      <c r="N1437">
        <f t="shared" si="90"/>
        <v>1.007115489874111</v>
      </c>
      <c r="O1437">
        <f t="shared" si="91"/>
        <v>1.007115489874111</v>
      </c>
    </row>
    <row r="1438" spans="1:15" x14ac:dyDescent="0.2">
      <c r="A1438">
        <v>1994</v>
      </c>
      <c r="B1438" t="s">
        <v>21</v>
      </c>
      <c r="C1438">
        <v>4.2699999999999996</v>
      </c>
      <c r="E1438">
        <v>4.2699999999999996</v>
      </c>
      <c r="F1438">
        <v>4.2699999999999996</v>
      </c>
      <c r="G1438">
        <v>148.22499999999999</v>
      </c>
      <c r="H1438">
        <v>7.21</v>
      </c>
      <c r="I1438">
        <v>7.21</v>
      </c>
      <c r="J1438">
        <v>1.1599999999999999</v>
      </c>
      <c r="K1438">
        <f t="shared" si="88"/>
        <v>4.9531999999999989</v>
      </c>
      <c r="L1438">
        <f t="shared" si="89"/>
        <v>832.13759999999979</v>
      </c>
      <c r="M1438" s="24">
        <v>730.80000000000018</v>
      </c>
      <c r="N1438">
        <f t="shared" si="90"/>
        <v>0.8782201405152229</v>
      </c>
      <c r="O1438">
        <f t="shared" si="91"/>
        <v>0.8782201405152229</v>
      </c>
    </row>
    <row r="1439" spans="1:15" x14ac:dyDescent="0.2">
      <c r="A1439">
        <v>1994</v>
      </c>
      <c r="B1439" t="s">
        <v>22</v>
      </c>
      <c r="C1439">
        <v>4.25</v>
      </c>
      <c r="E1439">
        <v>4.25</v>
      </c>
      <c r="F1439">
        <v>4.25</v>
      </c>
      <c r="G1439">
        <v>148.22499999999999</v>
      </c>
      <c r="H1439">
        <v>7.18</v>
      </c>
      <c r="I1439">
        <v>7.18</v>
      </c>
      <c r="J1439">
        <v>1.1599999999999999</v>
      </c>
      <c r="K1439">
        <f t="shared" si="88"/>
        <v>4.93</v>
      </c>
      <c r="L1439">
        <f t="shared" si="89"/>
        <v>828.24</v>
      </c>
      <c r="M1439" s="24">
        <v>634.80000000000018</v>
      </c>
      <c r="N1439">
        <f t="shared" si="90"/>
        <v>0.76644450883801818</v>
      </c>
      <c r="O1439">
        <f t="shared" si="91"/>
        <v>0.76644450883801818</v>
      </c>
    </row>
    <row r="1440" spans="1:15" x14ac:dyDescent="0.2">
      <c r="A1440">
        <v>1994</v>
      </c>
      <c r="B1440" t="s">
        <v>23</v>
      </c>
      <c r="C1440">
        <v>4.25</v>
      </c>
      <c r="E1440">
        <v>4.25</v>
      </c>
      <c r="F1440">
        <v>4.25</v>
      </c>
      <c r="G1440">
        <v>148.22499999999999</v>
      </c>
      <c r="H1440">
        <v>7.18</v>
      </c>
      <c r="I1440">
        <v>7.18</v>
      </c>
      <c r="J1440">
        <v>1.1599999999999999</v>
      </c>
      <c r="K1440">
        <f t="shared" si="88"/>
        <v>4.93</v>
      </c>
      <c r="L1440">
        <f t="shared" si="89"/>
        <v>828.24</v>
      </c>
      <c r="M1440" s="24">
        <v>614.40000000000009</v>
      </c>
      <c r="N1440">
        <f t="shared" si="90"/>
        <v>0.74181396696609692</v>
      </c>
      <c r="O1440">
        <f t="shared" si="91"/>
        <v>0.74181396696609692</v>
      </c>
    </row>
    <row r="1441" spans="1:15" x14ac:dyDescent="0.2">
      <c r="A1441">
        <v>1994</v>
      </c>
      <c r="B1441" t="s">
        <v>25</v>
      </c>
      <c r="C1441" s="1">
        <v>4.25</v>
      </c>
      <c r="E1441">
        <v>4.25</v>
      </c>
      <c r="F1441">
        <v>4.25</v>
      </c>
      <c r="G1441">
        <v>148.22499999999999</v>
      </c>
      <c r="H1441">
        <v>7.18</v>
      </c>
      <c r="I1441">
        <v>7.18</v>
      </c>
      <c r="J1441">
        <v>1.1599999999999999</v>
      </c>
      <c r="K1441">
        <f t="shared" si="88"/>
        <v>4.93</v>
      </c>
      <c r="L1441">
        <f t="shared" si="89"/>
        <v>828.24</v>
      </c>
      <c r="M1441" s="24">
        <v>583.40000000000009</v>
      </c>
      <c r="N1441">
        <f t="shared" si="90"/>
        <v>0.70438520235680491</v>
      </c>
      <c r="O1441">
        <f t="shared" si="91"/>
        <v>0.70438520235680491</v>
      </c>
    </row>
    <row r="1442" spans="1:15" x14ac:dyDescent="0.2">
      <c r="A1442">
        <v>1994</v>
      </c>
      <c r="B1442" t="s">
        <v>27</v>
      </c>
      <c r="C1442" t="s">
        <v>10</v>
      </c>
      <c r="E1442">
        <v>0</v>
      </c>
      <c r="F1442">
        <v>0</v>
      </c>
      <c r="G1442">
        <v>148.22499999999999</v>
      </c>
      <c r="H1442">
        <v>0</v>
      </c>
      <c r="I1442">
        <v>0</v>
      </c>
      <c r="J1442">
        <v>1.1599999999999999</v>
      </c>
      <c r="K1442">
        <f t="shared" si="88"/>
        <v>0</v>
      </c>
      <c r="L1442">
        <f t="shared" si="89"/>
        <v>0</v>
      </c>
      <c r="M1442" s="24">
        <v>625.40000000000009</v>
      </c>
      <c r="N1442">
        <f t="shared" si="90"/>
        <v>0</v>
      </c>
      <c r="O1442">
        <f t="shared" si="91"/>
        <v>0</v>
      </c>
    </row>
    <row r="1443" spans="1:15" x14ac:dyDescent="0.2">
      <c r="A1443">
        <v>1994</v>
      </c>
      <c r="B1443" t="s">
        <v>28</v>
      </c>
      <c r="C1443">
        <v>3.25</v>
      </c>
      <c r="E1443">
        <v>3.25</v>
      </c>
      <c r="F1443">
        <v>3.25</v>
      </c>
      <c r="G1443">
        <v>148.22499999999999</v>
      </c>
      <c r="H1443">
        <v>5.49</v>
      </c>
      <c r="I1443">
        <v>5.49</v>
      </c>
      <c r="J1443">
        <v>1.1599999999999999</v>
      </c>
      <c r="K1443">
        <f t="shared" si="88"/>
        <v>3.7699999999999996</v>
      </c>
      <c r="L1443">
        <f t="shared" si="89"/>
        <v>633.3599999999999</v>
      </c>
      <c r="M1443" s="24">
        <v>577</v>
      </c>
      <c r="N1443">
        <f t="shared" si="90"/>
        <v>0.91101427308323879</v>
      </c>
      <c r="O1443">
        <f t="shared" si="91"/>
        <v>0.91101427308323879</v>
      </c>
    </row>
    <row r="1444" spans="1:15" x14ac:dyDescent="0.2">
      <c r="A1444">
        <v>1994</v>
      </c>
      <c r="B1444" t="s">
        <v>29</v>
      </c>
      <c r="C1444">
        <v>4.25</v>
      </c>
      <c r="E1444">
        <v>4.25</v>
      </c>
      <c r="F1444">
        <v>4.25</v>
      </c>
      <c r="G1444">
        <v>148.22499999999999</v>
      </c>
      <c r="H1444">
        <v>7.18</v>
      </c>
      <c r="I1444">
        <v>7.18</v>
      </c>
      <c r="J1444">
        <v>1.1599999999999999</v>
      </c>
      <c r="K1444">
        <f t="shared" si="88"/>
        <v>4.93</v>
      </c>
      <c r="L1444">
        <f t="shared" si="89"/>
        <v>828.24</v>
      </c>
      <c r="N1444">
        <f t="shared" si="90"/>
        <v>0</v>
      </c>
      <c r="O1444">
        <f t="shared" si="91"/>
        <v>0</v>
      </c>
    </row>
    <row r="1445" spans="1:15" x14ac:dyDescent="0.2">
      <c r="A1445">
        <v>1994</v>
      </c>
      <c r="B1445" t="s">
        <v>30</v>
      </c>
      <c r="C1445">
        <v>5.25</v>
      </c>
      <c r="E1445">
        <v>5.25</v>
      </c>
      <c r="F1445">
        <v>5.25</v>
      </c>
      <c r="G1445">
        <v>148.22499999999999</v>
      </c>
      <c r="H1445">
        <v>8.8699999999999992</v>
      </c>
      <c r="I1445">
        <v>8.8699999999999992</v>
      </c>
      <c r="J1445">
        <v>1.1599999999999999</v>
      </c>
      <c r="K1445">
        <f t="shared" si="88"/>
        <v>6.09</v>
      </c>
      <c r="L1445">
        <f t="shared" si="89"/>
        <v>1023.12</v>
      </c>
      <c r="M1445" s="24">
        <v>809.59999999999991</v>
      </c>
      <c r="N1445">
        <f t="shared" si="90"/>
        <v>0.79130502775822964</v>
      </c>
      <c r="O1445">
        <f t="shared" si="91"/>
        <v>0.79130502775822964</v>
      </c>
    </row>
    <row r="1446" spans="1:15" x14ac:dyDescent="0.2">
      <c r="A1446">
        <v>1994</v>
      </c>
      <c r="B1446" t="s">
        <v>31</v>
      </c>
      <c r="C1446">
        <v>4.25</v>
      </c>
      <c r="E1446">
        <v>4.25</v>
      </c>
      <c r="F1446">
        <v>4.25</v>
      </c>
      <c r="G1446">
        <v>148.22499999999999</v>
      </c>
      <c r="H1446">
        <v>7.18</v>
      </c>
      <c r="I1446">
        <v>7.18</v>
      </c>
      <c r="J1446">
        <v>1.1599999999999999</v>
      </c>
      <c r="K1446">
        <f t="shared" si="88"/>
        <v>4.93</v>
      </c>
      <c r="L1446">
        <f t="shared" si="89"/>
        <v>828.24</v>
      </c>
      <c r="M1446" s="24">
        <v>459.20000000000005</v>
      </c>
      <c r="N1446">
        <f t="shared" si="90"/>
        <v>0.55442866801893176</v>
      </c>
      <c r="O1446">
        <f t="shared" si="91"/>
        <v>0.55442866801893176</v>
      </c>
    </row>
    <row r="1447" spans="1:15" x14ac:dyDescent="0.2">
      <c r="A1447">
        <v>1994</v>
      </c>
      <c r="B1447" t="s">
        <v>32</v>
      </c>
      <c r="C1447">
        <v>4.25</v>
      </c>
      <c r="E1447">
        <v>4.25</v>
      </c>
      <c r="F1447">
        <v>4.25</v>
      </c>
      <c r="G1447">
        <v>148.22499999999999</v>
      </c>
      <c r="H1447">
        <v>7.18</v>
      </c>
      <c r="I1447">
        <v>7.18</v>
      </c>
      <c r="J1447">
        <v>1.1599999999999999</v>
      </c>
      <c r="K1447">
        <f t="shared" si="88"/>
        <v>4.93</v>
      </c>
      <c r="L1447">
        <f t="shared" si="89"/>
        <v>828.24</v>
      </c>
      <c r="M1447" s="24">
        <v>583.40000000000009</v>
      </c>
      <c r="N1447">
        <f t="shared" si="90"/>
        <v>0.70438520235680491</v>
      </c>
      <c r="O1447">
        <f t="shared" si="91"/>
        <v>0.70438520235680491</v>
      </c>
    </row>
    <row r="1448" spans="1:15" x14ac:dyDescent="0.2">
      <c r="A1448">
        <v>1994</v>
      </c>
      <c r="B1448" t="s">
        <v>33</v>
      </c>
      <c r="C1448">
        <v>3.35</v>
      </c>
      <c r="E1448">
        <v>3.35</v>
      </c>
      <c r="F1448">
        <v>3.35</v>
      </c>
      <c r="G1448">
        <v>148.22499999999999</v>
      </c>
      <c r="H1448">
        <v>5.66</v>
      </c>
      <c r="I1448">
        <v>5.66</v>
      </c>
      <c r="J1448">
        <v>1.1599999999999999</v>
      </c>
      <c r="K1448">
        <f t="shared" si="88"/>
        <v>3.8859999999999997</v>
      </c>
      <c r="L1448">
        <f t="shared" si="89"/>
        <v>652.84799999999996</v>
      </c>
      <c r="M1448" s="24">
        <v>495.20000000000005</v>
      </c>
      <c r="N1448">
        <f t="shared" si="90"/>
        <v>0.75852265764772209</v>
      </c>
      <c r="O1448">
        <f t="shared" si="91"/>
        <v>0.75852265764772209</v>
      </c>
    </row>
    <row r="1449" spans="1:15" x14ac:dyDescent="0.2">
      <c r="A1449">
        <v>1994</v>
      </c>
      <c r="B1449" t="s">
        <v>34</v>
      </c>
      <c r="C1449">
        <v>4.6500000000000004</v>
      </c>
      <c r="E1449">
        <v>4.6500000000000004</v>
      </c>
      <c r="F1449">
        <v>4.6500000000000004</v>
      </c>
      <c r="G1449">
        <v>148.22499999999999</v>
      </c>
      <c r="H1449">
        <v>7.86</v>
      </c>
      <c r="I1449">
        <v>7.86</v>
      </c>
      <c r="J1449">
        <v>1.1599999999999999</v>
      </c>
      <c r="K1449">
        <f t="shared" si="88"/>
        <v>5.3940000000000001</v>
      </c>
      <c r="L1449">
        <f t="shared" si="89"/>
        <v>906.19200000000001</v>
      </c>
      <c r="M1449" s="24">
        <v>445.40000000000009</v>
      </c>
      <c r="N1449">
        <f t="shared" si="90"/>
        <v>0.49150731853735202</v>
      </c>
      <c r="O1449">
        <f t="shared" si="91"/>
        <v>0.49150731853735202</v>
      </c>
    </row>
    <row r="1450" spans="1:15" x14ac:dyDescent="0.2">
      <c r="A1450">
        <v>1994</v>
      </c>
      <c r="B1450" t="s">
        <v>35</v>
      </c>
      <c r="C1450">
        <v>2.65</v>
      </c>
      <c r="E1450">
        <v>2.65</v>
      </c>
      <c r="F1450">
        <v>2.65</v>
      </c>
      <c r="G1450">
        <v>148.22499999999999</v>
      </c>
      <c r="H1450">
        <v>4.4800000000000004</v>
      </c>
      <c r="I1450">
        <v>4.4800000000000004</v>
      </c>
      <c r="J1450">
        <v>1.1599999999999999</v>
      </c>
      <c r="K1450">
        <f t="shared" si="88"/>
        <v>3.0739999999999998</v>
      </c>
      <c r="L1450">
        <f t="shared" si="89"/>
        <v>516.43200000000002</v>
      </c>
      <c r="M1450" s="24">
        <v>484.20000000000005</v>
      </c>
      <c r="N1450">
        <f t="shared" si="90"/>
        <v>0.93758713635096202</v>
      </c>
      <c r="O1450">
        <f t="shared" si="91"/>
        <v>0.93758713635096202</v>
      </c>
    </row>
    <row r="1451" spans="1:15" x14ac:dyDescent="0.2">
      <c r="A1451">
        <v>1994</v>
      </c>
      <c r="B1451" t="s">
        <v>36</v>
      </c>
      <c r="C1451">
        <v>4.25</v>
      </c>
      <c r="E1451">
        <v>4.25</v>
      </c>
      <c r="F1451">
        <v>4.25</v>
      </c>
      <c r="G1451">
        <v>148.22499999999999</v>
      </c>
      <c r="H1451">
        <v>7.18</v>
      </c>
      <c r="I1451">
        <v>7.18</v>
      </c>
      <c r="J1451">
        <v>1.1599999999999999</v>
      </c>
      <c r="K1451">
        <f t="shared" si="88"/>
        <v>4.93</v>
      </c>
      <c r="L1451">
        <f t="shared" si="89"/>
        <v>828.24</v>
      </c>
      <c r="M1451" s="24">
        <v>422.79999999999995</v>
      </c>
      <c r="N1451">
        <f t="shared" si="90"/>
        <v>0.51048005409060171</v>
      </c>
      <c r="O1451">
        <f t="shared" si="91"/>
        <v>0.51048005409060171</v>
      </c>
    </row>
    <row r="1452" spans="1:15" x14ac:dyDescent="0.2">
      <c r="A1452">
        <v>1994</v>
      </c>
      <c r="B1452" t="s">
        <v>38</v>
      </c>
      <c r="C1452" t="s">
        <v>10</v>
      </c>
      <c r="E1452">
        <v>0</v>
      </c>
      <c r="F1452">
        <v>0</v>
      </c>
      <c r="G1452">
        <v>148.22499999999999</v>
      </c>
      <c r="H1452">
        <v>0</v>
      </c>
      <c r="I1452">
        <v>0</v>
      </c>
      <c r="J1452">
        <v>1.1599999999999999</v>
      </c>
      <c r="K1452">
        <f t="shared" si="88"/>
        <v>0</v>
      </c>
      <c r="L1452">
        <f t="shared" si="89"/>
        <v>0</v>
      </c>
      <c r="M1452" s="24">
        <v>456.40000000000009</v>
      </c>
      <c r="N1452">
        <f t="shared" si="90"/>
        <v>0</v>
      </c>
      <c r="O1452">
        <f t="shared" si="91"/>
        <v>0</v>
      </c>
    </row>
    <row r="1453" spans="1:15" x14ac:dyDescent="0.2">
      <c r="A1453">
        <v>1994</v>
      </c>
      <c r="B1453" t="s">
        <v>39</v>
      </c>
      <c r="C1453">
        <v>4.25</v>
      </c>
      <c r="E1453">
        <v>4.25</v>
      </c>
      <c r="F1453">
        <v>4.25</v>
      </c>
      <c r="G1453">
        <v>148.22499999999999</v>
      </c>
      <c r="H1453">
        <v>7.18</v>
      </c>
      <c r="I1453">
        <v>7.18</v>
      </c>
      <c r="J1453">
        <v>1.1599999999999999</v>
      </c>
      <c r="K1453">
        <f t="shared" si="88"/>
        <v>4.93</v>
      </c>
      <c r="L1453">
        <f t="shared" si="89"/>
        <v>828.24</v>
      </c>
      <c r="M1453" s="24">
        <v>519.80000000000018</v>
      </c>
      <c r="N1453">
        <f t="shared" si="90"/>
        <v>0.6275958659325801</v>
      </c>
      <c r="O1453">
        <f t="shared" si="91"/>
        <v>0.6275958659325801</v>
      </c>
    </row>
    <row r="1454" spans="1:15" x14ac:dyDescent="0.2">
      <c r="A1454">
        <v>1994</v>
      </c>
      <c r="B1454" t="s">
        <v>40</v>
      </c>
      <c r="C1454">
        <v>4.25</v>
      </c>
      <c r="E1454">
        <v>4.25</v>
      </c>
      <c r="F1454">
        <v>4.25</v>
      </c>
      <c r="G1454">
        <v>148.22499999999999</v>
      </c>
      <c r="H1454">
        <v>7.18</v>
      </c>
      <c r="I1454">
        <v>7.18</v>
      </c>
      <c r="J1454">
        <v>1.1599999999999999</v>
      </c>
      <c r="K1454">
        <f t="shared" si="88"/>
        <v>4.93</v>
      </c>
      <c r="L1454">
        <f t="shared" si="89"/>
        <v>828.24</v>
      </c>
      <c r="M1454" s="24">
        <v>695.59999999999991</v>
      </c>
      <c r="N1454">
        <f t="shared" si="90"/>
        <v>0.83985318265237119</v>
      </c>
      <c r="O1454">
        <f t="shared" si="91"/>
        <v>0.83985318265237119</v>
      </c>
    </row>
    <row r="1455" spans="1:15" x14ac:dyDescent="0.2">
      <c r="A1455">
        <v>1994</v>
      </c>
      <c r="B1455" t="s">
        <v>42</v>
      </c>
      <c r="C1455">
        <v>4.25</v>
      </c>
      <c r="E1455">
        <v>4.25</v>
      </c>
      <c r="F1455">
        <v>4.25</v>
      </c>
      <c r="G1455">
        <v>148.22499999999999</v>
      </c>
      <c r="H1455">
        <v>7.18</v>
      </c>
      <c r="I1455">
        <v>7.18</v>
      </c>
      <c r="J1455">
        <v>1.1599999999999999</v>
      </c>
      <c r="K1455">
        <f t="shared" si="88"/>
        <v>4.93</v>
      </c>
      <c r="L1455">
        <f t="shared" si="89"/>
        <v>828.24</v>
      </c>
      <c r="M1455" s="24">
        <v>718.19999999999982</v>
      </c>
      <c r="N1455">
        <f t="shared" si="90"/>
        <v>0.86713995943204847</v>
      </c>
      <c r="O1455">
        <f t="shared" si="91"/>
        <v>0.86713995943204847</v>
      </c>
    </row>
    <row r="1456" spans="1:15" x14ac:dyDescent="0.2">
      <c r="A1456">
        <v>1994</v>
      </c>
      <c r="B1456" t="s">
        <v>43</v>
      </c>
      <c r="C1456">
        <v>3.35</v>
      </c>
      <c r="E1456">
        <v>3.35</v>
      </c>
      <c r="F1456">
        <v>3.35</v>
      </c>
      <c r="G1456">
        <v>148.22499999999999</v>
      </c>
      <c r="H1456">
        <v>5.66</v>
      </c>
      <c r="I1456">
        <v>5.66</v>
      </c>
      <c r="J1456">
        <v>1.1599999999999999</v>
      </c>
      <c r="K1456">
        <f t="shared" si="88"/>
        <v>3.8859999999999997</v>
      </c>
      <c r="L1456">
        <f t="shared" si="89"/>
        <v>652.84799999999996</v>
      </c>
      <c r="M1456" s="24">
        <v>542.4</v>
      </c>
      <c r="N1456">
        <f t="shared" si="90"/>
        <v>0.830821263142416</v>
      </c>
      <c r="O1456">
        <f t="shared" si="91"/>
        <v>0.830821263142416</v>
      </c>
    </row>
    <row r="1457" spans="1:15" x14ac:dyDescent="0.2">
      <c r="A1457">
        <v>1994</v>
      </c>
      <c r="B1457" t="s">
        <v>44</v>
      </c>
      <c r="C1457" t="s">
        <v>122</v>
      </c>
      <c r="D1457" t="s">
        <v>123</v>
      </c>
      <c r="E1457">
        <v>4.25</v>
      </c>
      <c r="F1457">
        <v>4.25</v>
      </c>
      <c r="G1457">
        <v>148.22499999999999</v>
      </c>
      <c r="H1457">
        <v>7.18</v>
      </c>
      <c r="I1457">
        <v>7.18</v>
      </c>
      <c r="J1457">
        <v>1.1599999999999999</v>
      </c>
      <c r="K1457">
        <f t="shared" si="88"/>
        <v>4.93</v>
      </c>
      <c r="L1457">
        <f t="shared" si="89"/>
        <v>828.24</v>
      </c>
      <c r="M1457" s="24">
        <v>549.79999999999995</v>
      </c>
      <c r="N1457">
        <f t="shared" si="90"/>
        <v>0.66381725103834632</v>
      </c>
      <c r="O1457">
        <f t="shared" si="91"/>
        <v>0.66381725103834632</v>
      </c>
    </row>
    <row r="1458" spans="1:15" x14ac:dyDescent="0.2">
      <c r="A1458">
        <v>1994</v>
      </c>
      <c r="B1458" t="s">
        <v>46</v>
      </c>
      <c r="C1458" t="s">
        <v>10</v>
      </c>
      <c r="E1458">
        <v>0</v>
      </c>
      <c r="F1458">
        <v>0</v>
      </c>
      <c r="G1458">
        <v>148.22499999999999</v>
      </c>
      <c r="H1458">
        <v>0</v>
      </c>
      <c r="I1458">
        <v>0</v>
      </c>
      <c r="J1458">
        <v>1.1599999999999999</v>
      </c>
      <c r="K1458">
        <f t="shared" si="88"/>
        <v>0</v>
      </c>
      <c r="L1458">
        <f t="shared" si="89"/>
        <v>0</v>
      </c>
      <c r="M1458" s="24">
        <v>412.6</v>
      </c>
      <c r="N1458">
        <f t="shared" si="90"/>
        <v>0</v>
      </c>
      <c r="O1458">
        <f t="shared" si="91"/>
        <v>0</v>
      </c>
    </row>
    <row r="1459" spans="1:15" x14ac:dyDescent="0.2">
      <c r="A1459">
        <v>1994</v>
      </c>
      <c r="B1459" t="s">
        <v>47</v>
      </c>
      <c r="C1459">
        <v>4.25</v>
      </c>
      <c r="E1459">
        <v>4.25</v>
      </c>
      <c r="F1459">
        <v>4.25</v>
      </c>
      <c r="G1459">
        <v>148.22499999999999</v>
      </c>
      <c r="H1459">
        <v>7.18</v>
      </c>
      <c r="I1459">
        <v>7.18</v>
      </c>
      <c r="J1459">
        <v>1.1599999999999999</v>
      </c>
      <c r="K1459">
        <f t="shared" si="88"/>
        <v>4.93</v>
      </c>
      <c r="L1459">
        <f t="shared" si="89"/>
        <v>828.24</v>
      </c>
      <c r="M1459" s="24">
        <v>475.6</v>
      </c>
      <c r="N1459">
        <f t="shared" si="90"/>
        <v>0.57422969187675077</v>
      </c>
      <c r="O1459">
        <f t="shared" si="91"/>
        <v>0.57422969187675077</v>
      </c>
    </row>
    <row r="1460" spans="1:15" x14ac:dyDescent="0.2">
      <c r="A1460">
        <v>1994</v>
      </c>
      <c r="B1460" t="s">
        <v>48</v>
      </c>
      <c r="C1460" t="s">
        <v>122</v>
      </c>
      <c r="D1460" t="s">
        <v>123</v>
      </c>
      <c r="E1460">
        <v>4.25</v>
      </c>
      <c r="F1460">
        <v>4.25</v>
      </c>
      <c r="G1460">
        <v>148.22499999999999</v>
      </c>
      <c r="H1460">
        <v>7.18</v>
      </c>
      <c r="I1460">
        <v>7.18</v>
      </c>
      <c r="J1460">
        <v>1.1599999999999999</v>
      </c>
      <c r="K1460">
        <f t="shared" si="88"/>
        <v>4.93</v>
      </c>
      <c r="L1460">
        <f t="shared" si="89"/>
        <v>828.24</v>
      </c>
      <c r="M1460" s="24">
        <v>417</v>
      </c>
      <c r="N1460">
        <f t="shared" si="90"/>
        <v>0.50347725297015355</v>
      </c>
      <c r="O1460">
        <f t="shared" si="91"/>
        <v>0.50347725297015355</v>
      </c>
    </row>
    <row r="1461" spans="1:15" x14ac:dyDescent="0.2">
      <c r="A1461">
        <v>1994</v>
      </c>
      <c r="B1461" t="s">
        <v>49</v>
      </c>
      <c r="C1461">
        <v>4.25</v>
      </c>
      <c r="E1461">
        <v>4.25</v>
      </c>
      <c r="F1461">
        <v>4.25</v>
      </c>
      <c r="G1461">
        <v>148.22499999999999</v>
      </c>
      <c r="H1461">
        <v>7.18</v>
      </c>
      <c r="I1461">
        <v>7.18</v>
      </c>
      <c r="J1461">
        <v>1.1599999999999999</v>
      </c>
      <c r="K1461">
        <f t="shared" si="88"/>
        <v>4.93</v>
      </c>
      <c r="L1461">
        <f t="shared" si="89"/>
        <v>828.24</v>
      </c>
      <c r="M1461" s="24">
        <v>463.4</v>
      </c>
      <c r="N1461">
        <f t="shared" si="90"/>
        <v>0.55949966193373901</v>
      </c>
      <c r="O1461">
        <f t="shared" si="91"/>
        <v>0.55949966193373901</v>
      </c>
    </row>
    <row r="1462" spans="1:15" x14ac:dyDescent="0.2">
      <c r="A1462">
        <v>1994</v>
      </c>
      <c r="B1462" t="s">
        <v>50</v>
      </c>
      <c r="C1462">
        <v>4.25</v>
      </c>
      <c r="E1462">
        <v>4.25</v>
      </c>
      <c r="F1462">
        <v>4.25</v>
      </c>
      <c r="G1462">
        <v>148.22499999999999</v>
      </c>
      <c r="H1462">
        <v>7.18</v>
      </c>
      <c r="I1462">
        <v>7.18</v>
      </c>
      <c r="J1462">
        <v>1.1599999999999999</v>
      </c>
      <c r="K1462">
        <f t="shared" si="88"/>
        <v>4.93</v>
      </c>
      <c r="L1462">
        <f t="shared" si="89"/>
        <v>828.24</v>
      </c>
      <c r="M1462" s="24">
        <v>669.6</v>
      </c>
      <c r="N1462">
        <f t="shared" si="90"/>
        <v>0.80846131556070711</v>
      </c>
      <c r="O1462">
        <f t="shared" si="91"/>
        <v>0.80846131556070711</v>
      </c>
    </row>
    <row r="1463" spans="1:15" x14ac:dyDescent="0.2">
      <c r="A1463">
        <v>1994</v>
      </c>
      <c r="B1463" t="s">
        <v>51</v>
      </c>
      <c r="C1463">
        <v>4.25</v>
      </c>
      <c r="E1463">
        <v>4.25</v>
      </c>
      <c r="F1463">
        <v>4.25</v>
      </c>
      <c r="G1463">
        <v>148.22499999999999</v>
      </c>
      <c r="H1463">
        <v>7.18</v>
      </c>
      <c r="I1463">
        <v>7.18</v>
      </c>
      <c r="J1463">
        <v>1.1599999999999999</v>
      </c>
      <c r="K1463">
        <f t="shared" si="88"/>
        <v>4.93</v>
      </c>
      <c r="L1463">
        <f t="shared" si="89"/>
        <v>828.24</v>
      </c>
      <c r="M1463" s="24">
        <v>679</v>
      </c>
      <c r="N1463">
        <f t="shared" si="90"/>
        <v>0.81981068289384718</v>
      </c>
      <c r="O1463">
        <f t="shared" si="91"/>
        <v>0.81981068289384718</v>
      </c>
    </row>
    <row r="1464" spans="1:15" x14ac:dyDescent="0.2">
      <c r="A1464">
        <v>1994</v>
      </c>
      <c r="B1464" t="s">
        <v>52</v>
      </c>
      <c r="C1464">
        <v>5.05</v>
      </c>
      <c r="E1464">
        <v>5.05</v>
      </c>
      <c r="F1464">
        <v>5.05</v>
      </c>
      <c r="G1464">
        <v>148.22499999999999</v>
      </c>
      <c r="H1464">
        <v>8.5299999999999994</v>
      </c>
      <c r="I1464">
        <v>8.5299999999999994</v>
      </c>
      <c r="J1464">
        <v>1.1599999999999999</v>
      </c>
      <c r="K1464">
        <f t="shared" si="88"/>
        <v>5.8579999999999997</v>
      </c>
      <c r="L1464">
        <f t="shared" si="89"/>
        <v>984.14399999999989</v>
      </c>
      <c r="M1464" s="24">
        <v>754</v>
      </c>
      <c r="N1464">
        <f t="shared" si="90"/>
        <v>0.76614804337576625</v>
      </c>
      <c r="O1464">
        <f t="shared" si="91"/>
        <v>0.76614804337576625</v>
      </c>
    </row>
    <row r="1465" spans="1:15" x14ac:dyDescent="0.2">
      <c r="A1465">
        <v>1994</v>
      </c>
      <c r="B1465" t="s">
        <v>53</v>
      </c>
      <c r="C1465">
        <v>4.25</v>
      </c>
      <c r="E1465">
        <v>4.25</v>
      </c>
      <c r="F1465">
        <v>4.25</v>
      </c>
      <c r="G1465">
        <v>148.22499999999999</v>
      </c>
      <c r="H1465">
        <v>7.18</v>
      </c>
      <c r="I1465">
        <v>7.18</v>
      </c>
      <c r="J1465">
        <v>1.1599999999999999</v>
      </c>
      <c r="K1465">
        <f t="shared" si="88"/>
        <v>4.93</v>
      </c>
      <c r="L1465">
        <f t="shared" si="89"/>
        <v>828.24</v>
      </c>
      <c r="M1465" s="24">
        <v>486.2</v>
      </c>
      <c r="N1465">
        <f t="shared" si="90"/>
        <v>0.58702791461412152</v>
      </c>
      <c r="O1465">
        <f t="shared" si="91"/>
        <v>0.58702791461412152</v>
      </c>
    </row>
    <row r="1466" spans="1:15" x14ac:dyDescent="0.2">
      <c r="A1466">
        <v>1994</v>
      </c>
      <c r="B1466" t="s">
        <v>55</v>
      </c>
      <c r="C1466">
        <v>4.25</v>
      </c>
      <c r="E1466">
        <v>4.25</v>
      </c>
      <c r="F1466">
        <v>4.25</v>
      </c>
      <c r="G1466">
        <v>148.22499999999999</v>
      </c>
      <c r="H1466">
        <v>7.18</v>
      </c>
      <c r="I1466">
        <v>7.18</v>
      </c>
      <c r="J1466">
        <v>1.1599999999999999</v>
      </c>
      <c r="K1466">
        <f t="shared" si="88"/>
        <v>4.93</v>
      </c>
      <c r="L1466">
        <f t="shared" si="89"/>
        <v>828.24</v>
      </c>
      <c r="M1466" s="24">
        <v>641.4</v>
      </c>
      <c r="N1466">
        <f t="shared" si="90"/>
        <v>0.77441321356128656</v>
      </c>
      <c r="O1466">
        <f t="shared" si="91"/>
        <v>0.77441321356128656</v>
      </c>
    </row>
    <row r="1467" spans="1:15" x14ac:dyDescent="0.2">
      <c r="A1467">
        <v>1994</v>
      </c>
      <c r="B1467" t="s">
        <v>56</v>
      </c>
      <c r="C1467">
        <v>4.25</v>
      </c>
      <c r="E1467">
        <v>4.25</v>
      </c>
      <c r="F1467">
        <v>4.25</v>
      </c>
      <c r="G1467">
        <v>148.22499999999999</v>
      </c>
      <c r="H1467">
        <v>7.18</v>
      </c>
      <c r="I1467">
        <v>7.18</v>
      </c>
      <c r="J1467">
        <v>1.1599999999999999</v>
      </c>
      <c r="K1467">
        <f t="shared" si="88"/>
        <v>4.93</v>
      </c>
      <c r="L1467">
        <f t="shared" si="89"/>
        <v>828.24</v>
      </c>
      <c r="M1467" s="24">
        <v>512</v>
      </c>
      <c r="N1467">
        <f t="shared" si="90"/>
        <v>0.6181783058050806</v>
      </c>
      <c r="O1467">
        <f t="shared" si="91"/>
        <v>0.6181783058050806</v>
      </c>
    </row>
    <row r="1468" spans="1:15" x14ac:dyDescent="0.2">
      <c r="A1468">
        <v>1994</v>
      </c>
      <c r="B1468" t="s">
        <v>57</v>
      </c>
      <c r="C1468">
        <v>4.25</v>
      </c>
      <c r="E1468">
        <v>4.25</v>
      </c>
      <c r="F1468">
        <v>4.25</v>
      </c>
      <c r="G1468">
        <v>148.22499999999999</v>
      </c>
      <c r="H1468">
        <v>7.18</v>
      </c>
      <c r="I1468">
        <v>7.18</v>
      </c>
      <c r="J1468">
        <v>1.1599999999999999</v>
      </c>
      <c r="K1468">
        <f t="shared" si="88"/>
        <v>4.93</v>
      </c>
      <c r="L1468">
        <f t="shared" si="89"/>
        <v>828.24</v>
      </c>
      <c r="M1468" s="24">
        <v>404.8</v>
      </c>
      <c r="N1468">
        <f t="shared" si="90"/>
        <v>0.48874722302714191</v>
      </c>
      <c r="O1468">
        <f t="shared" si="91"/>
        <v>0.48874722302714191</v>
      </c>
    </row>
    <row r="1469" spans="1:15" x14ac:dyDescent="0.2">
      <c r="A1469">
        <v>1994</v>
      </c>
      <c r="B1469" t="s">
        <v>59</v>
      </c>
      <c r="C1469" t="s">
        <v>122</v>
      </c>
      <c r="D1469" t="s">
        <v>123</v>
      </c>
      <c r="E1469">
        <v>4.25</v>
      </c>
      <c r="F1469">
        <v>4.25</v>
      </c>
      <c r="G1469">
        <v>148.22499999999999</v>
      </c>
      <c r="H1469">
        <v>7.18</v>
      </c>
      <c r="I1469">
        <v>7.18</v>
      </c>
      <c r="J1469">
        <v>1.1599999999999999</v>
      </c>
      <c r="K1469">
        <f t="shared" si="88"/>
        <v>4.93</v>
      </c>
      <c r="L1469">
        <f t="shared" si="89"/>
        <v>828.24</v>
      </c>
      <c r="M1469" s="24">
        <v>496.4</v>
      </c>
      <c r="N1469">
        <f t="shared" si="90"/>
        <v>0.59934318555008204</v>
      </c>
      <c r="O1469">
        <f t="shared" si="91"/>
        <v>0.59934318555008204</v>
      </c>
    </row>
    <row r="1470" spans="1:15" x14ac:dyDescent="0.2">
      <c r="A1470">
        <v>1994</v>
      </c>
      <c r="B1470" t="s">
        <v>61</v>
      </c>
      <c r="C1470" t="s">
        <v>122</v>
      </c>
      <c r="D1470" t="s">
        <v>123</v>
      </c>
      <c r="E1470">
        <v>4.25</v>
      </c>
      <c r="F1470">
        <v>4.25</v>
      </c>
      <c r="G1470">
        <v>148.22499999999999</v>
      </c>
      <c r="H1470">
        <v>7.18</v>
      </c>
      <c r="I1470">
        <v>7.18</v>
      </c>
      <c r="J1470">
        <v>1.1599999999999999</v>
      </c>
      <c r="K1470">
        <f t="shared" si="88"/>
        <v>4.93</v>
      </c>
      <c r="L1470">
        <f t="shared" si="89"/>
        <v>828.24</v>
      </c>
      <c r="M1470" s="24">
        <v>442.8</v>
      </c>
      <c r="N1470">
        <f t="shared" si="90"/>
        <v>0.53462764416111275</v>
      </c>
      <c r="O1470">
        <f t="shared" si="91"/>
        <v>0.53462764416111275</v>
      </c>
    </row>
    <row r="1471" spans="1:15" x14ac:dyDescent="0.2">
      <c r="A1471">
        <v>1994</v>
      </c>
      <c r="B1471" t="s">
        <v>62</v>
      </c>
      <c r="C1471">
        <v>4.75</v>
      </c>
      <c r="E1471">
        <v>4.75</v>
      </c>
      <c r="F1471">
        <v>4.75</v>
      </c>
      <c r="G1471">
        <v>148.22499999999999</v>
      </c>
      <c r="H1471">
        <v>8.02</v>
      </c>
      <c r="I1471">
        <v>8.02</v>
      </c>
      <c r="J1471">
        <v>1.1599999999999999</v>
      </c>
      <c r="K1471">
        <f t="shared" si="88"/>
        <v>5.51</v>
      </c>
      <c r="L1471">
        <f t="shared" si="89"/>
        <v>925.68</v>
      </c>
      <c r="M1471" s="24">
        <v>560.6</v>
      </c>
      <c r="N1471">
        <f t="shared" si="90"/>
        <v>0.60560884971048312</v>
      </c>
      <c r="O1471">
        <f t="shared" si="91"/>
        <v>0.60560884971048312</v>
      </c>
    </row>
    <row r="1472" spans="1:15" x14ac:dyDescent="0.2">
      <c r="A1472">
        <v>1994</v>
      </c>
      <c r="B1472" t="s">
        <v>63</v>
      </c>
      <c r="C1472">
        <v>4.25</v>
      </c>
      <c r="E1472">
        <v>4.25</v>
      </c>
      <c r="F1472">
        <v>4.25</v>
      </c>
      <c r="G1472">
        <v>148.22499999999999</v>
      </c>
      <c r="H1472">
        <v>7.18</v>
      </c>
      <c r="I1472">
        <v>7.18</v>
      </c>
      <c r="J1472">
        <v>1.1599999999999999</v>
      </c>
      <c r="K1472">
        <f t="shared" si="88"/>
        <v>4.93</v>
      </c>
      <c r="L1472">
        <f t="shared" si="89"/>
        <v>828.24</v>
      </c>
      <c r="M1472" s="24">
        <v>522</v>
      </c>
      <c r="N1472">
        <f t="shared" si="90"/>
        <v>0.63025210084033612</v>
      </c>
      <c r="O1472">
        <f t="shared" si="91"/>
        <v>0.63025210084033612</v>
      </c>
    </row>
    <row r="1473" spans="1:15" x14ac:dyDescent="0.2">
      <c r="A1473">
        <v>1994</v>
      </c>
      <c r="B1473" t="s">
        <v>64</v>
      </c>
      <c r="C1473" t="s">
        <v>125</v>
      </c>
      <c r="D1473" t="s">
        <v>126</v>
      </c>
      <c r="E1473">
        <v>4.25</v>
      </c>
      <c r="F1473">
        <v>1.2</v>
      </c>
      <c r="G1473">
        <v>148.22499999999999</v>
      </c>
      <c r="H1473">
        <v>7.18</v>
      </c>
      <c r="I1473">
        <v>2.0299999999999998</v>
      </c>
      <c r="J1473">
        <v>1.1599999999999999</v>
      </c>
      <c r="K1473">
        <f t="shared" si="88"/>
        <v>4.93</v>
      </c>
      <c r="L1473">
        <f t="shared" si="89"/>
        <v>828.24</v>
      </c>
      <c r="N1473">
        <f t="shared" si="90"/>
        <v>0</v>
      </c>
      <c r="O1473">
        <f t="shared" si="91"/>
        <v>0</v>
      </c>
    </row>
    <row r="1474" spans="1:15" x14ac:dyDescent="0.2">
      <c r="A1474">
        <v>1994</v>
      </c>
      <c r="B1474" t="s">
        <v>66</v>
      </c>
      <c r="C1474">
        <v>4.45</v>
      </c>
      <c r="E1474">
        <v>4.45</v>
      </c>
      <c r="F1474">
        <v>4.45</v>
      </c>
      <c r="G1474">
        <v>148.22499999999999</v>
      </c>
      <c r="H1474">
        <v>7.52</v>
      </c>
      <c r="I1474">
        <v>7.52</v>
      </c>
      <c r="J1474">
        <v>1.1599999999999999</v>
      </c>
      <c r="K1474">
        <f t="shared" si="88"/>
        <v>5.1619999999999999</v>
      </c>
      <c r="L1474">
        <f t="shared" si="89"/>
        <v>867.21600000000001</v>
      </c>
      <c r="M1474" s="24">
        <v>596.20000000000005</v>
      </c>
      <c r="N1474">
        <f t="shared" si="90"/>
        <v>0.68748731573218214</v>
      </c>
      <c r="O1474">
        <f t="shared" si="91"/>
        <v>0.68748731573218214</v>
      </c>
    </row>
    <row r="1475" spans="1:15" x14ac:dyDescent="0.2">
      <c r="A1475">
        <v>1994</v>
      </c>
      <c r="B1475" t="s">
        <v>67</v>
      </c>
      <c r="C1475" t="s">
        <v>10</v>
      </c>
      <c r="E1475">
        <v>0</v>
      </c>
      <c r="F1475">
        <v>0</v>
      </c>
      <c r="G1475">
        <v>148.22499999999999</v>
      </c>
      <c r="H1475">
        <v>0</v>
      </c>
      <c r="I1475">
        <v>0</v>
      </c>
      <c r="J1475">
        <v>1.1599999999999999</v>
      </c>
      <c r="K1475">
        <f t="shared" ref="K1475:K1538" si="92">E1475*J1475</f>
        <v>0</v>
      </c>
      <c r="L1475">
        <f t="shared" ref="L1475:L1538" si="93">K1475*168</f>
        <v>0</v>
      </c>
      <c r="M1475" s="24">
        <v>492</v>
      </c>
      <c r="N1475">
        <f t="shared" ref="N1475:N1538" si="94">IFERROR(M1475/L1475,0)</f>
        <v>0</v>
      </c>
      <c r="O1475">
        <f t="shared" ref="O1475:O1538" si="95">IFERROR(M1475/L1475,0)</f>
        <v>0</v>
      </c>
    </row>
    <row r="1476" spans="1:15" x14ac:dyDescent="0.2">
      <c r="A1476">
        <v>1994</v>
      </c>
      <c r="B1476" t="s">
        <v>68</v>
      </c>
      <c r="C1476">
        <v>4.25</v>
      </c>
      <c r="E1476">
        <v>4.25</v>
      </c>
      <c r="F1476">
        <v>4.25</v>
      </c>
      <c r="G1476">
        <v>148.22499999999999</v>
      </c>
      <c r="H1476">
        <v>7.18</v>
      </c>
      <c r="I1476">
        <v>7.18</v>
      </c>
      <c r="J1476">
        <v>1.1599999999999999</v>
      </c>
      <c r="K1476">
        <f t="shared" si="92"/>
        <v>4.93</v>
      </c>
      <c r="L1476">
        <f t="shared" si="93"/>
        <v>828.24</v>
      </c>
      <c r="M1476" s="24">
        <v>405</v>
      </c>
      <c r="N1476">
        <f t="shared" si="94"/>
        <v>0.48898869892784702</v>
      </c>
      <c r="O1476">
        <f t="shared" si="95"/>
        <v>0.48898869892784702</v>
      </c>
    </row>
    <row r="1477" spans="1:15" x14ac:dyDescent="0.2">
      <c r="A1477">
        <v>1994</v>
      </c>
      <c r="B1477" t="s">
        <v>70</v>
      </c>
      <c r="C1477" t="s">
        <v>10</v>
      </c>
      <c r="E1477">
        <v>0</v>
      </c>
      <c r="F1477">
        <v>0</v>
      </c>
      <c r="G1477">
        <v>148.22499999999999</v>
      </c>
      <c r="H1477">
        <v>0</v>
      </c>
      <c r="I1477">
        <v>0</v>
      </c>
      <c r="J1477">
        <v>1.1599999999999999</v>
      </c>
      <c r="K1477">
        <f t="shared" si="92"/>
        <v>0</v>
      </c>
      <c r="L1477">
        <f t="shared" si="93"/>
        <v>0</v>
      </c>
      <c r="M1477" s="24">
        <v>475.6</v>
      </c>
      <c r="N1477">
        <f t="shared" si="94"/>
        <v>0</v>
      </c>
      <c r="O1477">
        <f t="shared" si="95"/>
        <v>0</v>
      </c>
    </row>
    <row r="1478" spans="1:15" x14ac:dyDescent="0.2">
      <c r="A1478">
        <v>1994</v>
      </c>
      <c r="B1478" t="s">
        <v>71</v>
      </c>
      <c r="C1478">
        <v>3.35</v>
      </c>
      <c r="E1478">
        <v>3.35</v>
      </c>
      <c r="F1478">
        <v>3.35</v>
      </c>
      <c r="G1478">
        <v>148.22499999999999</v>
      </c>
      <c r="H1478">
        <v>5.66</v>
      </c>
      <c r="I1478">
        <v>5.66</v>
      </c>
      <c r="J1478">
        <v>1.1599999999999999</v>
      </c>
      <c r="K1478">
        <f t="shared" si="92"/>
        <v>3.8859999999999997</v>
      </c>
      <c r="L1478">
        <f t="shared" si="93"/>
        <v>652.84799999999996</v>
      </c>
      <c r="M1478" s="24">
        <v>532.6</v>
      </c>
      <c r="N1478">
        <f t="shared" si="94"/>
        <v>0.81581011200156861</v>
      </c>
      <c r="O1478">
        <f t="shared" si="95"/>
        <v>0.81581011200156861</v>
      </c>
    </row>
    <row r="1479" spans="1:15" x14ac:dyDescent="0.2">
      <c r="A1479">
        <v>1994</v>
      </c>
      <c r="B1479" t="s">
        <v>72</v>
      </c>
      <c r="C1479" t="s">
        <v>127</v>
      </c>
      <c r="D1479" t="s">
        <v>128</v>
      </c>
      <c r="E1479">
        <v>4.6500000000000004</v>
      </c>
      <c r="F1479">
        <v>4.6500000000000004</v>
      </c>
      <c r="G1479">
        <v>148.22499999999999</v>
      </c>
      <c r="H1479">
        <v>7.86</v>
      </c>
      <c r="I1479">
        <v>7.86</v>
      </c>
      <c r="J1479">
        <v>1.1599999999999999</v>
      </c>
      <c r="K1479">
        <f t="shared" si="92"/>
        <v>5.3940000000000001</v>
      </c>
      <c r="L1479">
        <f t="shared" si="93"/>
        <v>906.19200000000001</v>
      </c>
      <c r="N1479">
        <f t="shared" si="94"/>
        <v>0</v>
      </c>
      <c r="O1479">
        <f t="shared" si="95"/>
        <v>0</v>
      </c>
    </row>
    <row r="1480" spans="1:15" x14ac:dyDescent="0.2">
      <c r="A1480">
        <v>1994</v>
      </c>
      <c r="B1480" t="s">
        <v>74</v>
      </c>
      <c r="C1480">
        <v>4.25</v>
      </c>
      <c r="E1480">
        <v>4.25</v>
      </c>
      <c r="F1480">
        <v>4.25</v>
      </c>
      <c r="G1480">
        <v>148.22499999999999</v>
      </c>
      <c r="H1480">
        <v>7.18</v>
      </c>
      <c r="I1480">
        <v>7.18</v>
      </c>
      <c r="J1480">
        <v>1.1599999999999999</v>
      </c>
      <c r="K1480">
        <f t="shared" si="92"/>
        <v>4.93</v>
      </c>
      <c r="L1480">
        <f t="shared" si="93"/>
        <v>828.24</v>
      </c>
      <c r="M1480" s="24">
        <v>521.4</v>
      </c>
      <c r="N1480">
        <f t="shared" si="94"/>
        <v>0.62952767313822078</v>
      </c>
      <c r="O1480">
        <f t="shared" si="95"/>
        <v>0.62952767313822078</v>
      </c>
    </row>
    <row r="1481" spans="1:15" x14ac:dyDescent="0.2">
      <c r="A1481">
        <v>1994</v>
      </c>
      <c r="B1481" t="s">
        <v>76</v>
      </c>
      <c r="C1481">
        <v>4.25</v>
      </c>
      <c r="E1481">
        <v>4.25</v>
      </c>
      <c r="F1481">
        <v>4.25</v>
      </c>
      <c r="G1481">
        <v>148.22499999999999</v>
      </c>
      <c r="H1481">
        <v>7.18</v>
      </c>
      <c r="I1481">
        <v>7.18</v>
      </c>
      <c r="J1481">
        <v>1.1599999999999999</v>
      </c>
      <c r="K1481">
        <f t="shared" si="92"/>
        <v>4.93</v>
      </c>
      <c r="L1481">
        <f t="shared" si="93"/>
        <v>828.24</v>
      </c>
      <c r="M1481" s="24">
        <v>563.20000000000005</v>
      </c>
      <c r="N1481">
        <f t="shared" si="94"/>
        <v>0.67999613638558876</v>
      </c>
      <c r="O1481">
        <f t="shared" si="95"/>
        <v>0.67999613638558876</v>
      </c>
    </row>
    <row r="1482" spans="1:15" x14ac:dyDescent="0.2">
      <c r="A1482">
        <v>1994</v>
      </c>
      <c r="B1482" t="s">
        <v>77</v>
      </c>
      <c r="C1482">
        <v>4.25</v>
      </c>
      <c r="E1482">
        <v>4.25</v>
      </c>
      <c r="F1482">
        <v>4.25</v>
      </c>
      <c r="G1482">
        <v>148.22499999999999</v>
      </c>
      <c r="H1482">
        <v>7.18</v>
      </c>
      <c r="I1482">
        <v>7.18</v>
      </c>
      <c r="J1482">
        <v>1.1599999999999999</v>
      </c>
      <c r="K1482">
        <f t="shared" si="92"/>
        <v>4.93</v>
      </c>
      <c r="L1482">
        <f t="shared" si="93"/>
        <v>828.24</v>
      </c>
      <c r="M1482" s="24">
        <v>639.20000000000005</v>
      </c>
      <c r="N1482">
        <f t="shared" si="94"/>
        <v>0.77175697865353043</v>
      </c>
      <c r="O1482">
        <f t="shared" si="95"/>
        <v>0.77175697865353043</v>
      </c>
    </row>
    <row r="1483" spans="1:15" x14ac:dyDescent="0.2">
      <c r="A1483">
        <v>1994</v>
      </c>
      <c r="B1483" t="s">
        <v>78</v>
      </c>
      <c r="C1483">
        <v>4.25</v>
      </c>
      <c r="E1483">
        <v>4.25</v>
      </c>
      <c r="F1483">
        <v>4.25</v>
      </c>
      <c r="G1483">
        <v>148.22499999999999</v>
      </c>
      <c r="H1483">
        <v>7.18</v>
      </c>
      <c r="I1483">
        <v>7.18</v>
      </c>
      <c r="J1483">
        <v>1.1599999999999999</v>
      </c>
      <c r="K1483">
        <f t="shared" si="92"/>
        <v>4.93</v>
      </c>
      <c r="L1483">
        <f t="shared" si="93"/>
        <v>828.24</v>
      </c>
      <c r="M1483" s="24">
        <v>606.6</v>
      </c>
      <c r="N1483">
        <f t="shared" si="94"/>
        <v>0.73239640683859752</v>
      </c>
      <c r="O1483">
        <f t="shared" si="95"/>
        <v>0.73239640683859752</v>
      </c>
    </row>
    <row r="1484" spans="1:15" x14ac:dyDescent="0.2">
      <c r="A1484">
        <v>1994</v>
      </c>
      <c r="B1484" t="s">
        <v>79</v>
      </c>
      <c r="C1484">
        <v>4.25</v>
      </c>
      <c r="E1484">
        <v>4.25</v>
      </c>
      <c r="F1484">
        <v>4.25</v>
      </c>
      <c r="G1484">
        <v>148.22499999999999</v>
      </c>
      <c r="H1484">
        <v>7.18</v>
      </c>
      <c r="I1484">
        <v>7.18</v>
      </c>
      <c r="J1484">
        <v>1.1599999999999999</v>
      </c>
      <c r="K1484">
        <f t="shared" si="92"/>
        <v>4.93</v>
      </c>
      <c r="L1484">
        <f t="shared" si="93"/>
        <v>828.24</v>
      </c>
      <c r="M1484" s="24">
        <v>392.6</v>
      </c>
      <c r="N1484">
        <f t="shared" si="94"/>
        <v>0.47401719308413021</v>
      </c>
      <c r="O1484">
        <f t="shared" si="95"/>
        <v>0.47401719308413021</v>
      </c>
    </row>
    <row r="1485" spans="1:15" x14ac:dyDescent="0.2">
      <c r="A1485">
        <v>1994</v>
      </c>
      <c r="B1485" t="s">
        <v>80</v>
      </c>
      <c r="C1485">
        <v>4.25</v>
      </c>
      <c r="E1485">
        <v>4.25</v>
      </c>
      <c r="F1485">
        <v>4.25</v>
      </c>
      <c r="G1485">
        <v>148.22499999999999</v>
      </c>
      <c r="H1485">
        <v>7.18</v>
      </c>
      <c r="I1485">
        <v>7.18</v>
      </c>
      <c r="J1485">
        <v>1.1599999999999999</v>
      </c>
      <c r="K1485">
        <f t="shared" si="92"/>
        <v>4.93</v>
      </c>
      <c r="L1485">
        <f t="shared" si="93"/>
        <v>828.24</v>
      </c>
      <c r="M1485" s="25">
        <v>522</v>
      </c>
      <c r="N1485">
        <f t="shared" si="94"/>
        <v>0.63025210084033612</v>
      </c>
      <c r="O1485">
        <f t="shared" si="95"/>
        <v>0.63025210084033612</v>
      </c>
    </row>
    <row r="1486" spans="1:15" x14ac:dyDescent="0.2">
      <c r="A1486">
        <v>1994</v>
      </c>
      <c r="B1486" t="s">
        <v>82</v>
      </c>
      <c r="C1486">
        <v>1.6</v>
      </c>
      <c r="E1486">
        <v>1.6</v>
      </c>
      <c r="F1486">
        <v>1.6</v>
      </c>
      <c r="G1486">
        <v>148.22499999999999</v>
      </c>
      <c r="H1486">
        <v>2.7</v>
      </c>
      <c r="I1486">
        <v>2.7</v>
      </c>
      <c r="J1486">
        <v>1.1599999999999999</v>
      </c>
      <c r="K1486">
        <f t="shared" si="92"/>
        <v>1.8559999999999999</v>
      </c>
      <c r="L1486">
        <f t="shared" si="93"/>
        <v>311.80799999999999</v>
      </c>
      <c r="M1486" s="24">
        <v>429.8</v>
      </c>
      <c r="N1486">
        <f t="shared" si="94"/>
        <v>1.3784123563218391</v>
      </c>
      <c r="O1486">
        <f t="shared" si="95"/>
        <v>1.3784123563218391</v>
      </c>
    </row>
    <row r="1487" spans="1:15" x14ac:dyDescent="0.2">
      <c r="A1487">
        <v>1995</v>
      </c>
      <c r="B1487" t="s">
        <v>9</v>
      </c>
      <c r="C1487" t="s">
        <v>10</v>
      </c>
      <c r="E1487">
        <v>0</v>
      </c>
      <c r="F1487">
        <v>0</v>
      </c>
      <c r="G1487">
        <v>152.3833333</v>
      </c>
      <c r="H1487">
        <v>0</v>
      </c>
      <c r="I1487">
        <v>0</v>
      </c>
      <c r="J1487">
        <v>1.1299999999999999</v>
      </c>
      <c r="K1487">
        <f t="shared" si="92"/>
        <v>0</v>
      </c>
      <c r="L1487">
        <f t="shared" si="93"/>
        <v>0</v>
      </c>
      <c r="M1487" s="24">
        <v>430.99999999999994</v>
      </c>
      <c r="N1487">
        <f t="shared" si="94"/>
        <v>0</v>
      </c>
      <c r="O1487">
        <f t="shared" si="95"/>
        <v>0</v>
      </c>
    </row>
    <row r="1488" spans="1:15" x14ac:dyDescent="0.2">
      <c r="A1488">
        <v>1995</v>
      </c>
      <c r="B1488" t="s">
        <v>11</v>
      </c>
      <c r="C1488">
        <v>4.75</v>
      </c>
      <c r="E1488">
        <v>4.75</v>
      </c>
      <c r="F1488">
        <v>4.75</v>
      </c>
      <c r="G1488">
        <v>152.3833333</v>
      </c>
      <c r="H1488">
        <v>7.81</v>
      </c>
      <c r="I1488">
        <v>7.81</v>
      </c>
      <c r="J1488">
        <v>1.1299999999999999</v>
      </c>
      <c r="K1488">
        <f t="shared" si="92"/>
        <v>5.3674999999999997</v>
      </c>
      <c r="L1488">
        <f t="shared" si="93"/>
        <v>901.74</v>
      </c>
      <c r="M1488" s="24">
        <v>717.00000000000011</v>
      </c>
      <c r="N1488">
        <f t="shared" si="94"/>
        <v>0.79512941646150792</v>
      </c>
      <c r="O1488">
        <f t="shared" si="95"/>
        <v>0.79512941646150792</v>
      </c>
    </row>
    <row r="1489" spans="1:15" x14ac:dyDescent="0.2">
      <c r="A1489">
        <v>1995</v>
      </c>
      <c r="B1489" t="s">
        <v>12</v>
      </c>
      <c r="C1489" t="s">
        <v>10</v>
      </c>
      <c r="E1489">
        <v>0</v>
      </c>
      <c r="F1489">
        <v>0</v>
      </c>
      <c r="G1489">
        <v>152.3833333</v>
      </c>
      <c r="H1489">
        <v>0</v>
      </c>
      <c r="I1489">
        <v>0</v>
      </c>
      <c r="J1489">
        <v>1.1299999999999999</v>
      </c>
      <c r="K1489">
        <f t="shared" si="92"/>
        <v>0</v>
      </c>
      <c r="L1489">
        <f t="shared" si="93"/>
        <v>0</v>
      </c>
      <c r="M1489" s="24">
        <v>589.49999999999989</v>
      </c>
      <c r="N1489">
        <f t="shared" si="94"/>
        <v>0</v>
      </c>
      <c r="O1489">
        <f t="shared" si="95"/>
        <v>0</v>
      </c>
    </row>
    <row r="1490" spans="1:15" x14ac:dyDescent="0.2">
      <c r="A1490">
        <v>1995</v>
      </c>
      <c r="B1490" t="s">
        <v>15</v>
      </c>
      <c r="C1490">
        <v>4.25</v>
      </c>
      <c r="E1490">
        <v>4.25</v>
      </c>
      <c r="F1490">
        <v>4.25</v>
      </c>
      <c r="G1490">
        <v>152.3833333</v>
      </c>
      <c r="H1490">
        <v>6.98</v>
      </c>
      <c r="I1490">
        <v>6.98</v>
      </c>
      <c r="J1490">
        <v>1.1299999999999999</v>
      </c>
      <c r="K1490">
        <f t="shared" si="92"/>
        <v>4.8024999999999993</v>
      </c>
      <c r="L1490">
        <f t="shared" si="93"/>
        <v>806.81999999999994</v>
      </c>
      <c r="M1490" s="24">
        <v>435.99999999999989</v>
      </c>
      <c r="N1490">
        <f t="shared" si="94"/>
        <v>0.54039314840980635</v>
      </c>
      <c r="O1490">
        <f t="shared" si="95"/>
        <v>0.54039314840980635</v>
      </c>
    </row>
    <row r="1491" spans="1:15" x14ac:dyDescent="0.2">
      <c r="A1491">
        <v>1995</v>
      </c>
      <c r="B1491" t="s">
        <v>17</v>
      </c>
      <c r="C1491">
        <v>4.25</v>
      </c>
      <c r="E1491">
        <v>4.25</v>
      </c>
      <c r="F1491">
        <v>4.25</v>
      </c>
      <c r="G1491">
        <v>152.3833333</v>
      </c>
      <c r="H1491">
        <v>6.98</v>
      </c>
      <c r="I1491">
        <v>6.98</v>
      </c>
      <c r="J1491">
        <v>1.1299999999999999</v>
      </c>
      <c r="K1491">
        <f t="shared" si="92"/>
        <v>4.8024999999999993</v>
      </c>
      <c r="L1491">
        <f t="shared" si="93"/>
        <v>806.81999999999994</v>
      </c>
      <c r="M1491" s="24">
        <v>769.5</v>
      </c>
      <c r="N1491">
        <f t="shared" si="94"/>
        <v>0.95374432959024324</v>
      </c>
      <c r="O1491">
        <f t="shared" si="95"/>
        <v>0.95374432959024324</v>
      </c>
    </row>
    <row r="1492" spans="1:15" x14ac:dyDescent="0.2">
      <c r="A1492">
        <v>1995</v>
      </c>
      <c r="B1492" t="s">
        <v>19</v>
      </c>
      <c r="C1492">
        <v>3</v>
      </c>
      <c r="E1492">
        <v>3</v>
      </c>
      <c r="F1492">
        <v>3</v>
      </c>
      <c r="G1492">
        <v>152.3833333</v>
      </c>
      <c r="H1492">
        <v>4.93</v>
      </c>
      <c r="I1492">
        <v>4.93</v>
      </c>
      <c r="J1492">
        <v>1.1299999999999999</v>
      </c>
      <c r="K1492">
        <f t="shared" si="92"/>
        <v>3.3899999999999997</v>
      </c>
      <c r="L1492">
        <f t="shared" si="93"/>
        <v>569.52</v>
      </c>
      <c r="M1492" s="24">
        <v>602.50000000000023</v>
      </c>
      <c r="N1492">
        <f t="shared" si="94"/>
        <v>1.0579084141031048</v>
      </c>
      <c r="O1492">
        <f t="shared" si="95"/>
        <v>1.0579084141031048</v>
      </c>
    </row>
    <row r="1493" spans="1:15" x14ac:dyDescent="0.2">
      <c r="A1493">
        <v>1995</v>
      </c>
      <c r="B1493" t="s">
        <v>21</v>
      </c>
      <c r="C1493">
        <v>4.2699999999999996</v>
      </c>
      <c r="E1493">
        <v>4.2699999999999996</v>
      </c>
      <c r="F1493">
        <v>4.2699999999999996</v>
      </c>
      <c r="G1493">
        <v>152.3833333</v>
      </c>
      <c r="H1493">
        <v>7.02</v>
      </c>
      <c r="I1493">
        <v>7.02</v>
      </c>
      <c r="J1493">
        <v>1.1299999999999999</v>
      </c>
      <c r="K1493">
        <f t="shared" si="92"/>
        <v>4.8250999999999991</v>
      </c>
      <c r="L1493">
        <f t="shared" si="93"/>
        <v>810.61679999999978</v>
      </c>
      <c r="M1493" s="24">
        <v>722.50000000000023</v>
      </c>
      <c r="N1493">
        <f t="shared" si="94"/>
        <v>0.89129660278444811</v>
      </c>
      <c r="O1493">
        <f t="shared" si="95"/>
        <v>0.89129660278444811</v>
      </c>
    </row>
    <row r="1494" spans="1:15" x14ac:dyDescent="0.2">
      <c r="A1494">
        <v>1995</v>
      </c>
      <c r="B1494" t="s">
        <v>22</v>
      </c>
      <c r="C1494">
        <v>4.25</v>
      </c>
      <c r="E1494">
        <v>4.25</v>
      </c>
      <c r="F1494">
        <v>4.25</v>
      </c>
      <c r="G1494">
        <v>152.3833333</v>
      </c>
      <c r="H1494">
        <v>6.98</v>
      </c>
      <c r="I1494">
        <v>6.98</v>
      </c>
      <c r="J1494">
        <v>1.1299999999999999</v>
      </c>
      <c r="K1494">
        <f t="shared" si="92"/>
        <v>4.8024999999999993</v>
      </c>
      <c r="L1494">
        <f t="shared" si="93"/>
        <v>806.81999999999994</v>
      </c>
      <c r="M1494" s="24">
        <v>635.50000000000023</v>
      </c>
      <c r="N1494">
        <f t="shared" si="94"/>
        <v>0.78766019682209198</v>
      </c>
      <c r="O1494">
        <f t="shared" si="95"/>
        <v>0.78766019682209198</v>
      </c>
    </row>
    <row r="1495" spans="1:15" x14ac:dyDescent="0.2">
      <c r="A1495">
        <v>1995</v>
      </c>
      <c r="B1495" t="s">
        <v>23</v>
      </c>
      <c r="C1495">
        <v>4.25</v>
      </c>
      <c r="E1495">
        <v>4.25</v>
      </c>
      <c r="F1495">
        <v>4.25</v>
      </c>
      <c r="G1495">
        <v>152.3833333</v>
      </c>
      <c r="H1495">
        <v>6.98</v>
      </c>
      <c r="I1495">
        <v>6.98</v>
      </c>
      <c r="J1495">
        <v>1.1299999999999999</v>
      </c>
      <c r="K1495">
        <f t="shared" si="92"/>
        <v>4.8024999999999993</v>
      </c>
      <c r="L1495">
        <f t="shared" si="93"/>
        <v>806.81999999999994</v>
      </c>
      <c r="M1495" s="24">
        <v>615.00000000000011</v>
      </c>
      <c r="N1495">
        <f t="shared" si="94"/>
        <v>0.7622518033762179</v>
      </c>
      <c r="O1495">
        <f t="shared" si="95"/>
        <v>0.7622518033762179</v>
      </c>
    </row>
    <row r="1496" spans="1:15" x14ac:dyDescent="0.2">
      <c r="A1496">
        <v>1995</v>
      </c>
      <c r="B1496" t="s">
        <v>25</v>
      </c>
      <c r="C1496" s="1">
        <v>4.25</v>
      </c>
      <c r="E1496">
        <v>4.25</v>
      </c>
      <c r="F1496">
        <v>4.25</v>
      </c>
      <c r="G1496">
        <v>152.3833333</v>
      </c>
      <c r="H1496">
        <v>6.98</v>
      </c>
      <c r="I1496">
        <v>6.98</v>
      </c>
      <c r="J1496">
        <v>1.1299999999999999</v>
      </c>
      <c r="K1496">
        <f t="shared" si="92"/>
        <v>4.8024999999999993</v>
      </c>
      <c r="L1496">
        <f t="shared" si="93"/>
        <v>806.81999999999994</v>
      </c>
      <c r="M1496" s="24">
        <v>586.50000000000011</v>
      </c>
      <c r="N1496">
        <f t="shared" si="94"/>
        <v>0.72692793931732003</v>
      </c>
      <c r="O1496">
        <f t="shared" si="95"/>
        <v>0.72692793931732003</v>
      </c>
    </row>
    <row r="1497" spans="1:15" x14ac:dyDescent="0.2">
      <c r="A1497">
        <v>1995</v>
      </c>
      <c r="B1497" t="s">
        <v>27</v>
      </c>
      <c r="C1497" t="s">
        <v>10</v>
      </c>
      <c r="E1497">
        <v>0</v>
      </c>
      <c r="F1497">
        <v>0</v>
      </c>
      <c r="G1497">
        <v>152.3833333</v>
      </c>
      <c r="H1497">
        <v>0</v>
      </c>
      <c r="I1497">
        <v>0</v>
      </c>
      <c r="J1497">
        <v>1.1299999999999999</v>
      </c>
      <c r="K1497">
        <f t="shared" si="92"/>
        <v>0</v>
      </c>
      <c r="L1497">
        <f t="shared" si="93"/>
        <v>0</v>
      </c>
      <c r="M1497" s="24">
        <v>628.00000000000011</v>
      </c>
      <c r="N1497">
        <f t="shared" si="94"/>
        <v>0</v>
      </c>
      <c r="O1497">
        <f t="shared" si="95"/>
        <v>0</v>
      </c>
    </row>
    <row r="1498" spans="1:15" x14ac:dyDescent="0.2">
      <c r="A1498">
        <v>1995</v>
      </c>
      <c r="B1498" t="s">
        <v>28</v>
      </c>
      <c r="C1498">
        <v>3.25</v>
      </c>
      <c r="E1498">
        <v>3.25</v>
      </c>
      <c r="F1498">
        <v>3.25</v>
      </c>
      <c r="G1498">
        <v>152.3833333</v>
      </c>
      <c r="H1498">
        <v>5.34</v>
      </c>
      <c r="I1498">
        <v>5.34</v>
      </c>
      <c r="J1498">
        <v>1.1299999999999999</v>
      </c>
      <c r="K1498">
        <f t="shared" si="92"/>
        <v>3.6724999999999994</v>
      </c>
      <c r="L1498">
        <f t="shared" si="93"/>
        <v>616.9799999999999</v>
      </c>
      <c r="M1498" s="24">
        <v>583</v>
      </c>
      <c r="N1498">
        <f t="shared" si="94"/>
        <v>0.94492528120846719</v>
      </c>
      <c r="O1498">
        <f t="shared" si="95"/>
        <v>0.94492528120846719</v>
      </c>
    </row>
    <row r="1499" spans="1:15" x14ac:dyDescent="0.2">
      <c r="A1499">
        <v>1995</v>
      </c>
      <c r="B1499" t="s">
        <v>29</v>
      </c>
      <c r="C1499">
        <v>4.25</v>
      </c>
      <c r="E1499">
        <v>4.25</v>
      </c>
      <c r="F1499">
        <v>4.25</v>
      </c>
      <c r="G1499">
        <v>152.3833333</v>
      </c>
      <c r="H1499">
        <v>6.98</v>
      </c>
      <c r="I1499">
        <v>6.98</v>
      </c>
      <c r="J1499">
        <v>1.1299999999999999</v>
      </c>
      <c r="K1499">
        <f t="shared" si="92"/>
        <v>4.8024999999999993</v>
      </c>
      <c r="L1499">
        <f t="shared" si="93"/>
        <v>806.81999999999994</v>
      </c>
      <c r="N1499">
        <f t="shared" si="94"/>
        <v>0</v>
      </c>
      <c r="O1499">
        <f t="shared" si="95"/>
        <v>0</v>
      </c>
    </row>
    <row r="1500" spans="1:15" x14ac:dyDescent="0.2">
      <c r="A1500">
        <v>1995</v>
      </c>
      <c r="B1500" t="s">
        <v>30</v>
      </c>
      <c r="C1500">
        <v>5.25</v>
      </c>
      <c r="E1500">
        <v>5.25</v>
      </c>
      <c r="F1500">
        <v>5.25</v>
      </c>
      <c r="G1500">
        <v>152.3833333</v>
      </c>
      <c r="H1500">
        <v>8.6300000000000008</v>
      </c>
      <c r="I1500">
        <v>8.6300000000000008</v>
      </c>
      <c r="J1500">
        <v>1.1299999999999999</v>
      </c>
      <c r="K1500">
        <f t="shared" si="92"/>
        <v>5.9324999999999992</v>
      </c>
      <c r="L1500">
        <f t="shared" si="93"/>
        <v>996.65999999999985</v>
      </c>
      <c r="M1500" s="24">
        <v>804.49999999999989</v>
      </c>
      <c r="N1500">
        <f t="shared" si="94"/>
        <v>0.80719603475608537</v>
      </c>
      <c r="O1500">
        <f t="shared" si="95"/>
        <v>0.80719603475608537</v>
      </c>
    </row>
    <row r="1501" spans="1:15" x14ac:dyDescent="0.2">
      <c r="A1501">
        <v>1995</v>
      </c>
      <c r="B1501" t="s">
        <v>31</v>
      </c>
      <c r="C1501">
        <v>4.25</v>
      </c>
      <c r="E1501">
        <v>4.25</v>
      </c>
      <c r="F1501">
        <v>4.25</v>
      </c>
      <c r="G1501">
        <v>152.3833333</v>
      </c>
      <c r="H1501">
        <v>6.98</v>
      </c>
      <c r="I1501">
        <v>6.98</v>
      </c>
      <c r="J1501">
        <v>1.1299999999999999</v>
      </c>
      <c r="K1501">
        <f t="shared" si="92"/>
        <v>4.8024999999999993</v>
      </c>
      <c r="L1501">
        <f t="shared" si="93"/>
        <v>806.81999999999994</v>
      </c>
      <c r="M1501" s="24">
        <v>468.50000000000006</v>
      </c>
      <c r="N1501">
        <f t="shared" si="94"/>
        <v>0.58067474777521644</v>
      </c>
      <c r="O1501">
        <f t="shared" si="95"/>
        <v>0.58067474777521644</v>
      </c>
    </row>
    <row r="1502" spans="1:15" x14ac:dyDescent="0.2">
      <c r="A1502">
        <v>1995</v>
      </c>
      <c r="B1502" t="s">
        <v>32</v>
      </c>
      <c r="C1502">
        <v>4.25</v>
      </c>
      <c r="E1502">
        <v>4.25</v>
      </c>
      <c r="F1502">
        <v>4.25</v>
      </c>
      <c r="G1502">
        <v>152.3833333</v>
      </c>
      <c r="H1502">
        <v>6.98</v>
      </c>
      <c r="I1502">
        <v>6.98</v>
      </c>
      <c r="J1502">
        <v>1.1299999999999999</v>
      </c>
      <c r="K1502">
        <f t="shared" si="92"/>
        <v>4.8024999999999993</v>
      </c>
      <c r="L1502">
        <f t="shared" si="93"/>
        <v>806.81999999999994</v>
      </c>
      <c r="M1502" s="24">
        <v>587.00000000000011</v>
      </c>
      <c r="N1502">
        <f t="shared" si="94"/>
        <v>0.727547656230634</v>
      </c>
      <c r="O1502">
        <f t="shared" si="95"/>
        <v>0.727547656230634</v>
      </c>
    </row>
    <row r="1503" spans="1:15" x14ac:dyDescent="0.2">
      <c r="A1503">
        <v>1995</v>
      </c>
      <c r="B1503" t="s">
        <v>33</v>
      </c>
      <c r="C1503">
        <v>3.35</v>
      </c>
      <c r="E1503">
        <v>3.35</v>
      </c>
      <c r="F1503">
        <v>3.35</v>
      </c>
      <c r="G1503">
        <v>152.3833333</v>
      </c>
      <c r="H1503">
        <v>5.5</v>
      </c>
      <c r="I1503">
        <v>5.5</v>
      </c>
      <c r="J1503">
        <v>1.1299999999999999</v>
      </c>
      <c r="K1503">
        <f t="shared" si="92"/>
        <v>3.7854999999999999</v>
      </c>
      <c r="L1503">
        <f t="shared" si="93"/>
        <v>635.96399999999994</v>
      </c>
      <c r="M1503" s="24">
        <v>499.50000000000006</v>
      </c>
      <c r="N1503">
        <f t="shared" si="94"/>
        <v>0.78542181632922636</v>
      </c>
      <c r="O1503">
        <f t="shared" si="95"/>
        <v>0.78542181632922636</v>
      </c>
    </row>
    <row r="1504" spans="1:15" x14ac:dyDescent="0.2">
      <c r="A1504">
        <v>1995</v>
      </c>
      <c r="B1504" t="s">
        <v>34</v>
      </c>
      <c r="C1504">
        <v>4.6500000000000004</v>
      </c>
      <c r="E1504">
        <v>4.6500000000000004</v>
      </c>
      <c r="F1504">
        <v>4.6500000000000004</v>
      </c>
      <c r="G1504">
        <v>152.3833333</v>
      </c>
      <c r="H1504">
        <v>7.64</v>
      </c>
      <c r="I1504">
        <v>7.64</v>
      </c>
      <c r="J1504">
        <v>1.1299999999999999</v>
      </c>
      <c r="K1504">
        <f t="shared" si="92"/>
        <v>5.2545000000000002</v>
      </c>
      <c r="L1504">
        <f t="shared" si="93"/>
        <v>882.75600000000009</v>
      </c>
      <c r="M1504" s="24">
        <v>449.50000000000011</v>
      </c>
      <c r="N1504">
        <f t="shared" si="94"/>
        <v>0.50920073043966863</v>
      </c>
      <c r="O1504">
        <f t="shared" si="95"/>
        <v>0.50920073043966863</v>
      </c>
    </row>
    <row r="1505" spans="1:15" x14ac:dyDescent="0.2">
      <c r="A1505">
        <v>1995</v>
      </c>
      <c r="B1505" t="s">
        <v>35</v>
      </c>
      <c r="C1505">
        <v>2.65</v>
      </c>
      <c r="E1505">
        <v>2.65</v>
      </c>
      <c r="F1505">
        <v>2.65</v>
      </c>
      <c r="G1505">
        <v>152.3833333</v>
      </c>
      <c r="H1505">
        <v>4.3499999999999996</v>
      </c>
      <c r="I1505">
        <v>4.3499999999999996</v>
      </c>
      <c r="J1505">
        <v>1.1299999999999999</v>
      </c>
      <c r="K1505">
        <f t="shared" si="92"/>
        <v>2.9944999999999995</v>
      </c>
      <c r="L1505">
        <f t="shared" si="93"/>
        <v>503.07599999999991</v>
      </c>
      <c r="M1505" s="24">
        <v>486.50000000000006</v>
      </c>
      <c r="N1505">
        <f t="shared" si="94"/>
        <v>0.96705070406857041</v>
      </c>
      <c r="O1505">
        <f t="shared" si="95"/>
        <v>0.96705070406857041</v>
      </c>
    </row>
    <row r="1506" spans="1:15" x14ac:dyDescent="0.2">
      <c r="A1506">
        <v>1995</v>
      </c>
      <c r="B1506" t="s">
        <v>36</v>
      </c>
      <c r="C1506">
        <v>4.25</v>
      </c>
      <c r="E1506">
        <v>4.25</v>
      </c>
      <c r="F1506">
        <v>4.25</v>
      </c>
      <c r="G1506">
        <v>152.3833333</v>
      </c>
      <c r="H1506">
        <v>6.98</v>
      </c>
      <c r="I1506">
        <v>6.98</v>
      </c>
      <c r="J1506">
        <v>1.1299999999999999</v>
      </c>
      <c r="K1506">
        <f t="shared" si="92"/>
        <v>4.8024999999999993</v>
      </c>
      <c r="L1506">
        <f t="shared" si="93"/>
        <v>806.81999999999994</v>
      </c>
      <c r="M1506" s="24">
        <v>426.49999999999994</v>
      </c>
      <c r="N1506">
        <f t="shared" si="94"/>
        <v>0.52861852705684043</v>
      </c>
      <c r="O1506">
        <f t="shared" si="95"/>
        <v>0.52861852705684043</v>
      </c>
    </row>
    <row r="1507" spans="1:15" x14ac:dyDescent="0.2">
      <c r="A1507">
        <v>1995</v>
      </c>
      <c r="B1507" t="s">
        <v>38</v>
      </c>
      <c r="C1507" t="s">
        <v>10</v>
      </c>
      <c r="E1507">
        <v>0</v>
      </c>
      <c r="F1507">
        <v>0</v>
      </c>
      <c r="G1507">
        <v>152.3833333</v>
      </c>
      <c r="H1507">
        <v>0</v>
      </c>
      <c r="I1507">
        <v>0</v>
      </c>
      <c r="J1507">
        <v>1.1299999999999999</v>
      </c>
      <c r="K1507">
        <f t="shared" si="92"/>
        <v>0</v>
      </c>
      <c r="L1507">
        <f t="shared" si="93"/>
        <v>0</v>
      </c>
      <c r="M1507" s="24">
        <v>458.00000000000011</v>
      </c>
      <c r="N1507">
        <f t="shared" si="94"/>
        <v>0</v>
      </c>
      <c r="O1507">
        <f t="shared" si="95"/>
        <v>0</v>
      </c>
    </row>
    <row r="1508" spans="1:15" x14ac:dyDescent="0.2">
      <c r="A1508">
        <v>1995</v>
      </c>
      <c r="B1508" t="s">
        <v>39</v>
      </c>
      <c r="C1508">
        <v>4.25</v>
      </c>
      <c r="E1508">
        <v>4.25</v>
      </c>
      <c r="F1508">
        <v>4.25</v>
      </c>
      <c r="G1508">
        <v>152.3833333</v>
      </c>
      <c r="H1508">
        <v>6.98</v>
      </c>
      <c r="I1508">
        <v>6.98</v>
      </c>
      <c r="J1508">
        <v>1.1299999999999999</v>
      </c>
      <c r="K1508">
        <f t="shared" si="92"/>
        <v>4.8024999999999993</v>
      </c>
      <c r="L1508">
        <f t="shared" si="93"/>
        <v>806.81999999999994</v>
      </c>
      <c r="M1508" s="24">
        <v>516.00000000000023</v>
      </c>
      <c r="N1508">
        <f t="shared" si="94"/>
        <v>0.63954785454004648</v>
      </c>
      <c r="O1508">
        <f t="shared" si="95"/>
        <v>0.63954785454004648</v>
      </c>
    </row>
    <row r="1509" spans="1:15" x14ac:dyDescent="0.2">
      <c r="A1509">
        <v>1995</v>
      </c>
      <c r="B1509" t="s">
        <v>40</v>
      </c>
      <c r="C1509">
        <v>4.25</v>
      </c>
      <c r="E1509">
        <v>4.25</v>
      </c>
      <c r="F1509">
        <v>4.25</v>
      </c>
      <c r="G1509">
        <v>152.3833333</v>
      </c>
      <c r="H1509">
        <v>6.98</v>
      </c>
      <c r="I1509">
        <v>6.98</v>
      </c>
      <c r="J1509">
        <v>1.1299999999999999</v>
      </c>
      <c r="K1509">
        <f t="shared" si="92"/>
        <v>4.8024999999999993</v>
      </c>
      <c r="L1509">
        <f t="shared" si="93"/>
        <v>806.81999999999994</v>
      </c>
      <c r="M1509" s="24">
        <v>694.49999999999989</v>
      </c>
      <c r="N1509">
        <f t="shared" si="94"/>
        <v>0.86078679259314339</v>
      </c>
      <c r="O1509">
        <f t="shared" si="95"/>
        <v>0.86078679259314339</v>
      </c>
    </row>
    <row r="1510" spans="1:15" x14ac:dyDescent="0.2">
      <c r="A1510">
        <v>1995</v>
      </c>
      <c r="B1510" t="s">
        <v>42</v>
      </c>
      <c r="C1510">
        <v>4.25</v>
      </c>
      <c r="E1510">
        <v>4.25</v>
      </c>
      <c r="F1510">
        <v>4.25</v>
      </c>
      <c r="G1510">
        <v>152.3833333</v>
      </c>
      <c r="H1510">
        <v>6.98</v>
      </c>
      <c r="I1510">
        <v>6.98</v>
      </c>
      <c r="J1510">
        <v>1.1299999999999999</v>
      </c>
      <c r="K1510">
        <f t="shared" si="92"/>
        <v>4.8024999999999993</v>
      </c>
      <c r="L1510">
        <f t="shared" si="93"/>
        <v>806.81999999999994</v>
      </c>
      <c r="M1510" s="24">
        <v>712.49999999999977</v>
      </c>
      <c r="N1510">
        <f t="shared" si="94"/>
        <v>0.88309660147244717</v>
      </c>
      <c r="O1510">
        <f t="shared" si="95"/>
        <v>0.88309660147244717</v>
      </c>
    </row>
    <row r="1511" spans="1:15" x14ac:dyDescent="0.2">
      <c r="A1511">
        <v>1995</v>
      </c>
      <c r="B1511" t="s">
        <v>43</v>
      </c>
      <c r="C1511">
        <v>3.35</v>
      </c>
      <c r="E1511">
        <v>3.35</v>
      </c>
      <c r="F1511">
        <v>3.35</v>
      </c>
      <c r="G1511">
        <v>152.3833333</v>
      </c>
      <c r="H1511">
        <v>5.5</v>
      </c>
      <c r="I1511">
        <v>5.5</v>
      </c>
      <c r="J1511">
        <v>1.1299999999999999</v>
      </c>
      <c r="K1511">
        <f t="shared" si="92"/>
        <v>3.7854999999999999</v>
      </c>
      <c r="L1511">
        <f t="shared" si="93"/>
        <v>635.96399999999994</v>
      </c>
      <c r="M1511" s="24">
        <v>543</v>
      </c>
      <c r="N1511">
        <f t="shared" si="94"/>
        <v>0.85382191444798772</v>
      </c>
      <c r="O1511">
        <f t="shared" si="95"/>
        <v>0.85382191444798772</v>
      </c>
    </row>
    <row r="1512" spans="1:15" x14ac:dyDescent="0.2">
      <c r="A1512">
        <v>1995</v>
      </c>
      <c r="B1512" t="s">
        <v>44</v>
      </c>
      <c r="C1512" t="s">
        <v>122</v>
      </c>
      <c r="D1512" t="s">
        <v>123</v>
      </c>
      <c r="E1512">
        <v>4.25</v>
      </c>
      <c r="F1512">
        <v>4.25</v>
      </c>
      <c r="G1512">
        <v>152.3833333</v>
      </c>
      <c r="H1512">
        <v>6.98</v>
      </c>
      <c r="I1512">
        <v>6.98</v>
      </c>
      <c r="J1512">
        <v>1.1299999999999999</v>
      </c>
      <c r="K1512">
        <f t="shared" si="92"/>
        <v>4.8024999999999993</v>
      </c>
      <c r="L1512">
        <f t="shared" si="93"/>
        <v>806.81999999999994</v>
      </c>
      <c r="M1512" s="24">
        <v>552.5</v>
      </c>
      <c r="N1512">
        <f t="shared" si="94"/>
        <v>0.68478718921196802</v>
      </c>
      <c r="O1512">
        <f t="shared" si="95"/>
        <v>0.68478718921196802</v>
      </c>
    </row>
    <row r="1513" spans="1:15" x14ac:dyDescent="0.2">
      <c r="A1513">
        <v>1995</v>
      </c>
      <c r="B1513" t="s">
        <v>46</v>
      </c>
      <c r="C1513" t="s">
        <v>10</v>
      </c>
      <c r="E1513">
        <v>0</v>
      </c>
      <c r="F1513">
        <v>0</v>
      </c>
      <c r="G1513">
        <v>152.3833333</v>
      </c>
      <c r="H1513">
        <v>0</v>
      </c>
      <c r="I1513">
        <v>0</v>
      </c>
      <c r="J1513">
        <v>1.1299999999999999</v>
      </c>
      <c r="K1513">
        <f t="shared" si="92"/>
        <v>0</v>
      </c>
      <c r="L1513">
        <f t="shared" si="93"/>
        <v>0</v>
      </c>
      <c r="M1513" s="24">
        <v>417</v>
      </c>
      <c r="N1513">
        <f t="shared" si="94"/>
        <v>0</v>
      </c>
      <c r="O1513">
        <f t="shared" si="95"/>
        <v>0</v>
      </c>
    </row>
    <row r="1514" spans="1:15" x14ac:dyDescent="0.2">
      <c r="A1514">
        <v>1995</v>
      </c>
      <c r="B1514" t="s">
        <v>47</v>
      </c>
      <c r="C1514">
        <v>4.25</v>
      </c>
      <c r="E1514">
        <v>4.25</v>
      </c>
      <c r="F1514">
        <v>4.25</v>
      </c>
      <c r="G1514">
        <v>152.3833333</v>
      </c>
      <c r="H1514">
        <v>6.98</v>
      </c>
      <c r="I1514">
        <v>6.98</v>
      </c>
      <c r="J1514">
        <v>1.1299999999999999</v>
      </c>
      <c r="K1514">
        <f t="shared" si="92"/>
        <v>4.8024999999999993</v>
      </c>
      <c r="L1514">
        <f t="shared" si="93"/>
        <v>806.81999999999994</v>
      </c>
      <c r="M1514" s="24">
        <v>477</v>
      </c>
      <c r="N1514">
        <f t="shared" si="94"/>
        <v>0.5912099353015543</v>
      </c>
      <c r="O1514">
        <f t="shared" si="95"/>
        <v>0.5912099353015543</v>
      </c>
    </row>
    <row r="1515" spans="1:15" x14ac:dyDescent="0.2">
      <c r="A1515">
        <v>1995</v>
      </c>
      <c r="B1515" t="s">
        <v>48</v>
      </c>
      <c r="C1515" t="s">
        <v>122</v>
      </c>
      <c r="D1515" t="s">
        <v>123</v>
      </c>
      <c r="E1515">
        <v>4.25</v>
      </c>
      <c r="F1515">
        <v>4.25</v>
      </c>
      <c r="G1515">
        <v>152.3833333</v>
      </c>
      <c r="H1515">
        <v>6.98</v>
      </c>
      <c r="I1515">
        <v>6.98</v>
      </c>
      <c r="J1515">
        <v>1.1299999999999999</v>
      </c>
      <c r="K1515">
        <f t="shared" si="92"/>
        <v>4.8024999999999993</v>
      </c>
      <c r="L1515">
        <f t="shared" si="93"/>
        <v>806.81999999999994</v>
      </c>
      <c r="M1515" s="24">
        <v>422</v>
      </c>
      <c r="N1515">
        <f t="shared" si="94"/>
        <v>0.52304107483701445</v>
      </c>
      <c r="O1515">
        <f t="shared" si="95"/>
        <v>0.52304107483701445</v>
      </c>
    </row>
    <row r="1516" spans="1:15" x14ac:dyDescent="0.2">
      <c r="A1516">
        <v>1995</v>
      </c>
      <c r="B1516" t="s">
        <v>49</v>
      </c>
      <c r="C1516">
        <v>4.25</v>
      </c>
      <c r="E1516">
        <v>4.25</v>
      </c>
      <c r="F1516">
        <v>4.25</v>
      </c>
      <c r="G1516">
        <v>152.3833333</v>
      </c>
      <c r="H1516">
        <v>6.98</v>
      </c>
      <c r="I1516">
        <v>6.98</v>
      </c>
      <c r="J1516">
        <v>1.1299999999999999</v>
      </c>
      <c r="K1516">
        <f t="shared" si="92"/>
        <v>4.8024999999999993</v>
      </c>
      <c r="L1516">
        <f t="shared" si="93"/>
        <v>806.81999999999994</v>
      </c>
      <c r="M1516" s="24">
        <v>468</v>
      </c>
      <c r="N1516">
        <f t="shared" si="94"/>
        <v>0.58005503086190235</v>
      </c>
      <c r="O1516">
        <f t="shared" si="95"/>
        <v>0.58005503086190235</v>
      </c>
    </row>
    <row r="1517" spans="1:15" x14ac:dyDescent="0.2">
      <c r="A1517">
        <v>1995</v>
      </c>
      <c r="B1517" t="s">
        <v>50</v>
      </c>
      <c r="C1517">
        <v>4.25</v>
      </c>
      <c r="E1517">
        <v>4.25</v>
      </c>
      <c r="F1517">
        <v>4.25</v>
      </c>
      <c r="G1517">
        <v>152.3833333</v>
      </c>
      <c r="H1517">
        <v>6.98</v>
      </c>
      <c r="I1517">
        <v>6.98</v>
      </c>
      <c r="J1517">
        <v>1.1299999999999999</v>
      </c>
      <c r="K1517">
        <f t="shared" si="92"/>
        <v>4.8024999999999993</v>
      </c>
      <c r="L1517">
        <f t="shared" si="93"/>
        <v>806.81999999999994</v>
      </c>
      <c r="M1517" s="24">
        <v>674.5</v>
      </c>
      <c r="N1517">
        <f t="shared" si="94"/>
        <v>0.83599811606058361</v>
      </c>
      <c r="O1517">
        <f t="shared" si="95"/>
        <v>0.83599811606058361</v>
      </c>
    </row>
    <row r="1518" spans="1:15" x14ac:dyDescent="0.2">
      <c r="A1518">
        <v>1995</v>
      </c>
      <c r="B1518" t="s">
        <v>51</v>
      </c>
      <c r="C1518">
        <v>4.25</v>
      </c>
      <c r="E1518">
        <v>4.25</v>
      </c>
      <c r="F1518">
        <v>4.25</v>
      </c>
      <c r="G1518">
        <v>152.3833333</v>
      </c>
      <c r="H1518">
        <v>6.98</v>
      </c>
      <c r="I1518">
        <v>6.98</v>
      </c>
      <c r="J1518">
        <v>1.1299999999999999</v>
      </c>
      <c r="K1518">
        <f t="shared" si="92"/>
        <v>4.8024999999999993</v>
      </c>
      <c r="L1518">
        <f t="shared" si="93"/>
        <v>806.81999999999994</v>
      </c>
      <c r="M1518" s="24">
        <v>673.5</v>
      </c>
      <c r="N1518">
        <f t="shared" si="94"/>
        <v>0.83475868223395555</v>
      </c>
      <c r="O1518">
        <f t="shared" si="95"/>
        <v>0.83475868223395555</v>
      </c>
    </row>
    <row r="1519" spans="1:15" x14ac:dyDescent="0.2">
      <c r="A1519">
        <v>1995</v>
      </c>
      <c r="B1519" t="s">
        <v>52</v>
      </c>
      <c r="C1519">
        <v>5.05</v>
      </c>
      <c r="E1519">
        <v>5.05</v>
      </c>
      <c r="F1519">
        <v>5.05</v>
      </c>
      <c r="G1519">
        <v>152.3833333</v>
      </c>
      <c r="H1519">
        <v>8.3000000000000007</v>
      </c>
      <c r="I1519">
        <v>8.3000000000000007</v>
      </c>
      <c r="J1519">
        <v>1.1299999999999999</v>
      </c>
      <c r="K1519">
        <f t="shared" si="92"/>
        <v>5.7064999999999992</v>
      </c>
      <c r="L1519">
        <f t="shared" si="93"/>
        <v>958.69199999999989</v>
      </c>
      <c r="M1519" s="24">
        <v>753.5</v>
      </c>
      <c r="N1519">
        <f t="shared" si="94"/>
        <v>0.78596671297976839</v>
      </c>
      <c r="O1519">
        <f t="shared" si="95"/>
        <v>0.78596671297976839</v>
      </c>
    </row>
    <row r="1520" spans="1:15" x14ac:dyDescent="0.2">
      <c r="A1520">
        <v>1995</v>
      </c>
      <c r="B1520" t="s">
        <v>53</v>
      </c>
      <c r="C1520">
        <v>4.25</v>
      </c>
      <c r="E1520">
        <v>4.25</v>
      </c>
      <c r="F1520">
        <v>4.25</v>
      </c>
      <c r="G1520">
        <v>152.3833333</v>
      </c>
      <c r="H1520">
        <v>6.98</v>
      </c>
      <c r="I1520">
        <v>6.98</v>
      </c>
      <c r="J1520">
        <v>1.1299999999999999</v>
      </c>
      <c r="K1520">
        <f t="shared" si="92"/>
        <v>4.8024999999999993</v>
      </c>
      <c r="L1520">
        <f t="shared" si="93"/>
        <v>806.81999999999994</v>
      </c>
      <c r="M1520" s="24">
        <v>489</v>
      </c>
      <c r="N1520">
        <f t="shared" si="94"/>
        <v>0.6060831412210903</v>
      </c>
      <c r="O1520">
        <f t="shared" si="95"/>
        <v>0.6060831412210903</v>
      </c>
    </row>
    <row r="1521" spans="1:15" x14ac:dyDescent="0.2">
      <c r="A1521">
        <v>1995</v>
      </c>
      <c r="B1521" t="s">
        <v>55</v>
      </c>
      <c r="C1521">
        <v>4.25</v>
      </c>
      <c r="E1521">
        <v>4.25</v>
      </c>
      <c r="F1521">
        <v>4.25</v>
      </c>
      <c r="G1521">
        <v>152.3833333</v>
      </c>
      <c r="H1521">
        <v>6.98</v>
      </c>
      <c r="I1521">
        <v>6.98</v>
      </c>
      <c r="J1521">
        <v>1.1299999999999999</v>
      </c>
      <c r="K1521">
        <f t="shared" si="92"/>
        <v>4.8024999999999993</v>
      </c>
      <c r="L1521">
        <f t="shared" si="93"/>
        <v>806.81999999999994</v>
      </c>
      <c r="M1521" s="24">
        <v>646.5</v>
      </c>
      <c r="N1521">
        <f t="shared" si="94"/>
        <v>0.80129396891499971</v>
      </c>
      <c r="O1521">
        <f t="shared" si="95"/>
        <v>0.80129396891499971</v>
      </c>
    </row>
    <row r="1522" spans="1:15" x14ac:dyDescent="0.2">
      <c r="A1522">
        <v>1995</v>
      </c>
      <c r="B1522" t="s">
        <v>56</v>
      </c>
      <c r="C1522">
        <v>4.25</v>
      </c>
      <c r="E1522">
        <v>4.25</v>
      </c>
      <c r="F1522">
        <v>4.25</v>
      </c>
      <c r="G1522">
        <v>152.3833333</v>
      </c>
      <c r="H1522">
        <v>6.98</v>
      </c>
      <c r="I1522">
        <v>6.98</v>
      </c>
      <c r="J1522">
        <v>1.1299999999999999</v>
      </c>
      <c r="K1522">
        <f t="shared" si="92"/>
        <v>4.8024999999999993</v>
      </c>
      <c r="L1522">
        <f t="shared" si="93"/>
        <v>806.81999999999994</v>
      </c>
      <c r="M1522" s="24">
        <v>518</v>
      </c>
      <c r="N1522">
        <f t="shared" si="94"/>
        <v>0.64202672219330215</v>
      </c>
      <c r="O1522">
        <f t="shared" si="95"/>
        <v>0.64202672219330215</v>
      </c>
    </row>
    <row r="1523" spans="1:15" x14ac:dyDescent="0.2">
      <c r="A1523">
        <v>1995</v>
      </c>
      <c r="B1523" t="s">
        <v>57</v>
      </c>
      <c r="C1523">
        <v>4.25</v>
      </c>
      <c r="E1523">
        <v>4.25</v>
      </c>
      <c r="F1523">
        <v>4.25</v>
      </c>
      <c r="G1523">
        <v>152.3833333</v>
      </c>
      <c r="H1523">
        <v>6.98</v>
      </c>
      <c r="I1523">
        <v>6.98</v>
      </c>
      <c r="J1523">
        <v>1.1299999999999999</v>
      </c>
      <c r="K1523">
        <f t="shared" si="92"/>
        <v>4.8024999999999993</v>
      </c>
      <c r="L1523">
        <f t="shared" si="93"/>
        <v>806.81999999999994</v>
      </c>
      <c r="M1523" s="24">
        <v>406</v>
      </c>
      <c r="N1523">
        <f t="shared" si="94"/>
        <v>0.50321013361096656</v>
      </c>
      <c r="O1523">
        <f t="shared" si="95"/>
        <v>0.50321013361096656</v>
      </c>
    </row>
    <row r="1524" spans="1:15" x14ac:dyDescent="0.2">
      <c r="A1524">
        <v>1995</v>
      </c>
      <c r="B1524" t="s">
        <v>59</v>
      </c>
      <c r="C1524" t="s">
        <v>122</v>
      </c>
      <c r="D1524" t="s">
        <v>123</v>
      </c>
      <c r="E1524">
        <v>4.25</v>
      </c>
      <c r="F1524">
        <v>4.25</v>
      </c>
      <c r="G1524">
        <v>152.3833333</v>
      </c>
      <c r="H1524">
        <v>6.98</v>
      </c>
      <c r="I1524">
        <v>6.98</v>
      </c>
      <c r="J1524">
        <v>1.1299999999999999</v>
      </c>
      <c r="K1524">
        <f t="shared" si="92"/>
        <v>4.8024999999999993</v>
      </c>
      <c r="L1524">
        <f t="shared" si="93"/>
        <v>806.81999999999994</v>
      </c>
      <c r="M1524" s="24">
        <v>499.5</v>
      </c>
      <c r="N1524">
        <f t="shared" si="94"/>
        <v>0.61909719640068417</v>
      </c>
      <c r="O1524">
        <f t="shared" si="95"/>
        <v>0.61909719640068417</v>
      </c>
    </row>
    <row r="1525" spans="1:15" x14ac:dyDescent="0.2">
      <c r="A1525">
        <v>1995</v>
      </c>
      <c r="B1525" t="s">
        <v>61</v>
      </c>
      <c r="C1525" t="s">
        <v>122</v>
      </c>
      <c r="D1525" t="s">
        <v>123</v>
      </c>
      <c r="E1525">
        <v>4.25</v>
      </c>
      <c r="F1525">
        <v>4.25</v>
      </c>
      <c r="G1525">
        <v>152.3833333</v>
      </c>
      <c r="H1525">
        <v>6.98</v>
      </c>
      <c r="I1525">
        <v>6.98</v>
      </c>
      <c r="J1525">
        <v>1.1299999999999999</v>
      </c>
      <c r="K1525">
        <f t="shared" si="92"/>
        <v>4.8024999999999993</v>
      </c>
      <c r="L1525">
        <f t="shared" si="93"/>
        <v>806.81999999999994</v>
      </c>
      <c r="M1525" s="24">
        <v>445</v>
      </c>
      <c r="N1525">
        <f t="shared" si="94"/>
        <v>0.5515480528494584</v>
      </c>
      <c r="O1525">
        <f t="shared" si="95"/>
        <v>0.5515480528494584</v>
      </c>
    </row>
    <row r="1526" spans="1:15" x14ac:dyDescent="0.2">
      <c r="A1526">
        <v>1995</v>
      </c>
      <c r="B1526" t="s">
        <v>62</v>
      </c>
      <c r="C1526">
        <v>4.75</v>
      </c>
      <c r="E1526">
        <v>4.75</v>
      </c>
      <c r="F1526">
        <v>4.75</v>
      </c>
      <c r="G1526">
        <v>152.3833333</v>
      </c>
      <c r="H1526">
        <v>7.81</v>
      </c>
      <c r="I1526">
        <v>7.81</v>
      </c>
      <c r="J1526">
        <v>1.1299999999999999</v>
      </c>
      <c r="K1526">
        <f t="shared" si="92"/>
        <v>5.3674999999999997</v>
      </c>
      <c r="L1526">
        <f t="shared" si="93"/>
        <v>901.74</v>
      </c>
      <c r="M1526" s="24">
        <v>570.5</v>
      </c>
      <c r="N1526">
        <f t="shared" si="94"/>
        <v>0.63266573513429591</v>
      </c>
      <c r="O1526">
        <f t="shared" si="95"/>
        <v>0.63266573513429591</v>
      </c>
    </row>
    <row r="1527" spans="1:15" x14ac:dyDescent="0.2">
      <c r="A1527">
        <v>1995</v>
      </c>
      <c r="B1527" t="s">
        <v>63</v>
      </c>
      <c r="C1527">
        <v>4.25</v>
      </c>
      <c r="E1527">
        <v>4.25</v>
      </c>
      <c r="F1527">
        <v>4.25</v>
      </c>
      <c r="G1527">
        <v>152.3833333</v>
      </c>
      <c r="H1527">
        <v>6.98</v>
      </c>
      <c r="I1527">
        <v>6.98</v>
      </c>
      <c r="J1527">
        <v>1.1299999999999999</v>
      </c>
      <c r="K1527">
        <f t="shared" si="92"/>
        <v>4.8024999999999993</v>
      </c>
      <c r="L1527">
        <f t="shared" si="93"/>
        <v>806.81999999999994</v>
      </c>
      <c r="M1527" s="24">
        <v>523.5</v>
      </c>
      <c r="N1527">
        <f t="shared" si="94"/>
        <v>0.64884360823975618</v>
      </c>
      <c r="O1527">
        <f t="shared" si="95"/>
        <v>0.64884360823975618</v>
      </c>
    </row>
    <row r="1528" spans="1:15" x14ac:dyDescent="0.2">
      <c r="A1528">
        <v>1995</v>
      </c>
      <c r="B1528" t="s">
        <v>64</v>
      </c>
      <c r="C1528" t="s">
        <v>125</v>
      </c>
      <c r="D1528" t="s">
        <v>126</v>
      </c>
      <c r="E1528">
        <v>4.25</v>
      </c>
      <c r="F1528">
        <v>1.2</v>
      </c>
      <c r="G1528">
        <v>152.3833333</v>
      </c>
      <c r="H1528">
        <v>6.98</v>
      </c>
      <c r="I1528">
        <v>1.97</v>
      </c>
      <c r="J1528">
        <v>1.1299999999999999</v>
      </c>
      <c r="K1528">
        <f t="shared" si="92"/>
        <v>4.8024999999999993</v>
      </c>
      <c r="L1528">
        <f t="shared" si="93"/>
        <v>806.81999999999994</v>
      </c>
      <c r="N1528">
        <f t="shared" si="94"/>
        <v>0</v>
      </c>
      <c r="O1528">
        <f t="shared" si="95"/>
        <v>0</v>
      </c>
    </row>
    <row r="1529" spans="1:15" x14ac:dyDescent="0.2">
      <c r="A1529">
        <v>1995</v>
      </c>
      <c r="B1529" t="s">
        <v>66</v>
      </c>
      <c r="C1529">
        <v>4.45</v>
      </c>
      <c r="E1529">
        <v>4.45</v>
      </c>
      <c r="F1529">
        <v>4.45</v>
      </c>
      <c r="G1529">
        <v>152.3833333</v>
      </c>
      <c r="H1529">
        <v>7.31</v>
      </c>
      <c r="I1529">
        <v>7.31</v>
      </c>
      <c r="J1529">
        <v>1.1299999999999999</v>
      </c>
      <c r="K1529">
        <f t="shared" si="92"/>
        <v>5.0284999999999993</v>
      </c>
      <c r="L1529">
        <f t="shared" si="93"/>
        <v>844.7879999999999</v>
      </c>
      <c r="M1529" s="24">
        <v>589</v>
      </c>
      <c r="N1529">
        <f t="shared" si="94"/>
        <v>0.69721634303517577</v>
      </c>
      <c r="O1529">
        <f t="shared" si="95"/>
        <v>0.69721634303517577</v>
      </c>
    </row>
    <row r="1530" spans="1:15" x14ac:dyDescent="0.2">
      <c r="A1530">
        <v>1995</v>
      </c>
      <c r="B1530" t="s">
        <v>67</v>
      </c>
      <c r="C1530" t="s">
        <v>10</v>
      </c>
      <c r="E1530">
        <v>0</v>
      </c>
      <c r="F1530">
        <v>0</v>
      </c>
      <c r="G1530">
        <v>152.3833333</v>
      </c>
      <c r="H1530">
        <v>0</v>
      </c>
      <c r="I1530">
        <v>0</v>
      </c>
      <c r="J1530">
        <v>1.1299999999999999</v>
      </c>
      <c r="K1530">
        <f t="shared" si="92"/>
        <v>0</v>
      </c>
      <c r="L1530">
        <f t="shared" si="93"/>
        <v>0</v>
      </c>
      <c r="M1530" s="24">
        <v>495</v>
      </c>
      <c r="N1530">
        <f t="shared" si="94"/>
        <v>0</v>
      </c>
      <c r="O1530">
        <f t="shared" si="95"/>
        <v>0</v>
      </c>
    </row>
    <row r="1531" spans="1:15" x14ac:dyDescent="0.2">
      <c r="A1531">
        <v>1995</v>
      </c>
      <c r="B1531" t="s">
        <v>68</v>
      </c>
      <c r="C1531">
        <v>4.25</v>
      </c>
      <c r="E1531">
        <v>4.25</v>
      </c>
      <c r="F1531">
        <v>4.25</v>
      </c>
      <c r="G1531">
        <v>152.3833333</v>
      </c>
      <c r="H1531">
        <v>6.98</v>
      </c>
      <c r="I1531">
        <v>6.98</v>
      </c>
      <c r="J1531">
        <v>1.1299999999999999</v>
      </c>
      <c r="K1531">
        <f t="shared" si="92"/>
        <v>4.8024999999999993</v>
      </c>
      <c r="L1531">
        <f t="shared" si="93"/>
        <v>806.81999999999994</v>
      </c>
      <c r="M1531" s="24">
        <v>408.5</v>
      </c>
      <c r="N1531">
        <f t="shared" si="94"/>
        <v>0.50630871817753653</v>
      </c>
      <c r="O1531">
        <f t="shared" si="95"/>
        <v>0.50630871817753653</v>
      </c>
    </row>
    <row r="1532" spans="1:15" x14ac:dyDescent="0.2">
      <c r="A1532">
        <v>1995</v>
      </c>
      <c r="B1532" t="s">
        <v>70</v>
      </c>
      <c r="C1532" t="s">
        <v>10</v>
      </c>
      <c r="E1532">
        <v>0</v>
      </c>
      <c r="F1532">
        <v>0</v>
      </c>
      <c r="G1532">
        <v>152.3833333</v>
      </c>
      <c r="H1532">
        <v>0</v>
      </c>
      <c r="I1532">
        <v>0</v>
      </c>
      <c r="J1532">
        <v>1.1299999999999999</v>
      </c>
      <c r="K1532">
        <f t="shared" si="92"/>
        <v>0</v>
      </c>
      <c r="L1532">
        <f t="shared" si="93"/>
        <v>0</v>
      </c>
      <c r="M1532" s="24">
        <v>480.5</v>
      </c>
      <c r="N1532">
        <f t="shared" si="94"/>
        <v>0</v>
      </c>
      <c r="O1532">
        <f t="shared" si="95"/>
        <v>0</v>
      </c>
    </row>
    <row r="1533" spans="1:15" x14ac:dyDescent="0.2">
      <c r="A1533">
        <v>1995</v>
      </c>
      <c r="B1533" t="s">
        <v>71</v>
      </c>
      <c r="C1533">
        <v>3.35</v>
      </c>
      <c r="E1533">
        <v>3.35</v>
      </c>
      <c r="F1533">
        <v>3.35</v>
      </c>
      <c r="G1533">
        <v>152.3833333</v>
      </c>
      <c r="H1533">
        <v>5.5</v>
      </c>
      <c r="I1533">
        <v>5.5</v>
      </c>
      <c r="J1533">
        <v>1.1299999999999999</v>
      </c>
      <c r="K1533">
        <f t="shared" si="92"/>
        <v>3.7854999999999999</v>
      </c>
      <c r="L1533">
        <f t="shared" si="93"/>
        <v>635.96399999999994</v>
      </c>
      <c r="M1533" s="24">
        <v>539.5</v>
      </c>
      <c r="N1533">
        <f t="shared" si="94"/>
        <v>0.84831845827751262</v>
      </c>
      <c r="O1533">
        <f t="shared" si="95"/>
        <v>0.84831845827751262</v>
      </c>
    </row>
    <row r="1534" spans="1:15" x14ac:dyDescent="0.2">
      <c r="A1534">
        <v>1995</v>
      </c>
      <c r="B1534" t="s">
        <v>72</v>
      </c>
      <c r="C1534" t="s">
        <v>127</v>
      </c>
      <c r="D1534" t="s">
        <v>128</v>
      </c>
      <c r="E1534">
        <v>4.6500000000000004</v>
      </c>
      <c r="F1534">
        <v>4.6500000000000004</v>
      </c>
      <c r="G1534">
        <v>152.3833333</v>
      </c>
      <c r="H1534">
        <v>7.64</v>
      </c>
      <c r="I1534">
        <v>7.64</v>
      </c>
      <c r="J1534">
        <v>1.1299999999999999</v>
      </c>
      <c r="K1534">
        <f t="shared" si="92"/>
        <v>5.2545000000000002</v>
      </c>
      <c r="L1534">
        <f t="shared" si="93"/>
        <v>882.75600000000009</v>
      </c>
      <c r="N1534">
        <f t="shared" si="94"/>
        <v>0</v>
      </c>
      <c r="O1534">
        <f t="shared" si="95"/>
        <v>0</v>
      </c>
    </row>
    <row r="1535" spans="1:15" x14ac:dyDescent="0.2">
      <c r="A1535">
        <v>1995</v>
      </c>
      <c r="B1535" t="s">
        <v>74</v>
      </c>
      <c r="C1535">
        <v>4.25</v>
      </c>
      <c r="E1535">
        <v>4.25</v>
      </c>
      <c r="F1535">
        <v>4.25</v>
      </c>
      <c r="G1535">
        <v>152.3833333</v>
      </c>
      <c r="H1535">
        <v>6.98</v>
      </c>
      <c r="I1535">
        <v>6.98</v>
      </c>
      <c r="J1535">
        <v>1.1299999999999999</v>
      </c>
      <c r="K1535">
        <f t="shared" si="92"/>
        <v>4.8024999999999993</v>
      </c>
      <c r="L1535">
        <f t="shared" si="93"/>
        <v>806.81999999999994</v>
      </c>
      <c r="M1535" s="24">
        <v>534</v>
      </c>
      <c r="N1535">
        <f t="shared" si="94"/>
        <v>0.66185766341935004</v>
      </c>
      <c r="O1535">
        <f t="shared" si="95"/>
        <v>0.66185766341935004</v>
      </c>
    </row>
    <row r="1536" spans="1:15" x14ac:dyDescent="0.2">
      <c r="A1536">
        <v>1995</v>
      </c>
      <c r="B1536" t="s">
        <v>76</v>
      </c>
      <c r="C1536">
        <v>4.25</v>
      </c>
      <c r="E1536">
        <v>4.25</v>
      </c>
      <c r="F1536">
        <v>4.25</v>
      </c>
      <c r="G1536">
        <v>152.3833333</v>
      </c>
      <c r="H1536">
        <v>6.98</v>
      </c>
      <c r="I1536">
        <v>6.98</v>
      </c>
      <c r="J1536">
        <v>1.1299999999999999</v>
      </c>
      <c r="K1536">
        <f t="shared" si="92"/>
        <v>4.8024999999999993</v>
      </c>
      <c r="L1536">
        <f t="shared" si="93"/>
        <v>806.81999999999994</v>
      </c>
      <c r="M1536" s="24">
        <v>561.5</v>
      </c>
      <c r="N1536">
        <f t="shared" si="94"/>
        <v>0.69594209365161996</v>
      </c>
      <c r="O1536">
        <f t="shared" si="95"/>
        <v>0.69594209365161996</v>
      </c>
    </row>
    <row r="1537" spans="1:15" x14ac:dyDescent="0.2">
      <c r="A1537">
        <v>1995</v>
      </c>
      <c r="B1537" t="s">
        <v>77</v>
      </c>
      <c r="C1537">
        <v>4.25</v>
      </c>
      <c r="E1537">
        <v>4.25</v>
      </c>
      <c r="F1537">
        <v>4.25</v>
      </c>
      <c r="G1537">
        <v>152.3833333</v>
      </c>
      <c r="H1537">
        <v>6.98</v>
      </c>
      <c r="I1537">
        <v>6.98</v>
      </c>
      <c r="J1537">
        <v>1.1299999999999999</v>
      </c>
      <c r="K1537">
        <f t="shared" si="92"/>
        <v>4.8024999999999993</v>
      </c>
      <c r="L1537">
        <f t="shared" si="93"/>
        <v>806.81999999999994</v>
      </c>
      <c r="M1537" s="24">
        <v>641</v>
      </c>
      <c r="N1537">
        <f t="shared" si="94"/>
        <v>0.79447708286854568</v>
      </c>
      <c r="O1537">
        <f t="shared" si="95"/>
        <v>0.79447708286854568</v>
      </c>
    </row>
    <row r="1538" spans="1:15" x14ac:dyDescent="0.2">
      <c r="A1538">
        <v>1995</v>
      </c>
      <c r="B1538" t="s">
        <v>78</v>
      </c>
      <c r="C1538">
        <v>4.25</v>
      </c>
      <c r="E1538">
        <v>4.25</v>
      </c>
      <c r="F1538">
        <v>4.25</v>
      </c>
      <c r="G1538">
        <v>152.3833333</v>
      </c>
      <c r="H1538">
        <v>6.98</v>
      </c>
      <c r="I1538">
        <v>6.98</v>
      </c>
      <c r="J1538">
        <v>1.1299999999999999</v>
      </c>
      <c r="K1538">
        <f t="shared" si="92"/>
        <v>4.8024999999999993</v>
      </c>
      <c r="L1538">
        <f t="shared" si="93"/>
        <v>806.81999999999994</v>
      </c>
      <c r="M1538" s="24">
        <v>616</v>
      </c>
      <c r="N1538">
        <f t="shared" si="94"/>
        <v>0.76349123720284584</v>
      </c>
      <c r="O1538">
        <f t="shared" si="95"/>
        <v>0.76349123720284584</v>
      </c>
    </row>
    <row r="1539" spans="1:15" x14ac:dyDescent="0.2">
      <c r="A1539">
        <v>1995</v>
      </c>
      <c r="B1539" t="s">
        <v>79</v>
      </c>
      <c r="C1539">
        <v>4.25</v>
      </c>
      <c r="E1539">
        <v>4.25</v>
      </c>
      <c r="F1539">
        <v>4.25</v>
      </c>
      <c r="G1539">
        <v>152.3833333</v>
      </c>
      <c r="H1539">
        <v>6.98</v>
      </c>
      <c r="I1539">
        <v>6.98</v>
      </c>
      <c r="J1539">
        <v>1.1299999999999999</v>
      </c>
      <c r="K1539">
        <f t="shared" ref="K1539:K1602" si="96">E1539*J1539</f>
        <v>4.8024999999999993</v>
      </c>
      <c r="L1539">
        <f t="shared" ref="L1539:L1602" si="97">K1539*168</f>
        <v>806.81999999999994</v>
      </c>
      <c r="M1539" s="24">
        <v>394</v>
      </c>
      <c r="N1539">
        <f t="shared" ref="N1539:N1602" si="98">IFERROR(M1539/L1539,0)</f>
        <v>0.48833692769143061</v>
      </c>
      <c r="O1539">
        <f t="shared" ref="O1539:O1602" si="99">IFERROR(M1539/L1539,0)</f>
        <v>0.48833692769143061</v>
      </c>
    </row>
    <row r="1540" spans="1:15" x14ac:dyDescent="0.2">
      <c r="A1540">
        <v>1995</v>
      </c>
      <c r="B1540" t="s">
        <v>80</v>
      </c>
      <c r="C1540">
        <v>4.25</v>
      </c>
      <c r="E1540">
        <v>4.25</v>
      </c>
      <c r="F1540">
        <v>4.25</v>
      </c>
      <c r="G1540">
        <v>152.3833333</v>
      </c>
      <c r="H1540">
        <v>6.98</v>
      </c>
      <c r="I1540">
        <v>6.98</v>
      </c>
      <c r="J1540">
        <v>1.1299999999999999</v>
      </c>
      <c r="K1540">
        <f t="shared" si="96"/>
        <v>4.8024999999999993</v>
      </c>
      <c r="L1540">
        <f t="shared" si="97"/>
        <v>806.81999999999994</v>
      </c>
      <c r="M1540" s="25">
        <v>525</v>
      </c>
      <c r="N1540">
        <f t="shared" si="98"/>
        <v>0.65070275897969809</v>
      </c>
      <c r="O1540">
        <f t="shared" si="99"/>
        <v>0.65070275897969809</v>
      </c>
    </row>
    <row r="1541" spans="1:15" x14ac:dyDescent="0.2">
      <c r="A1541">
        <v>1995</v>
      </c>
      <c r="B1541" t="s">
        <v>82</v>
      </c>
      <c r="C1541">
        <v>1.6</v>
      </c>
      <c r="E1541">
        <v>1.6</v>
      </c>
      <c r="F1541">
        <v>1.6</v>
      </c>
      <c r="G1541">
        <v>152.3833333</v>
      </c>
      <c r="H1541">
        <v>2.63</v>
      </c>
      <c r="I1541">
        <v>2.63</v>
      </c>
      <c r="J1541">
        <v>1.1299999999999999</v>
      </c>
      <c r="K1541">
        <f t="shared" si="96"/>
        <v>1.8079999999999998</v>
      </c>
      <c r="L1541">
        <f t="shared" si="97"/>
        <v>303.74399999999997</v>
      </c>
      <c r="M1541" s="24">
        <v>431</v>
      </c>
      <c r="N1541">
        <f t="shared" si="98"/>
        <v>1.4189580699536453</v>
      </c>
      <c r="O1541">
        <f t="shared" si="99"/>
        <v>1.4189580699536453</v>
      </c>
    </row>
    <row r="1542" spans="1:15" x14ac:dyDescent="0.2">
      <c r="A1542">
        <v>1996</v>
      </c>
      <c r="B1542" t="s">
        <v>9</v>
      </c>
      <c r="C1542" t="s">
        <v>10</v>
      </c>
      <c r="E1542">
        <v>0</v>
      </c>
      <c r="F1542">
        <v>0</v>
      </c>
      <c r="G1542">
        <v>156.85</v>
      </c>
      <c r="H1542">
        <v>0</v>
      </c>
      <c r="I1542">
        <v>0</v>
      </c>
      <c r="J1542">
        <v>1.1000000000000001</v>
      </c>
      <c r="K1542">
        <f t="shared" si="96"/>
        <v>0</v>
      </c>
      <c r="L1542">
        <f t="shared" si="97"/>
        <v>0</v>
      </c>
      <c r="M1542" s="24">
        <v>434.19999999999993</v>
      </c>
      <c r="N1542">
        <f t="shared" si="98"/>
        <v>0</v>
      </c>
      <c r="O1542">
        <f t="shared" si="99"/>
        <v>0</v>
      </c>
    </row>
    <row r="1543" spans="1:15" x14ac:dyDescent="0.2">
      <c r="A1543">
        <v>1996</v>
      </c>
      <c r="B1543" t="s">
        <v>11</v>
      </c>
      <c r="C1543">
        <v>4.75</v>
      </c>
      <c r="E1543">
        <v>4.75</v>
      </c>
      <c r="F1543">
        <v>4.75</v>
      </c>
      <c r="G1543">
        <v>156.85</v>
      </c>
      <c r="H1543">
        <v>7.58</v>
      </c>
      <c r="I1543">
        <v>7.58</v>
      </c>
      <c r="J1543">
        <v>1.1000000000000001</v>
      </c>
      <c r="K1543">
        <f t="shared" si="96"/>
        <v>5.2250000000000005</v>
      </c>
      <c r="L1543">
        <f t="shared" si="97"/>
        <v>877.80000000000007</v>
      </c>
      <c r="M1543" s="24">
        <v>717.60000000000014</v>
      </c>
      <c r="N1543">
        <f t="shared" si="98"/>
        <v>0.81749829118250184</v>
      </c>
      <c r="O1543">
        <f t="shared" si="99"/>
        <v>0.81749829118250184</v>
      </c>
    </row>
    <row r="1544" spans="1:15" x14ac:dyDescent="0.2">
      <c r="A1544">
        <v>1996</v>
      </c>
      <c r="B1544" t="s">
        <v>12</v>
      </c>
      <c r="C1544" t="s">
        <v>10</v>
      </c>
      <c r="E1544">
        <v>0</v>
      </c>
      <c r="F1544">
        <v>0</v>
      </c>
      <c r="G1544">
        <v>156.85</v>
      </c>
      <c r="H1544">
        <v>0</v>
      </c>
      <c r="I1544">
        <v>0</v>
      </c>
      <c r="J1544">
        <v>1.1000000000000001</v>
      </c>
      <c r="K1544">
        <f t="shared" si="96"/>
        <v>0</v>
      </c>
      <c r="L1544">
        <f t="shared" si="97"/>
        <v>0</v>
      </c>
      <c r="M1544" s="24">
        <v>595.39999999999986</v>
      </c>
      <c r="N1544">
        <f t="shared" si="98"/>
        <v>0</v>
      </c>
      <c r="O1544">
        <f t="shared" si="99"/>
        <v>0</v>
      </c>
    </row>
    <row r="1545" spans="1:15" x14ac:dyDescent="0.2">
      <c r="A1545">
        <v>1996</v>
      </c>
      <c r="B1545" t="s">
        <v>15</v>
      </c>
      <c r="C1545" t="s">
        <v>130</v>
      </c>
      <c r="D1545" t="s">
        <v>131</v>
      </c>
      <c r="E1545">
        <v>4.25</v>
      </c>
      <c r="F1545">
        <v>4.25</v>
      </c>
      <c r="G1545">
        <v>156.85</v>
      </c>
      <c r="H1545">
        <v>6.78</v>
      </c>
      <c r="I1545">
        <v>6.78</v>
      </c>
      <c r="J1545">
        <v>1.1000000000000001</v>
      </c>
      <c r="K1545">
        <f t="shared" si="96"/>
        <v>4.6750000000000007</v>
      </c>
      <c r="L1545">
        <f t="shared" si="97"/>
        <v>785.40000000000009</v>
      </c>
      <c r="M1545" s="24">
        <v>439.39999999999986</v>
      </c>
      <c r="N1545">
        <f t="shared" si="98"/>
        <v>0.55946014769544161</v>
      </c>
      <c r="O1545">
        <f t="shared" si="99"/>
        <v>0.55946014769544161</v>
      </c>
    </row>
    <row r="1546" spans="1:15" x14ac:dyDescent="0.2">
      <c r="A1546">
        <v>1996</v>
      </c>
      <c r="B1546" t="s">
        <v>17</v>
      </c>
      <c r="C1546">
        <v>4.25</v>
      </c>
      <c r="E1546">
        <v>4.25</v>
      </c>
      <c r="F1546">
        <v>4.25</v>
      </c>
      <c r="G1546">
        <v>156.85</v>
      </c>
      <c r="H1546">
        <v>6.78</v>
      </c>
      <c r="I1546">
        <v>6.78</v>
      </c>
      <c r="J1546">
        <v>1.1000000000000001</v>
      </c>
      <c r="K1546">
        <f t="shared" si="96"/>
        <v>4.6750000000000007</v>
      </c>
      <c r="L1546">
        <f t="shared" si="97"/>
        <v>785.40000000000009</v>
      </c>
      <c r="M1546" s="24">
        <v>765</v>
      </c>
      <c r="N1546">
        <f t="shared" si="98"/>
        <v>0.97402597402597391</v>
      </c>
      <c r="O1546">
        <f t="shared" si="99"/>
        <v>0.97402597402597391</v>
      </c>
    </row>
    <row r="1547" spans="1:15" x14ac:dyDescent="0.2">
      <c r="A1547">
        <v>1996</v>
      </c>
      <c r="B1547" t="s">
        <v>19</v>
      </c>
      <c r="C1547">
        <v>3</v>
      </c>
      <c r="E1547">
        <v>3</v>
      </c>
      <c r="F1547">
        <v>3</v>
      </c>
      <c r="G1547">
        <v>156.85</v>
      </c>
      <c r="H1547">
        <v>4.79</v>
      </c>
      <c r="I1547">
        <v>4.79</v>
      </c>
      <c r="J1547">
        <v>1.1000000000000001</v>
      </c>
      <c r="K1547">
        <f t="shared" si="96"/>
        <v>3.3000000000000003</v>
      </c>
      <c r="L1547">
        <f t="shared" si="97"/>
        <v>554.40000000000009</v>
      </c>
      <c r="M1547" s="24">
        <v>616.20000000000027</v>
      </c>
      <c r="N1547">
        <f t="shared" si="98"/>
        <v>1.1114718614718617</v>
      </c>
      <c r="O1547">
        <f t="shared" si="99"/>
        <v>1.1114718614718617</v>
      </c>
    </row>
    <row r="1548" spans="1:15" x14ac:dyDescent="0.2">
      <c r="A1548">
        <v>1996</v>
      </c>
      <c r="B1548" t="s">
        <v>21</v>
      </c>
      <c r="C1548">
        <v>4.2699999999999996</v>
      </c>
      <c r="E1548">
        <v>4.2699999999999996</v>
      </c>
      <c r="F1548">
        <v>4.2699999999999996</v>
      </c>
      <c r="G1548">
        <v>156.85</v>
      </c>
      <c r="H1548">
        <v>6.82</v>
      </c>
      <c r="I1548">
        <v>6.82</v>
      </c>
      <c r="J1548">
        <v>1.1000000000000001</v>
      </c>
      <c r="K1548">
        <f t="shared" si="96"/>
        <v>4.6970000000000001</v>
      </c>
      <c r="L1548">
        <f t="shared" si="97"/>
        <v>789.096</v>
      </c>
      <c r="M1548" s="24">
        <v>714.20000000000027</v>
      </c>
      <c r="N1548">
        <f t="shared" si="98"/>
        <v>0.9050863266319944</v>
      </c>
      <c r="O1548">
        <f t="shared" si="99"/>
        <v>0.9050863266319944</v>
      </c>
    </row>
    <row r="1549" spans="1:15" x14ac:dyDescent="0.2">
      <c r="A1549">
        <v>1996</v>
      </c>
      <c r="B1549" t="s">
        <v>22</v>
      </c>
      <c r="C1549">
        <v>4.6500000000000004</v>
      </c>
      <c r="E1549">
        <v>4.6500000000000004</v>
      </c>
      <c r="F1549">
        <v>4.6500000000000004</v>
      </c>
      <c r="G1549">
        <v>156.85</v>
      </c>
      <c r="H1549">
        <v>7.42</v>
      </c>
      <c r="I1549">
        <v>7.42</v>
      </c>
      <c r="J1549">
        <v>1.1000000000000001</v>
      </c>
      <c r="K1549">
        <f t="shared" si="96"/>
        <v>5.1150000000000011</v>
      </c>
      <c r="L1549">
        <f t="shared" si="97"/>
        <v>859.32000000000016</v>
      </c>
      <c r="M1549" s="24">
        <v>636.20000000000027</v>
      </c>
      <c r="N1549">
        <f t="shared" si="98"/>
        <v>0.74035283712703082</v>
      </c>
      <c r="O1549">
        <f t="shared" si="99"/>
        <v>0.74035283712703082</v>
      </c>
    </row>
    <row r="1550" spans="1:15" x14ac:dyDescent="0.2">
      <c r="A1550">
        <v>1996</v>
      </c>
      <c r="B1550" t="s">
        <v>23</v>
      </c>
      <c r="C1550" t="s">
        <v>132</v>
      </c>
      <c r="D1550" t="s">
        <v>133</v>
      </c>
      <c r="E1550">
        <v>5.25</v>
      </c>
      <c r="F1550">
        <v>5.25</v>
      </c>
      <c r="G1550">
        <v>156.85</v>
      </c>
      <c r="H1550">
        <v>8.3800000000000008</v>
      </c>
      <c r="I1550">
        <v>8.3800000000000008</v>
      </c>
      <c r="J1550">
        <v>1.1000000000000001</v>
      </c>
      <c r="K1550">
        <f t="shared" si="96"/>
        <v>5.7750000000000004</v>
      </c>
      <c r="L1550">
        <f t="shared" si="97"/>
        <v>970.2</v>
      </c>
      <c r="M1550" s="24">
        <v>615.60000000000014</v>
      </c>
      <c r="N1550">
        <f t="shared" si="98"/>
        <v>0.63450834879406315</v>
      </c>
      <c r="O1550">
        <f t="shared" si="99"/>
        <v>0.63450834879406315</v>
      </c>
    </row>
    <row r="1551" spans="1:15" x14ac:dyDescent="0.2">
      <c r="A1551">
        <v>1996</v>
      </c>
      <c r="B1551" t="s">
        <v>25</v>
      </c>
      <c r="C1551" s="1">
        <v>4.25</v>
      </c>
      <c r="E1551">
        <v>4.25</v>
      </c>
      <c r="F1551">
        <v>4.25</v>
      </c>
      <c r="G1551">
        <v>156.85</v>
      </c>
      <c r="H1551">
        <v>6.78</v>
      </c>
      <c r="I1551">
        <v>6.78</v>
      </c>
      <c r="J1551">
        <v>1.1000000000000001</v>
      </c>
      <c r="K1551">
        <f t="shared" si="96"/>
        <v>4.6750000000000007</v>
      </c>
      <c r="L1551">
        <f t="shared" si="97"/>
        <v>785.40000000000009</v>
      </c>
      <c r="M1551" s="24">
        <v>589.60000000000014</v>
      </c>
      <c r="N1551">
        <f t="shared" si="98"/>
        <v>0.75070028011204493</v>
      </c>
      <c r="O1551">
        <f t="shared" si="99"/>
        <v>0.75070028011204493</v>
      </c>
    </row>
    <row r="1552" spans="1:15" x14ac:dyDescent="0.2">
      <c r="A1552">
        <v>1996</v>
      </c>
      <c r="B1552" t="s">
        <v>27</v>
      </c>
      <c r="C1552" t="s">
        <v>10</v>
      </c>
      <c r="E1552">
        <v>0</v>
      </c>
      <c r="F1552">
        <v>0</v>
      </c>
      <c r="G1552">
        <v>156.85</v>
      </c>
      <c r="H1552">
        <v>0</v>
      </c>
      <c r="I1552">
        <v>0</v>
      </c>
      <c r="J1552">
        <v>1.1000000000000001</v>
      </c>
      <c r="K1552">
        <f t="shared" si="96"/>
        <v>0</v>
      </c>
      <c r="L1552">
        <f t="shared" si="97"/>
        <v>0</v>
      </c>
      <c r="M1552" s="24">
        <v>630.60000000000014</v>
      </c>
      <c r="N1552">
        <f t="shared" si="98"/>
        <v>0</v>
      </c>
      <c r="O1552">
        <f t="shared" si="99"/>
        <v>0</v>
      </c>
    </row>
    <row r="1553" spans="1:15" x14ac:dyDescent="0.2">
      <c r="A1553">
        <v>1996</v>
      </c>
      <c r="B1553" t="s">
        <v>28</v>
      </c>
      <c r="C1553" t="s">
        <v>134</v>
      </c>
      <c r="D1553" t="s">
        <v>135</v>
      </c>
      <c r="E1553">
        <v>3.25</v>
      </c>
      <c r="F1553">
        <v>3.25</v>
      </c>
      <c r="G1553">
        <v>156.85</v>
      </c>
      <c r="H1553">
        <v>5.19</v>
      </c>
      <c r="I1553">
        <v>5.19</v>
      </c>
      <c r="J1553">
        <v>1.1000000000000001</v>
      </c>
      <c r="K1553">
        <f t="shared" si="96"/>
        <v>3.5750000000000002</v>
      </c>
      <c r="L1553">
        <f t="shared" si="97"/>
        <v>600.6</v>
      </c>
      <c r="M1553" s="24">
        <v>589</v>
      </c>
      <c r="N1553">
        <f t="shared" si="98"/>
        <v>0.98068598068598067</v>
      </c>
      <c r="O1553">
        <f t="shared" si="99"/>
        <v>0.98068598068598067</v>
      </c>
    </row>
    <row r="1554" spans="1:15" x14ac:dyDescent="0.2">
      <c r="A1554">
        <v>1996</v>
      </c>
      <c r="B1554" t="s">
        <v>29</v>
      </c>
      <c r="C1554">
        <v>4.25</v>
      </c>
      <c r="E1554">
        <v>4.25</v>
      </c>
      <c r="F1554">
        <v>4.25</v>
      </c>
      <c r="G1554">
        <v>156.85</v>
      </c>
      <c r="H1554">
        <v>6.78</v>
      </c>
      <c r="I1554">
        <v>6.78</v>
      </c>
      <c r="J1554">
        <v>1.1000000000000001</v>
      </c>
      <c r="K1554">
        <f t="shared" si="96"/>
        <v>4.6750000000000007</v>
      </c>
      <c r="L1554">
        <f t="shared" si="97"/>
        <v>785.40000000000009</v>
      </c>
      <c r="N1554">
        <f t="shared" si="98"/>
        <v>0</v>
      </c>
      <c r="O1554">
        <f t="shared" si="99"/>
        <v>0</v>
      </c>
    </row>
    <row r="1555" spans="1:15" x14ac:dyDescent="0.2">
      <c r="A1555">
        <v>1996</v>
      </c>
      <c r="B1555" t="s">
        <v>30</v>
      </c>
      <c r="C1555">
        <v>5.25</v>
      </c>
      <c r="E1555">
        <v>5.25</v>
      </c>
      <c r="F1555">
        <v>5.25</v>
      </c>
      <c r="G1555">
        <v>156.85</v>
      </c>
      <c r="H1555">
        <v>8.3800000000000008</v>
      </c>
      <c r="I1555">
        <v>8.3800000000000008</v>
      </c>
      <c r="J1555">
        <v>1.1000000000000001</v>
      </c>
      <c r="K1555">
        <f t="shared" si="96"/>
        <v>5.7750000000000004</v>
      </c>
      <c r="L1555">
        <f t="shared" si="97"/>
        <v>970.2</v>
      </c>
      <c r="M1555" s="24">
        <v>799.39999999999986</v>
      </c>
      <c r="N1555">
        <f t="shared" si="98"/>
        <v>0.82395382395382377</v>
      </c>
      <c r="O1555">
        <f t="shared" si="99"/>
        <v>0.82395382395382377</v>
      </c>
    </row>
    <row r="1556" spans="1:15" x14ac:dyDescent="0.2">
      <c r="A1556">
        <v>1996</v>
      </c>
      <c r="B1556" t="s">
        <v>31</v>
      </c>
      <c r="C1556">
        <v>4.25</v>
      </c>
      <c r="E1556">
        <v>4.25</v>
      </c>
      <c r="F1556">
        <v>4.25</v>
      </c>
      <c r="G1556">
        <v>156.85</v>
      </c>
      <c r="H1556">
        <v>6.78</v>
      </c>
      <c r="I1556">
        <v>6.78</v>
      </c>
      <c r="J1556">
        <v>1.1000000000000001</v>
      </c>
      <c r="K1556">
        <f t="shared" si="96"/>
        <v>4.6750000000000007</v>
      </c>
      <c r="L1556">
        <f t="shared" si="97"/>
        <v>785.40000000000009</v>
      </c>
      <c r="M1556" s="24">
        <v>477.80000000000007</v>
      </c>
      <c r="N1556">
        <f t="shared" si="98"/>
        <v>0.60835243188184362</v>
      </c>
      <c r="O1556">
        <f t="shared" si="99"/>
        <v>0.60835243188184362</v>
      </c>
    </row>
    <row r="1557" spans="1:15" x14ac:dyDescent="0.2">
      <c r="A1557">
        <v>1996</v>
      </c>
      <c r="B1557" t="s">
        <v>32</v>
      </c>
      <c r="C1557" t="s">
        <v>130</v>
      </c>
      <c r="D1557" t="s">
        <v>131</v>
      </c>
      <c r="E1557">
        <v>4.25</v>
      </c>
      <c r="F1557">
        <v>4.25</v>
      </c>
      <c r="G1557">
        <v>156.85</v>
      </c>
      <c r="H1557">
        <v>6.78</v>
      </c>
      <c r="I1557">
        <v>6.78</v>
      </c>
      <c r="J1557">
        <v>1.1000000000000001</v>
      </c>
      <c r="K1557">
        <f t="shared" si="96"/>
        <v>4.6750000000000007</v>
      </c>
      <c r="L1557">
        <f t="shared" si="97"/>
        <v>785.40000000000009</v>
      </c>
      <c r="M1557" s="24">
        <v>590.60000000000014</v>
      </c>
      <c r="N1557">
        <f t="shared" si="98"/>
        <v>0.75197351667939916</v>
      </c>
      <c r="O1557">
        <f t="shared" si="99"/>
        <v>0.75197351667939916</v>
      </c>
    </row>
    <row r="1558" spans="1:15" x14ac:dyDescent="0.2">
      <c r="A1558">
        <v>1996</v>
      </c>
      <c r="B1558" t="s">
        <v>33</v>
      </c>
      <c r="C1558" t="s">
        <v>136</v>
      </c>
      <c r="D1558" t="s">
        <v>137</v>
      </c>
      <c r="E1558">
        <v>3.35</v>
      </c>
      <c r="F1558">
        <v>3.35</v>
      </c>
      <c r="G1558">
        <v>156.85</v>
      </c>
      <c r="H1558">
        <v>5.35</v>
      </c>
      <c r="I1558">
        <v>5.35</v>
      </c>
      <c r="J1558">
        <v>1.1000000000000001</v>
      </c>
      <c r="K1558">
        <f t="shared" si="96"/>
        <v>3.6850000000000005</v>
      </c>
      <c r="L1558">
        <f t="shared" si="97"/>
        <v>619.08000000000004</v>
      </c>
      <c r="M1558" s="24">
        <v>503.80000000000007</v>
      </c>
      <c r="N1558">
        <f t="shared" si="98"/>
        <v>0.81378820184790335</v>
      </c>
      <c r="O1558">
        <f t="shared" si="99"/>
        <v>0.81378820184790335</v>
      </c>
    </row>
    <row r="1559" spans="1:15" x14ac:dyDescent="0.2">
      <c r="A1559">
        <v>1996</v>
      </c>
      <c r="B1559" t="s">
        <v>34</v>
      </c>
      <c r="C1559">
        <v>4.6500000000000004</v>
      </c>
      <c r="E1559">
        <v>4.6500000000000004</v>
      </c>
      <c r="F1559">
        <v>4.6500000000000004</v>
      </c>
      <c r="G1559">
        <v>156.85</v>
      </c>
      <c r="H1559">
        <v>7.42</v>
      </c>
      <c r="I1559">
        <v>7.42</v>
      </c>
      <c r="J1559">
        <v>1.1000000000000001</v>
      </c>
      <c r="K1559">
        <f t="shared" si="96"/>
        <v>5.1150000000000011</v>
      </c>
      <c r="L1559">
        <f t="shared" si="97"/>
        <v>859.32000000000016</v>
      </c>
      <c r="M1559" s="24">
        <v>453.60000000000014</v>
      </c>
      <c r="N1559">
        <f t="shared" si="98"/>
        <v>0.52785923753665698</v>
      </c>
      <c r="O1559">
        <f t="shared" si="99"/>
        <v>0.52785923753665698</v>
      </c>
    </row>
    <row r="1560" spans="1:15" x14ac:dyDescent="0.2">
      <c r="A1560">
        <v>1996</v>
      </c>
      <c r="B1560" t="s">
        <v>35</v>
      </c>
      <c r="C1560">
        <v>2.65</v>
      </c>
      <c r="E1560">
        <v>2.65</v>
      </c>
      <c r="F1560">
        <v>2.65</v>
      </c>
      <c r="G1560">
        <v>156.85</v>
      </c>
      <c r="H1560">
        <v>4.2300000000000004</v>
      </c>
      <c r="I1560">
        <v>4.2300000000000004</v>
      </c>
      <c r="J1560">
        <v>1.1000000000000001</v>
      </c>
      <c r="K1560">
        <f t="shared" si="96"/>
        <v>2.915</v>
      </c>
      <c r="L1560">
        <f t="shared" si="97"/>
        <v>489.72</v>
      </c>
      <c r="M1560" s="24">
        <v>488.80000000000007</v>
      </c>
      <c r="N1560">
        <f t="shared" si="98"/>
        <v>0.99812137547986612</v>
      </c>
      <c r="O1560">
        <f t="shared" si="99"/>
        <v>0.99812137547986612</v>
      </c>
    </row>
    <row r="1561" spans="1:15" x14ac:dyDescent="0.2">
      <c r="A1561">
        <v>1996</v>
      </c>
      <c r="B1561" t="s">
        <v>36</v>
      </c>
      <c r="C1561">
        <v>4.25</v>
      </c>
      <c r="E1561">
        <v>4.25</v>
      </c>
      <c r="F1561">
        <v>4.25</v>
      </c>
      <c r="G1561">
        <v>156.85</v>
      </c>
      <c r="H1561">
        <v>6.78</v>
      </c>
      <c r="I1561">
        <v>6.78</v>
      </c>
      <c r="J1561">
        <v>1.1000000000000001</v>
      </c>
      <c r="K1561">
        <f t="shared" si="96"/>
        <v>4.6750000000000007</v>
      </c>
      <c r="L1561">
        <f t="shared" si="97"/>
        <v>785.40000000000009</v>
      </c>
      <c r="M1561" s="24">
        <v>430.19999999999993</v>
      </c>
      <c r="N1561">
        <f t="shared" si="98"/>
        <v>0.54774637127578285</v>
      </c>
      <c r="O1561">
        <f t="shared" si="99"/>
        <v>0.54774637127578285</v>
      </c>
    </row>
    <row r="1562" spans="1:15" x14ac:dyDescent="0.2">
      <c r="A1562">
        <v>1996</v>
      </c>
      <c r="B1562" t="s">
        <v>38</v>
      </c>
      <c r="C1562" t="s">
        <v>10</v>
      </c>
      <c r="E1562">
        <v>0</v>
      </c>
      <c r="F1562">
        <v>0</v>
      </c>
      <c r="G1562">
        <v>156.85</v>
      </c>
      <c r="H1562">
        <v>0</v>
      </c>
      <c r="I1562">
        <v>0</v>
      </c>
      <c r="J1562">
        <v>1.1000000000000001</v>
      </c>
      <c r="K1562">
        <f t="shared" si="96"/>
        <v>0</v>
      </c>
      <c r="L1562">
        <f t="shared" si="97"/>
        <v>0</v>
      </c>
      <c r="M1562" s="24">
        <v>459.60000000000014</v>
      </c>
      <c r="N1562">
        <f t="shared" si="98"/>
        <v>0</v>
      </c>
      <c r="O1562">
        <f t="shared" si="99"/>
        <v>0</v>
      </c>
    </row>
    <row r="1563" spans="1:15" x14ac:dyDescent="0.2">
      <c r="A1563">
        <v>1996</v>
      </c>
      <c r="B1563" t="s">
        <v>39</v>
      </c>
      <c r="C1563">
        <v>4.25</v>
      </c>
      <c r="E1563">
        <v>4.25</v>
      </c>
      <c r="F1563">
        <v>4.25</v>
      </c>
      <c r="G1563">
        <v>156.85</v>
      </c>
      <c r="H1563">
        <v>6.78</v>
      </c>
      <c r="I1563">
        <v>6.78</v>
      </c>
      <c r="J1563">
        <v>1.1000000000000001</v>
      </c>
      <c r="K1563">
        <f t="shared" si="96"/>
        <v>4.6750000000000007</v>
      </c>
      <c r="L1563">
        <f t="shared" si="97"/>
        <v>785.40000000000009</v>
      </c>
      <c r="M1563" s="24">
        <v>512.20000000000027</v>
      </c>
      <c r="N1563">
        <f t="shared" si="98"/>
        <v>0.65215176979882894</v>
      </c>
      <c r="O1563">
        <f t="shared" si="99"/>
        <v>0.65215176979882894</v>
      </c>
    </row>
    <row r="1564" spans="1:15" x14ac:dyDescent="0.2">
      <c r="A1564">
        <v>1996</v>
      </c>
      <c r="B1564" t="s">
        <v>40</v>
      </c>
      <c r="C1564">
        <v>4.25</v>
      </c>
      <c r="E1564">
        <v>4.25</v>
      </c>
      <c r="F1564">
        <v>4.25</v>
      </c>
      <c r="G1564">
        <v>156.85</v>
      </c>
      <c r="H1564">
        <v>6.78</v>
      </c>
      <c r="I1564">
        <v>6.78</v>
      </c>
      <c r="J1564">
        <v>1.1000000000000001</v>
      </c>
      <c r="K1564">
        <f t="shared" si="96"/>
        <v>4.6750000000000007</v>
      </c>
      <c r="L1564">
        <f t="shared" si="97"/>
        <v>785.40000000000009</v>
      </c>
      <c r="M1564" s="24">
        <v>693.39999999999986</v>
      </c>
      <c r="N1564">
        <f t="shared" si="98"/>
        <v>0.88286223580341194</v>
      </c>
      <c r="O1564">
        <f t="shared" si="99"/>
        <v>0.88286223580341194</v>
      </c>
    </row>
    <row r="1565" spans="1:15" x14ac:dyDescent="0.2">
      <c r="A1565">
        <v>1996</v>
      </c>
      <c r="B1565" t="s">
        <v>42</v>
      </c>
      <c r="C1565">
        <v>4.75</v>
      </c>
      <c r="E1565">
        <v>4.75</v>
      </c>
      <c r="F1565">
        <v>4.75</v>
      </c>
      <c r="G1565">
        <v>156.85</v>
      </c>
      <c r="H1565">
        <v>7.58</v>
      </c>
      <c r="I1565">
        <v>7.58</v>
      </c>
      <c r="J1565">
        <v>1.1000000000000001</v>
      </c>
      <c r="K1565">
        <f t="shared" si="96"/>
        <v>5.2250000000000005</v>
      </c>
      <c r="L1565">
        <f t="shared" si="97"/>
        <v>877.80000000000007</v>
      </c>
      <c r="M1565" s="24">
        <v>706.79999999999973</v>
      </c>
      <c r="N1565">
        <f t="shared" si="98"/>
        <v>0.8051948051948048</v>
      </c>
      <c r="O1565">
        <f t="shared" si="99"/>
        <v>0.8051948051948048</v>
      </c>
    </row>
    <row r="1566" spans="1:15" x14ac:dyDescent="0.2">
      <c r="A1566">
        <v>1996</v>
      </c>
      <c r="B1566" t="s">
        <v>43</v>
      </c>
      <c r="C1566" t="s">
        <v>136</v>
      </c>
      <c r="D1566" t="s">
        <v>137</v>
      </c>
      <c r="E1566">
        <v>3.35</v>
      </c>
      <c r="F1566">
        <v>3.35</v>
      </c>
      <c r="G1566">
        <v>156.85</v>
      </c>
      <c r="H1566">
        <v>5.35</v>
      </c>
      <c r="I1566">
        <v>5.35</v>
      </c>
      <c r="J1566">
        <v>1.1000000000000001</v>
      </c>
      <c r="K1566">
        <f t="shared" si="96"/>
        <v>3.6850000000000005</v>
      </c>
      <c r="L1566">
        <f t="shared" si="97"/>
        <v>619.08000000000004</v>
      </c>
      <c r="M1566" s="24">
        <v>543.6</v>
      </c>
      <c r="N1566">
        <f t="shared" si="98"/>
        <v>0.87807714673386317</v>
      </c>
      <c r="O1566">
        <f t="shared" si="99"/>
        <v>0.87807714673386317</v>
      </c>
    </row>
    <row r="1567" spans="1:15" x14ac:dyDescent="0.2">
      <c r="A1567">
        <v>1996</v>
      </c>
      <c r="B1567" t="s">
        <v>44</v>
      </c>
      <c r="C1567" t="s">
        <v>122</v>
      </c>
      <c r="D1567" t="s">
        <v>123</v>
      </c>
      <c r="E1567">
        <v>4.25</v>
      </c>
      <c r="F1567">
        <v>4.25</v>
      </c>
      <c r="G1567">
        <v>156.85</v>
      </c>
      <c r="H1567">
        <v>6.78</v>
      </c>
      <c r="I1567">
        <v>6.78</v>
      </c>
      <c r="J1567">
        <v>1.1000000000000001</v>
      </c>
      <c r="K1567">
        <f t="shared" si="96"/>
        <v>4.6750000000000007</v>
      </c>
      <c r="L1567">
        <f t="shared" si="97"/>
        <v>785.40000000000009</v>
      </c>
      <c r="M1567" s="24">
        <v>555.20000000000005</v>
      </c>
      <c r="N1567">
        <f t="shared" si="98"/>
        <v>0.70690094219505983</v>
      </c>
      <c r="O1567">
        <f t="shared" si="99"/>
        <v>0.70690094219505983</v>
      </c>
    </row>
    <row r="1568" spans="1:15" x14ac:dyDescent="0.2">
      <c r="A1568">
        <v>1996</v>
      </c>
      <c r="B1568" t="s">
        <v>46</v>
      </c>
      <c r="C1568" t="s">
        <v>10</v>
      </c>
      <c r="E1568">
        <v>0</v>
      </c>
      <c r="F1568">
        <v>0</v>
      </c>
      <c r="G1568">
        <v>156.85</v>
      </c>
      <c r="H1568">
        <v>0</v>
      </c>
      <c r="I1568">
        <v>0</v>
      </c>
      <c r="J1568">
        <v>1.1000000000000001</v>
      </c>
      <c r="K1568">
        <f t="shared" si="96"/>
        <v>0</v>
      </c>
      <c r="L1568">
        <f t="shared" si="97"/>
        <v>0</v>
      </c>
      <c r="M1568" s="24">
        <v>421.4</v>
      </c>
      <c r="N1568">
        <f t="shared" si="98"/>
        <v>0</v>
      </c>
      <c r="O1568">
        <f t="shared" si="99"/>
        <v>0</v>
      </c>
    </row>
    <row r="1569" spans="1:15" x14ac:dyDescent="0.2">
      <c r="A1569">
        <v>1996</v>
      </c>
      <c r="B1569" t="s">
        <v>47</v>
      </c>
      <c r="C1569">
        <v>4.25</v>
      </c>
      <c r="E1569">
        <v>4.25</v>
      </c>
      <c r="F1569">
        <v>4.25</v>
      </c>
      <c r="G1569">
        <v>156.85</v>
      </c>
      <c r="H1569">
        <v>6.78</v>
      </c>
      <c r="I1569">
        <v>6.78</v>
      </c>
      <c r="J1569">
        <v>1.1000000000000001</v>
      </c>
      <c r="K1569">
        <f t="shared" si="96"/>
        <v>4.6750000000000007</v>
      </c>
      <c r="L1569">
        <f t="shared" si="97"/>
        <v>785.40000000000009</v>
      </c>
      <c r="M1569" s="24">
        <v>478.4</v>
      </c>
      <c r="N1569">
        <f t="shared" si="98"/>
        <v>0.60911637382225603</v>
      </c>
      <c r="O1569">
        <f t="shared" si="99"/>
        <v>0.60911637382225603</v>
      </c>
    </row>
    <row r="1570" spans="1:15" x14ac:dyDescent="0.2">
      <c r="A1570">
        <v>1996</v>
      </c>
      <c r="B1570" t="s">
        <v>48</v>
      </c>
      <c r="C1570" t="s">
        <v>122</v>
      </c>
      <c r="D1570" t="s">
        <v>123</v>
      </c>
      <c r="E1570">
        <v>4.25</v>
      </c>
      <c r="F1570">
        <v>4.25</v>
      </c>
      <c r="G1570">
        <v>156.85</v>
      </c>
      <c r="H1570">
        <v>6.78</v>
      </c>
      <c r="I1570">
        <v>6.78</v>
      </c>
      <c r="J1570">
        <v>1.1000000000000001</v>
      </c>
      <c r="K1570">
        <f t="shared" si="96"/>
        <v>4.6750000000000007</v>
      </c>
      <c r="L1570">
        <f t="shared" si="97"/>
        <v>785.40000000000009</v>
      </c>
      <c r="M1570" s="24">
        <v>427</v>
      </c>
      <c r="N1570">
        <f t="shared" si="98"/>
        <v>0.54367201426024947</v>
      </c>
      <c r="O1570">
        <f t="shared" si="99"/>
        <v>0.54367201426024947</v>
      </c>
    </row>
    <row r="1571" spans="1:15" x14ac:dyDescent="0.2">
      <c r="A1571">
        <v>1996</v>
      </c>
      <c r="B1571" t="s">
        <v>49</v>
      </c>
      <c r="C1571" t="s">
        <v>130</v>
      </c>
      <c r="D1571" t="s">
        <v>131</v>
      </c>
      <c r="E1571">
        <v>4.25</v>
      </c>
      <c r="F1571">
        <v>4.25</v>
      </c>
      <c r="G1571">
        <v>156.85</v>
      </c>
      <c r="H1571">
        <v>6.78</v>
      </c>
      <c r="I1571">
        <v>6.78</v>
      </c>
      <c r="J1571">
        <v>1.1000000000000001</v>
      </c>
      <c r="K1571">
        <f t="shared" si="96"/>
        <v>4.6750000000000007</v>
      </c>
      <c r="L1571">
        <f t="shared" si="97"/>
        <v>785.40000000000009</v>
      </c>
      <c r="M1571" s="24">
        <v>472.6</v>
      </c>
      <c r="N1571">
        <f t="shared" si="98"/>
        <v>0.60173160173160167</v>
      </c>
      <c r="O1571">
        <f t="shared" si="99"/>
        <v>0.60173160173160167</v>
      </c>
    </row>
    <row r="1572" spans="1:15" x14ac:dyDescent="0.2">
      <c r="A1572">
        <v>1996</v>
      </c>
      <c r="B1572" t="s">
        <v>50</v>
      </c>
      <c r="C1572">
        <v>4.25</v>
      </c>
      <c r="E1572">
        <v>4.25</v>
      </c>
      <c r="F1572">
        <v>4.25</v>
      </c>
      <c r="G1572">
        <v>156.85</v>
      </c>
      <c r="H1572">
        <v>6.78</v>
      </c>
      <c r="I1572">
        <v>6.78</v>
      </c>
      <c r="J1572">
        <v>1.1000000000000001</v>
      </c>
      <c r="K1572">
        <f t="shared" si="96"/>
        <v>4.6750000000000007</v>
      </c>
      <c r="L1572">
        <f t="shared" si="97"/>
        <v>785.40000000000009</v>
      </c>
      <c r="M1572" s="24">
        <v>679.4</v>
      </c>
      <c r="N1572">
        <f t="shared" si="98"/>
        <v>0.86503692386045317</v>
      </c>
      <c r="O1572">
        <f t="shared" si="99"/>
        <v>0.86503692386045317</v>
      </c>
    </row>
    <row r="1573" spans="1:15" x14ac:dyDescent="0.2">
      <c r="A1573">
        <v>1996</v>
      </c>
      <c r="B1573" t="s">
        <v>51</v>
      </c>
      <c r="C1573">
        <v>4.25</v>
      </c>
      <c r="E1573">
        <v>4.25</v>
      </c>
      <c r="F1573">
        <v>4.25</v>
      </c>
      <c r="G1573">
        <v>156.85</v>
      </c>
      <c r="H1573">
        <v>6.78</v>
      </c>
      <c r="I1573">
        <v>6.78</v>
      </c>
      <c r="J1573">
        <v>1.1000000000000001</v>
      </c>
      <c r="K1573">
        <f t="shared" si="96"/>
        <v>4.6750000000000007</v>
      </c>
      <c r="L1573">
        <f t="shared" si="97"/>
        <v>785.40000000000009</v>
      </c>
      <c r="M1573" s="24">
        <v>668</v>
      </c>
      <c r="N1573">
        <f t="shared" si="98"/>
        <v>0.85052202699261514</v>
      </c>
      <c r="O1573">
        <f t="shared" si="99"/>
        <v>0.85052202699261514</v>
      </c>
    </row>
    <row r="1574" spans="1:15" x14ac:dyDescent="0.2">
      <c r="A1574">
        <v>1996</v>
      </c>
      <c r="B1574" t="s">
        <v>52</v>
      </c>
      <c r="C1574">
        <v>5.05</v>
      </c>
      <c r="E1574">
        <v>5.05</v>
      </c>
      <c r="F1574">
        <v>5.05</v>
      </c>
      <c r="G1574">
        <v>156.85</v>
      </c>
      <c r="H1574">
        <v>8.06</v>
      </c>
      <c r="I1574">
        <v>8.06</v>
      </c>
      <c r="J1574">
        <v>1.1000000000000001</v>
      </c>
      <c r="K1574">
        <f t="shared" si="96"/>
        <v>5.5550000000000006</v>
      </c>
      <c r="L1574">
        <f t="shared" si="97"/>
        <v>933.24000000000012</v>
      </c>
      <c r="M1574" s="24">
        <v>753</v>
      </c>
      <c r="N1574">
        <f t="shared" si="98"/>
        <v>0.80686640092580675</v>
      </c>
      <c r="O1574">
        <f t="shared" si="99"/>
        <v>0.80686640092580675</v>
      </c>
    </row>
    <row r="1575" spans="1:15" x14ac:dyDescent="0.2">
      <c r="A1575">
        <v>1996</v>
      </c>
      <c r="B1575" t="s">
        <v>53</v>
      </c>
      <c r="C1575">
        <v>4.25</v>
      </c>
      <c r="E1575">
        <v>4.25</v>
      </c>
      <c r="F1575">
        <v>4.25</v>
      </c>
      <c r="G1575">
        <v>156.85</v>
      </c>
      <c r="H1575">
        <v>6.78</v>
      </c>
      <c r="I1575">
        <v>6.78</v>
      </c>
      <c r="J1575">
        <v>1.1000000000000001</v>
      </c>
      <c r="K1575">
        <f t="shared" si="96"/>
        <v>4.6750000000000007</v>
      </c>
      <c r="L1575">
        <f t="shared" si="97"/>
        <v>785.40000000000009</v>
      </c>
      <c r="M1575" s="24">
        <v>491.8</v>
      </c>
      <c r="N1575">
        <f t="shared" si="98"/>
        <v>0.62617774382480262</v>
      </c>
      <c r="O1575">
        <f t="shared" si="99"/>
        <v>0.62617774382480262</v>
      </c>
    </row>
    <row r="1576" spans="1:15" x14ac:dyDescent="0.2">
      <c r="A1576">
        <v>1996</v>
      </c>
      <c r="B1576" t="s">
        <v>55</v>
      </c>
      <c r="C1576">
        <v>4.25</v>
      </c>
      <c r="E1576">
        <v>4.25</v>
      </c>
      <c r="F1576">
        <v>4.25</v>
      </c>
      <c r="G1576">
        <v>156.85</v>
      </c>
      <c r="H1576">
        <v>6.78</v>
      </c>
      <c r="I1576">
        <v>6.78</v>
      </c>
      <c r="J1576">
        <v>1.1000000000000001</v>
      </c>
      <c r="K1576">
        <f t="shared" si="96"/>
        <v>4.6750000000000007</v>
      </c>
      <c r="L1576">
        <f t="shared" si="97"/>
        <v>785.40000000000009</v>
      </c>
      <c r="M1576" s="24">
        <v>651.6</v>
      </c>
      <c r="N1576">
        <f t="shared" si="98"/>
        <v>0.82964094728800608</v>
      </c>
      <c r="O1576">
        <f t="shared" si="99"/>
        <v>0.82964094728800608</v>
      </c>
    </row>
    <row r="1577" spans="1:15" x14ac:dyDescent="0.2">
      <c r="A1577">
        <v>1996</v>
      </c>
      <c r="B1577" t="s">
        <v>56</v>
      </c>
      <c r="C1577">
        <v>4.25</v>
      </c>
      <c r="E1577">
        <v>4.25</v>
      </c>
      <c r="F1577">
        <v>4.25</v>
      </c>
      <c r="G1577">
        <v>156.85</v>
      </c>
      <c r="H1577">
        <v>6.78</v>
      </c>
      <c r="I1577">
        <v>6.78</v>
      </c>
      <c r="J1577">
        <v>1.1000000000000001</v>
      </c>
      <c r="K1577">
        <f t="shared" si="96"/>
        <v>4.6750000000000007</v>
      </c>
      <c r="L1577">
        <f t="shared" si="97"/>
        <v>785.40000000000009</v>
      </c>
      <c r="M1577" s="24">
        <v>524</v>
      </c>
      <c r="N1577">
        <f t="shared" si="98"/>
        <v>0.66717596129360823</v>
      </c>
      <c r="O1577">
        <f t="shared" si="99"/>
        <v>0.66717596129360823</v>
      </c>
    </row>
    <row r="1578" spans="1:15" x14ac:dyDescent="0.2">
      <c r="A1578">
        <v>1996</v>
      </c>
      <c r="B1578" t="s">
        <v>57</v>
      </c>
      <c r="C1578">
        <v>4.25</v>
      </c>
      <c r="E1578">
        <v>4.25</v>
      </c>
      <c r="F1578">
        <v>4.25</v>
      </c>
      <c r="G1578">
        <v>156.85</v>
      </c>
      <c r="H1578">
        <v>6.78</v>
      </c>
      <c r="I1578">
        <v>6.78</v>
      </c>
      <c r="J1578">
        <v>1.1000000000000001</v>
      </c>
      <c r="K1578">
        <f t="shared" si="96"/>
        <v>4.6750000000000007</v>
      </c>
      <c r="L1578">
        <f t="shared" si="97"/>
        <v>785.40000000000009</v>
      </c>
      <c r="M1578" s="24">
        <v>407.2</v>
      </c>
      <c r="N1578">
        <f t="shared" si="98"/>
        <v>0.518461930226636</v>
      </c>
      <c r="O1578">
        <f t="shared" si="99"/>
        <v>0.518461930226636</v>
      </c>
    </row>
    <row r="1579" spans="1:15" x14ac:dyDescent="0.2">
      <c r="A1579">
        <v>1996</v>
      </c>
      <c r="B1579" t="s">
        <v>59</v>
      </c>
      <c r="C1579" t="s">
        <v>122</v>
      </c>
      <c r="D1579" t="s">
        <v>123</v>
      </c>
      <c r="E1579">
        <v>4.25</v>
      </c>
      <c r="F1579">
        <v>4.25</v>
      </c>
      <c r="G1579">
        <v>156.85</v>
      </c>
      <c r="H1579">
        <v>6.78</v>
      </c>
      <c r="I1579">
        <v>6.78</v>
      </c>
      <c r="J1579">
        <v>1.1000000000000001</v>
      </c>
      <c r="K1579">
        <f t="shared" si="96"/>
        <v>4.6750000000000007</v>
      </c>
      <c r="L1579">
        <f t="shared" si="97"/>
        <v>785.40000000000009</v>
      </c>
      <c r="M1579" s="24">
        <v>502.6</v>
      </c>
      <c r="N1579">
        <f t="shared" si="98"/>
        <v>0.63992869875222813</v>
      </c>
      <c r="O1579">
        <f t="shared" si="99"/>
        <v>0.63992869875222813</v>
      </c>
    </row>
    <row r="1580" spans="1:15" x14ac:dyDescent="0.2">
      <c r="A1580">
        <v>1996</v>
      </c>
      <c r="B1580" t="s">
        <v>61</v>
      </c>
      <c r="C1580" t="s">
        <v>122</v>
      </c>
      <c r="D1580" t="s">
        <v>123</v>
      </c>
      <c r="E1580">
        <v>4.25</v>
      </c>
      <c r="F1580">
        <v>4.25</v>
      </c>
      <c r="G1580">
        <v>156.85</v>
      </c>
      <c r="H1580">
        <v>6.78</v>
      </c>
      <c r="I1580">
        <v>6.78</v>
      </c>
      <c r="J1580">
        <v>1.1000000000000001</v>
      </c>
      <c r="K1580">
        <f t="shared" si="96"/>
        <v>4.6750000000000007</v>
      </c>
      <c r="L1580">
        <f t="shared" si="97"/>
        <v>785.40000000000009</v>
      </c>
      <c r="M1580" s="24">
        <v>447.2</v>
      </c>
      <c r="N1580">
        <f t="shared" si="98"/>
        <v>0.56939139292080465</v>
      </c>
      <c r="O1580">
        <f t="shared" si="99"/>
        <v>0.56939139292080465</v>
      </c>
    </row>
    <row r="1581" spans="1:15" x14ac:dyDescent="0.2">
      <c r="A1581">
        <v>1996</v>
      </c>
      <c r="B1581" t="s">
        <v>62</v>
      </c>
      <c r="C1581">
        <v>4.75</v>
      </c>
      <c r="E1581">
        <v>4.75</v>
      </c>
      <c r="F1581">
        <v>4.75</v>
      </c>
      <c r="G1581">
        <v>156.85</v>
      </c>
      <c r="H1581">
        <v>7.58</v>
      </c>
      <c r="I1581">
        <v>7.58</v>
      </c>
      <c r="J1581">
        <v>1.1000000000000001</v>
      </c>
      <c r="K1581">
        <f t="shared" si="96"/>
        <v>5.2250000000000005</v>
      </c>
      <c r="L1581">
        <f t="shared" si="97"/>
        <v>877.80000000000007</v>
      </c>
      <c r="M1581" s="24">
        <v>580.4</v>
      </c>
      <c r="N1581">
        <f t="shared" si="98"/>
        <v>0.66119845067213479</v>
      </c>
      <c r="O1581">
        <f t="shared" si="99"/>
        <v>0.66119845067213479</v>
      </c>
    </row>
    <row r="1582" spans="1:15" x14ac:dyDescent="0.2">
      <c r="A1582">
        <v>1996</v>
      </c>
      <c r="B1582" t="s">
        <v>63</v>
      </c>
      <c r="C1582">
        <v>4.25</v>
      </c>
      <c r="E1582">
        <v>4.25</v>
      </c>
      <c r="F1582">
        <v>4.25</v>
      </c>
      <c r="G1582">
        <v>156.85</v>
      </c>
      <c r="H1582">
        <v>6.78</v>
      </c>
      <c r="I1582">
        <v>6.78</v>
      </c>
      <c r="J1582">
        <v>1.1000000000000001</v>
      </c>
      <c r="K1582">
        <f t="shared" si="96"/>
        <v>4.6750000000000007</v>
      </c>
      <c r="L1582">
        <f t="shared" si="97"/>
        <v>785.40000000000009</v>
      </c>
      <c r="M1582" s="24">
        <v>525</v>
      </c>
      <c r="N1582">
        <f t="shared" si="98"/>
        <v>0.66844919786096246</v>
      </c>
      <c r="O1582">
        <f t="shared" si="99"/>
        <v>0.66844919786096246</v>
      </c>
    </row>
    <row r="1583" spans="1:15" x14ac:dyDescent="0.2">
      <c r="A1583">
        <v>1996</v>
      </c>
      <c r="B1583" t="s">
        <v>64</v>
      </c>
      <c r="C1583" t="s">
        <v>138</v>
      </c>
      <c r="D1583" t="s">
        <v>126</v>
      </c>
      <c r="E1583">
        <v>4.75</v>
      </c>
      <c r="F1583">
        <v>1.2</v>
      </c>
      <c r="G1583">
        <v>156.85</v>
      </c>
      <c r="H1583">
        <v>7.58</v>
      </c>
      <c r="I1583">
        <v>1.92</v>
      </c>
      <c r="J1583">
        <v>1.1000000000000001</v>
      </c>
      <c r="K1583">
        <f t="shared" si="96"/>
        <v>5.2250000000000005</v>
      </c>
      <c r="L1583">
        <f t="shared" si="97"/>
        <v>877.80000000000007</v>
      </c>
      <c r="N1583">
        <f t="shared" si="98"/>
        <v>0</v>
      </c>
      <c r="O1583">
        <f t="shared" si="99"/>
        <v>0</v>
      </c>
    </row>
    <row r="1584" spans="1:15" x14ac:dyDescent="0.2">
      <c r="A1584">
        <v>1996</v>
      </c>
      <c r="B1584" t="s">
        <v>66</v>
      </c>
      <c r="C1584">
        <v>4.45</v>
      </c>
      <c r="E1584">
        <v>4.45</v>
      </c>
      <c r="F1584">
        <v>4.45</v>
      </c>
      <c r="G1584">
        <v>156.85</v>
      </c>
      <c r="H1584">
        <v>7.1</v>
      </c>
      <c r="I1584">
        <v>7.1</v>
      </c>
      <c r="J1584">
        <v>1.1000000000000001</v>
      </c>
      <c r="K1584">
        <f t="shared" si="96"/>
        <v>4.8950000000000005</v>
      </c>
      <c r="L1584">
        <f t="shared" si="97"/>
        <v>822.36000000000013</v>
      </c>
      <c r="M1584" s="24">
        <v>581.79999999999995</v>
      </c>
      <c r="N1584">
        <f t="shared" si="98"/>
        <v>0.70747604455469604</v>
      </c>
      <c r="O1584">
        <f t="shared" si="99"/>
        <v>0.70747604455469604</v>
      </c>
    </row>
    <row r="1585" spans="1:15" x14ac:dyDescent="0.2">
      <c r="A1585">
        <v>1996</v>
      </c>
      <c r="B1585" t="s">
        <v>67</v>
      </c>
      <c r="C1585" t="s">
        <v>10</v>
      </c>
      <c r="E1585">
        <v>0</v>
      </c>
      <c r="F1585">
        <v>0</v>
      </c>
      <c r="G1585">
        <v>156.85</v>
      </c>
      <c r="H1585">
        <v>0</v>
      </c>
      <c r="I1585">
        <v>0</v>
      </c>
      <c r="J1585">
        <v>1.1000000000000001</v>
      </c>
      <c r="K1585">
        <f t="shared" si="96"/>
        <v>0</v>
      </c>
      <c r="L1585">
        <f t="shared" si="97"/>
        <v>0</v>
      </c>
      <c r="M1585" s="24">
        <v>498</v>
      </c>
      <c r="N1585">
        <f t="shared" si="98"/>
        <v>0</v>
      </c>
      <c r="O1585">
        <f t="shared" si="99"/>
        <v>0</v>
      </c>
    </row>
    <row r="1586" spans="1:15" x14ac:dyDescent="0.2">
      <c r="A1586">
        <v>1996</v>
      </c>
      <c r="B1586" t="s">
        <v>68</v>
      </c>
      <c r="C1586">
        <v>4.25</v>
      </c>
      <c r="E1586">
        <v>4.25</v>
      </c>
      <c r="F1586">
        <v>4.25</v>
      </c>
      <c r="G1586">
        <v>156.85</v>
      </c>
      <c r="H1586">
        <v>6.78</v>
      </c>
      <c r="I1586">
        <v>6.78</v>
      </c>
      <c r="J1586">
        <v>1.1000000000000001</v>
      </c>
      <c r="K1586">
        <f t="shared" si="96"/>
        <v>4.6750000000000007</v>
      </c>
      <c r="L1586">
        <f t="shared" si="97"/>
        <v>785.40000000000009</v>
      </c>
      <c r="M1586" s="24">
        <v>412</v>
      </c>
      <c r="N1586">
        <f t="shared" si="98"/>
        <v>0.52457346574993624</v>
      </c>
      <c r="O1586">
        <f t="shared" si="99"/>
        <v>0.52457346574993624</v>
      </c>
    </row>
    <row r="1587" spans="1:15" x14ac:dyDescent="0.2">
      <c r="A1587">
        <v>1996</v>
      </c>
      <c r="B1587" t="s">
        <v>70</v>
      </c>
      <c r="C1587" t="s">
        <v>10</v>
      </c>
      <c r="E1587">
        <v>0</v>
      </c>
      <c r="F1587">
        <v>0</v>
      </c>
      <c r="G1587">
        <v>156.85</v>
      </c>
      <c r="H1587">
        <v>0</v>
      </c>
      <c r="I1587">
        <v>0</v>
      </c>
      <c r="J1587">
        <v>1.1000000000000001</v>
      </c>
      <c r="K1587">
        <f t="shared" si="96"/>
        <v>0</v>
      </c>
      <c r="L1587">
        <f t="shared" si="97"/>
        <v>0</v>
      </c>
      <c r="M1587" s="24">
        <v>485.4</v>
      </c>
      <c r="N1587">
        <f t="shared" si="98"/>
        <v>0</v>
      </c>
      <c r="O1587">
        <f t="shared" si="99"/>
        <v>0</v>
      </c>
    </row>
    <row r="1588" spans="1:15" x14ac:dyDescent="0.2">
      <c r="A1588">
        <v>1996</v>
      </c>
      <c r="B1588" t="s">
        <v>71</v>
      </c>
      <c r="C1588">
        <v>3.35</v>
      </c>
      <c r="E1588">
        <v>3.35</v>
      </c>
      <c r="F1588">
        <v>3.35</v>
      </c>
      <c r="G1588">
        <v>156.85</v>
      </c>
      <c r="H1588">
        <v>5.35</v>
      </c>
      <c r="I1588">
        <v>5.35</v>
      </c>
      <c r="J1588">
        <v>1.1000000000000001</v>
      </c>
      <c r="K1588">
        <f t="shared" si="96"/>
        <v>3.6850000000000005</v>
      </c>
      <c r="L1588">
        <f t="shared" si="97"/>
        <v>619.08000000000004</v>
      </c>
      <c r="M1588" s="24">
        <v>546.4</v>
      </c>
      <c r="N1588">
        <f t="shared" si="98"/>
        <v>0.8825999870775989</v>
      </c>
      <c r="O1588">
        <f t="shared" si="99"/>
        <v>0.8825999870775989</v>
      </c>
    </row>
    <row r="1589" spans="1:15" x14ac:dyDescent="0.2">
      <c r="A1589">
        <v>1996</v>
      </c>
      <c r="B1589" t="s">
        <v>72</v>
      </c>
      <c r="C1589" t="s">
        <v>139</v>
      </c>
      <c r="D1589" t="s">
        <v>123</v>
      </c>
      <c r="E1589">
        <v>4.6500000000000004</v>
      </c>
      <c r="F1589">
        <v>4.6500000000000004</v>
      </c>
      <c r="G1589">
        <v>156.85</v>
      </c>
      <c r="H1589">
        <v>7.42</v>
      </c>
      <c r="I1589">
        <v>7.42</v>
      </c>
      <c r="J1589">
        <v>1.1000000000000001</v>
      </c>
      <c r="K1589">
        <f t="shared" si="96"/>
        <v>5.1150000000000011</v>
      </c>
      <c r="L1589">
        <f t="shared" si="97"/>
        <v>859.32000000000016</v>
      </c>
      <c r="N1589">
        <f t="shared" si="98"/>
        <v>0</v>
      </c>
      <c r="O1589">
        <f t="shared" si="99"/>
        <v>0</v>
      </c>
    </row>
    <row r="1590" spans="1:15" x14ac:dyDescent="0.2">
      <c r="A1590">
        <v>1996</v>
      </c>
      <c r="B1590" t="s">
        <v>74</v>
      </c>
      <c r="C1590">
        <v>4.25</v>
      </c>
      <c r="E1590">
        <v>4.25</v>
      </c>
      <c r="F1590">
        <v>4.25</v>
      </c>
      <c r="G1590">
        <v>156.85</v>
      </c>
      <c r="H1590">
        <v>6.78</v>
      </c>
      <c r="I1590">
        <v>6.78</v>
      </c>
      <c r="J1590">
        <v>1.1000000000000001</v>
      </c>
      <c r="K1590">
        <f t="shared" si="96"/>
        <v>4.6750000000000007</v>
      </c>
      <c r="L1590">
        <f t="shared" si="97"/>
        <v>785.40000000000009</v>
      </c>
      <c r="M1590" s="24">
        <v>546.6</v>
      </c>
      <c r="N1590">
        <f t="shared" si="98"/>
        <v>0.69595110771581359</v>
      </c>
      <c r="O1590">
        <f t="shared" si="99"/>
        <v>0.69595110771581359</v>
      </c>
    </row>
    <row r="1591" spans="1:15" x14ac:dyDescent="0.2">
      <c r="A1591">
        <v>1996</v>
      </c>
      <c r="B1591" t="s">
        <v>76</v>
      </c>
      <c r="C1591" t="s">
        <v>140</v>
      </c>
      <c r="D1591" t="s">
        <v>137</v>
      </c>
      <c r="E1591">
        <v>4.75</v>
      </c>
      <c r="F1591">
        <v>4.75</v>
      </c>
      <c r="G1591">
        <v>156.85</v>
      </c>
      <c r="H1591">
        <v>7.58</v>
      </c>
      <c r="I1591">
        <v>7.58</v>
      </c>
      <c r="J1591">
        <v>1.1000000000000001</v>
      </c>
      <c r="K1591">
        <f t="shared" si="96"/>
        <v>5.2250000000000005</v>
      </c>
      <c r="L1591">
        <f t="shared" si="97"/>
        <v>877.80000000000007</v>
      </c>
      <c r="M1591" s="24">
        <v>559.79999999999995</v>
      </c>
      <c r="N1591">
        <f t="shared" si="98"/>
        <v>0.63773069036226926</v>
      </c>
      <c r="O1591">
        <f t="shared" si="99"/>
        <v>0.63773069036226926</v>
      </c>
    </row>
    <row r="1592" spans="1:15" x14ac:dyDescent="0.2">
      <c r="A1592">
        <v>1996</v>
      </c>
      <c r="B1592" t="s">
        <v>77</v>
      </c>
      <c r="C1592" t="s">
        <v>130</v>
      </c>
      <c r="D1592" t="s">
        <v>131</v>
      </c>
      <c r="E1592">
        <v>4.25</v>
      </c>
      <c r="F1592">
        <v>4.25</v>
      </c>
      <c r="G1592">
        <v>156.85</v>
      </c>
      <c r="H1592">
        <v>6.78</v>
      </c>
      <c r="I1592">
        <v>6.78</v>
      </c>
      <c r="J1592">
        <v>1.1000000000000001</v>
      </c>
      <c r="K1592">
        <f t="shared" si="96"/>
        <v>4.6750000000000007</v>
      </c>
      <c r="L1592">
        <f t="shared" si="97"/>
        <v>785.40000000000009</v>
      </c>
      <c r="M1592" s="24">
        <v>642.79999999999995</v>
      </c>
      <c r="N1592">
        <f t="shared" si="98"/>
        <v>0.81843646549528892</v>
      </c>
      <c r="O1592">
        <f t="shared" si="99"/>
        <v>0.81843646549528892</v>
      </c>
    </row>
    <row r="1593" spans="1:15" x14ac:dyDescent="0.2">
      <c r="A1593">
        <v>1996</v>
      </c>
      <c r="B1593" t="s">
        <v>78</v>
      </c>
      <c r="C1593">
        <v>4.9000000000000004</v>
      </c>
      <c r="E1593">
        <v>4.9000000000000004</v>
      </c>
      <c r="F1593">
        <v>4.9000000000000004</v>
      </c>
      <c r="G1593">
        <v>156.85</v>
      </c>
      <c r="H1593">
        <v>7.82</v>
      </c>
      <c r="I1593">
        <v>7.82</v>
      </c>
      <c r="J1593">
        <v>1.1000000000000001</v>
      </c>
      <c r="K1593">
        <f t="shared" si="96"/>
        <v>5.3900000000000006</v>
      </c>
      <c r="L1593">
        <f t="shared" si="97"/>
        <v>905.5200000000001</v>
      </c>
      <c r="M1593" s="24">
        <v>625.4</v>
      </c>
      <c r="N1593">
        <f t="shared" si="98"/>
        <v>0.6906528845304355</v>
      </c>
      <c r="O1593">
        <f t="shared" si="99"/>
        <v>0.6906528845304355</v>
      </c>
    </row>
    <row r="1594" spans="1:15" x14ac:dyDescent="0.2">
      <c r="A1594">
        <v>1996</v>
      </c>
      <c r="B1594" t="s">
        <v>79</v>
      </c>
      <c r="C1594" t="s">
        <v>141</v>
      </c>
      <c r="D1594" t="s">
        <v>135</v>
      </c>
      <c r="E1594">
        <v>4.25</v>
      </c>
      <c r="F1594">
        <v>4.25</v>
      </c>
      <c r="G1594">
        <v>156.85</v>
      </c>
      <c r="H1594">
        <v>6.78</v>
      </c>
      <c r="I1594">
        <v>6.78</v>
      </c>
      <c r="J1594">
        <v>1.1000000000000001</v>
      </c>
      <c r="K1594">
        <f t="shared" si="96"/>
        <v>4.6750000000000007</v>
      </c>
      <c r="L1594">
        <f t="shared" si="97"/>
        <v>785.40000000000009</v>
      </c>
      <c r="M1594" s="24">
        <v>395.4</v>
      </c>
      <c r="N1594">
        <f t="shared" si="98"/>
        <v>0.50343773873185627</v>
      </c>
      <c r="O1594">
        <f t="shared" si="99"/>
        <v>0.50343773873185627</v>
      </c>
    </row>
    <row r="1595" spans="1:15" x14ac:dyDescent="0.2">
      <c r="A1595">
        <v>1996</v>
      </c>
      <c r="B1595" t="s">
        <v>80</v>
      </c>
      <c r="C1595">
        <v>4.25</v>
      </c>
      <c r="E1595">
        <v>4.25</v>
      </c>
      <c r="F1595">
        <v>4.25</v>
      </c>
      <c r="G1595">
        <v>156.85</v>
      </c>
      <c r="H1595">
        <v>6.78</v>
      </c>
      <c r="I1595">
        <v>6.78</v>
      </c>
      <c r="J1595">
        <v>1.1000000000000001</v>
      </c>
      <c r="K1595">
        <f t="shared" si="96"/>
        <v>4.6750000000000007</v>
      </c>
      <c r="L1595">
        <f t="shared" si="97"/>
        <v>785.40000000000009</v>
      </c>
      <c r="M1595" s="25">
        <v>528</v>
      </c>
      <c r="N1595">
        <f t="shared" si="98"/>
        <v>0.67226890756302515</v>
      </c>
      <c r="O1595">
        <f t="shared" si="99"/>
        <v>0.67226890756302515</v>
      </c>
    </row>
    <row r="1596" spans="1:15" x14ac:dyDescent="0.2">
      <c r="A1596">
        <v>1996</v>
      </c>
      <c r="B1596" t="s">
        <v>82</v>
      </c>
      <c r="C1596">
        <v>1.6</v>
      </c>
      <c r="E1596">
        <v>1.6</v>
      </c>
      <c r="F1596">
        <v>1.6</v>
      </c>
      <c r="G1596">
        <v>156.85</v>
      </c>
      <c r="H1596">
        <v>2.5499999999999998</v>
      </c>
      <c r="I1596">
        <v>2.5499999999999998</v>
      </c>
      <c r="J1596">
        <v>1.1000000000000001</v>
      </c>
      <c r="K1596">
        <f t="shared" si="96"/>
        <v>1.7600000000000002</v>
      </c>
      <c r="L1596">
        <f t="shared" si="97"/>
        <v>295.68000000000006</v>
      </c>
      <c r="M1596" s="24">
        <v>432.2</v>
      </c>
      <c r="N1596">
        <f t="shared" si="98"/>
        <v>1.4617153679653676</v>
      </c>
      <c r="O1596">
        <f t="shared" si="99"/>
        <v>1.4617153679653676</v>
      </c>
    </row>
    <row r="1597" spans="1:15" x14ac:dyDescent="0.2">
      <c r="A1597">
        <v>1997</v>
      </c>
      <c r="B1597" t="s">
        <v>9</v>
      </c>
      <c r="C1597" t="s">
        <v>10</v>
      </c>
      <c r="E1597">
        <v>0</v>
      </c>
      <c r="F1597">
        <v>0</v>
      </c>
      <c r="G1597">
        <v>160.5166667</v>
      </c>
      <c r="H1597">
        <v>0</v>
      </c>
      <c r="I1597">
        <v>0</v>
      </c>
      <c r="J1597">
        <v>1.07</v>
      </c>
      <c r="K1597">
        <f t="shared" si="96"/>
        <v>0</v>
      </c>
      <c r="L1597">
        <f t="shared" si="97"/>
        <v>0</v>
      </c>
      <c r="M1597" s="24">
        <v>437.39999999999992</v>
      </c>
      <c r="N1597">
        <f t="shared" si="98"/>
        <v>0</v>
      </c>
      <c r="O1597">
        <f t="shared" si="99"/>
        <v>0</v>
      </c>
    </row>
    <row r="1598" spans="1:15" x14ac:dyDescent="0.2">
      <c r="A1598">
        <v>1997</v>
      </c>
      <c r="B1598" t="s">
        <v>11</v>
      </c>
      <c r="C1598">
        <v>5.25</v>
      </c>
      <c r="E1598">
        <v>5.25</v>
      </c>
      <c r="F1598">
        <v>5.25</v>
      </c>
      <c r="G1598">
        <v>160.5166667</v>
      </c>
      <c r="H1598">
        <v>8.19</v>
      </c>
      <c r="I1598">
        <v>8.19</v>
      </c>
      <c r="J1598">
        <v>1.07</v>
      </c>
      <c r="K1598">
        <f t="shared" si="96"/>
        <v>5.6175000000000006</v>
      </c>
      <c r="L1598">
        <f t="shared" si="97"/>
        <v>943.74000000000012</v>
      </c>
      <c r="M1598" s="24">
        <v>718.20000000000016</v>
      </c>
      <c r="N1598">
        <f t="shared" si="98"/>
        <v>0.76101468624833113</v>
      </c>
      <c r="O1598">
        <f t="shared" si="99"/>
        <v>0.76101468624833113</v>
      </c>
    </row>
    <row r="1599" spans="1:15" x14ac:dyDescent="0.2">
      <c r="A1599">
        <v>1997</v>
      </c>
      <c r="B1599" t="s">
        <v>12</v>
      </c>
      <c r="C1599" t="s">
        <v>10</v>
      </c>
      <c r="E1599">
        <v>0</v>
      </c>
      <c r="F1599">
        <v>0</v>
      </c>
      <c r="G1599">
        <v>160.5166667</v>
      </c>
      <c r="H1599">
        <v>0</v>
      </c>
      <c r="I1599">
        <v>0</v>
      </c>
      <c r="J1599">
        <v>1.07</v>
      </c>
      <c r="K1599">
        <f t="shared" si="96"/>
        <v>0</v>
      </c>
      <c r="L1599">
        <f t="shared" si="97"/>
        <v>0</v>
      </c>
      <c r="M1599" s="24">
        <v>601.29999999999984</v>
      </c>
      <c r="N1599">
        <f t="shared" si="98"/>
        <v>0</v>
      </c>
      <c r="O1599">
        <f t="shared" si="99"/>
        <v>0</v>
      </c>
    </row>
    <row r="1600" spans="1:15" x14ac:dyDescent="0.2">
      <c r="A1600">
        <v>1997</v>
      </c>
      <c r="B1600" t="s">
        <v>15</v>
      </c>
      <c r="C1600" t="s">
        <v>130</v>
      </c>
      <c r="D1600" t="s">
        <v>131</v>
      </c>
      <c r="E1600">
        <v>4.25</v>
      </c>
      <c r="F1600">
        <v>4.25</v>
      </c>
      <c r="G1600">
        <v>160.5166667</v>
      </c>
      <c r="H1600">
        <v>6.63</v>
      </c>
      <c r="I1600">
        <v>6.63</v>
      </c>
      <c r="J1600">
        <v>1.07</v>
      </c>
      <c r="K1600">
        <f t="shared" si="96"/>
        <v>4.5475000000000003</v>
      </c>
      <c r="L1600">
        <f t="shared" si="97"/>
        <v>763.98</v>
      </c>
      <c r="M1600" s="24">
        <v>442.79999999999984</v>
      </c>
      <c r="N1600">
        <f t="shared" si="98"/>
        <v>0.57959632451111265</v>
      </c>
      <c r="O1600">
        <f t="shared" si="99"/>
        <v>0.57959632451111265</v>
      </c>
    </row>
    <row r="1601" spans="1:15" x14ac:dyDescent="0.2">
      <c r="A1601">
        <v>1997</v>
      </c>
      <c r="B1601" t="s">
        <v>17</v>
      </c>
      <c r="C1601">
        <v>4.75</v>
      </c>
      <c r="E1601">
        <v>4.75</v>
      </c>
      <c r="F1601">
        <v>4.75</v>
      </c>
      <c r="G1601">
        <v>160.5166667</v>
      </c>
      <c r="H1601">
        <v>7.41</v>
      </c>
      <c r="I1601">
        <v>7.41</v>
      </c>
      <c r="J1601">
        <v>1.07</v>
      </c>
      <c r="K1601">
        <f t="shared" si="96"/>
        <v>5.0825000000000005</v>
      </c>
      <c r="L1601">
        <f t="shared" si="97"/>
        <v>853.86000000000013</v>
      </c>
      <c r="M1601" s="24">
        <v>760.5</v>
      </c>
      <c r="N1601">
        <f t="shared" si="98"/>
        <v>0.89066123252055363</v>
      </c>
      <c r="O1601">
        <f t="shared" si="99"/>
        <v>0.89066123252055363</v>
      </c>
    </row>
    <row r="1602" spans="1:15" x14ac:dyDescent="0.2">
      <c r="A1602">
        <v>1997</v>
      </c>
      <c r="B1602" t="s">
        <v>19</v>
      </c>
      <c r="C1602">
        <v>4.75</v>
      </c>
      <c r="E1602">
        <v>4.75</v>
      </c>
      <c r="F1602">
        <v>4.75</v>
      </c>
      <c r="G1602">
        <v>160.5166667</v>
      </c>
      <c r="H1602">
        <v>7.41</v>
      </c>
      <c r="I1602">
        <v>7.41</v>
      </c>
      <c r="J1602">
        <v>1.07</v>
      </c>
      <c r="K1602">
        <f t="shared" si="96"/>
        <v>5.0825000000000005</v>
      </c>
      <c r="L1602">
        <f t="shared" si="97"/>
        <v>853.86000000000013</v>
      </c>
      <c r="M1602" s="24">
        <v>629.90000000000032</v>
      </c>
      <c r="N1602">
        <f t="shared" si="98"/>
        <v>0.73770875787599866</v>
      </c>
      <c r="O1602">
        <f t="shared" si="99"/>
        <v>0.73770875787599866</v>
      </c>
    </row>
    <row r="1603" spans="1:15" x14ac:dyDescent="0.2">
      <c r="A1603">
        <v>1997</v>
      </c>
      <c r="B1603" t="s">
        <v>21</v>
      </c>
      <c r="C1603">
        <v>4.7699999999999996</v>
      </c>
      <c r="E1603">
        <v>4.7699999999999996</v>
      </c>
      <c r="F1603">
        <v>4.7699999999999996</v>
      </c>
      <c r="G1603">
        <v>160.5166667</v>
      </c>
      <c r="H1603">
        <v>7.44</v>
      </c>
      <c r="I1603">
        <v>7.44</v>
      </c>
      <c r="J1603">
        <v>1.07</v>
      </c>
      <c r="K1603">
        <f t="shared" ref="K1603:K1666" si="100">E1603*J1603</f>
        <v>5.1038999999999994</v>
      </c>
      <c r="L1603">
        <f t="shared" ref="L1603:L1666" si="101">K1603*168</f>
        <v>857.45519999999988</v>
      </c>
      <c r="M1603" s="24">
        <v>705.90000000000032</v>
      </c>
      <c r="N1603">
        <f t="shared" ref="N1603:N1666" si="102">IFERROR(M1603/L1603,0)</f>
        <v>0.82325000769719558</v>
      </c>
      <c r="O1603">
        <f t="shared" ref="O1603:O1666" si="103">IFERROR(M1603/L1603,0)</f>
        <v>0.82325000769719558</v>
      </c>
    </row>
    <row r="1604" spans="1:15" x14ac:dyDescent="0.2">
      <c r="A1604">
        <v>1997</v>
      </c>
      <c r="B1604" t="s">
        <v>22</v>
      </c>
      <c r="C1604">
        <v>5</v>
      </c>
      <c r="E1604">
        <v>5</v>
      </c>
      <c r="F1604">
        <v>5</v>
      </c>
      <c r="G1604">
        <v>160.5166667</v>
      </c>
      <c r="H1604">
        <v>7.8</v>
      </c>
      <c r="I1604">
        <v>7.8</v>
      </c>
      <c r="J1604">
        <v>1.07</v>
      </c>
      <c r="K1604">
        <f t="shared" si="100"/>
        <v>5.3500000000000005</v>
      </c>
      <c r="L1604">
        <f t="shared" si="101"/>
        <v>898.80000000000007</v>
      </c>
      <c r="M1604" s="24">
        <v>636.90000000000032</v>
      </c>
      <c r="N1604">
        <f t="shared" si="102"/>
        <v>0.70861148197596824</v>
      </c>
      <c r="O1604">
        <f t="shared" si="103"/>
        <v>0.70861148197596824</v>
      </c>
    </row>
    <row r="1605" spans="1:15" x14ac:dyDescent="0.2">
      <c r="A1605">
        <v>1997</v>
      </c>
      <c r="B1605" t="s">
        <v>23</v>
      </c>
      <c r="C1605">
        <v>5.75</v>
      </c>
      <c r="E1605">
        <v>5.75</v>
      </c>
      <c r="F1605">
        <v>5.75</v>
      </c>
      <c r="G1605">
        <v>160.5166667</v>
      </c>
      <c r="H1605">
        <v>8.9700000000000006</v>
      </c>
      <c r="I1605">
        <v>8.9700000000000006</v>
      </c>
      <c r="J1605">
        <v>1.07</v>
      </c>
      <c r="K1605">
        <f t="shared" si="100"/>
        <v>6.1525000000000007</v>
      </c>
      <c r="L1605">
        <f t="shared" si="101"/>
        <v>1033.6200000000001</v>
      </c>
      <c r="M1605" s="24">
        <v>616.20000000000016</v>
      </c>
      <c r="N1605">
        <f t="shared" si="102"/>
        <v>0.59615719510071408</v>
      </c>
      <c r="O1605">
        <f t="shared" si="103"/>
        <v>0.59615719510071408</v>
      </c>
    </row>
    <row r="1606" spans="1:15" x14ac:dyDescent="0.2">
      <c r="A1606">
        <v>1997</v>
      </c>
      <c r="B1606" t="s">
        <v>25</v>
      </c>
      <c r="C1606" s="1">
        <v>4.75</v>
      </c>
      <c r="E1606">
        <v>4.75</v>
      </c>
      <c r="F1606">
        <v>4.75</v>
      </c>
      <c r="G1606">
        <v>160.5166667</v>
      </c>
      <c r="H1606">
        <v>7.41</v>
      </c>
      <c r="I1606">
        <v>7.41</v>
      </c>
      <c r="J1606">
        <v>1.07</v>
      </c>
      <c r="K1606">
        <f t="shared" si="100"/>
        <v>5.0825000000000005</v>
      </c>
      <c r="L1606">
        <f t="shared" si="101"/>
        <v>853.86000000000013</v>
      </c>
      <c r="M1606" s="24">
        <v>592.70000000000016</v>
      </c>
      <c r="N1606">
        <f t="shared" si="102"/>
        <v>0.69414189679807003</v>
      </c>
      <c r="O1606">
        <f t="shared" si="103"/>
        <v>0.69414189679807003</v>
      </c>
    </row>
    <row r="1607" spans="1:15" x14ac:dyDescent="0.2">
      <c r="A1607">
        <v>1997</v>
      </c>
      <c r="B1607" t="s">
        <v>27</v>
      </c>
      <c r="C1607" t="s">
        <v>10</v>
      </c>
      <c r="E1607">
        <v>0</v>
      </c>
      <c r="F1607">
        <v>0</v>
      </c>
      <c r="G1607">
        <v>160.5166667</v>
      </c>
      <c r="H1607">
        <v>0</v>
      </c>
      <c r="I1607">
        <v>0</v>
      </c>
      <c r="J1607">
        <v>1.07</v>
      </c>
      <c r="K1607">
        <f t="shared" si="100"/>
        <v>0</v>
      </c>
      <c r="L1607">
        <f t="shared" si="101"/>
        <v>0</v>
      </c>
      <c r="M1607" s="24">
        <v>633.20000000000016</v>
      </c>
      <c r="N1607">
        <f t="shared" si="102"/>
        <v>0</v>
      </c>
      <c r="O1607">
        <f t="shared" si="103"/>
        <v>0</v>
      </c>
    </row>
    <row r="1608" spans="1:15" x14ac:dyDescent="0.2">
      <c r="A1608">
        <v>1997</v>
      </c>
      <c r="B1608" t="s">
        <v>28</v>
      </c>
      <c r="C1608" t="s">
        <v>134</v>
      </c>
      <c r="D1608" t="s">
        <v>135</v>
      </c>
      <c r="E1608">
        <v>3.25</v>
      </c>
      <c r="F1608">
        <v>3.25</v>
      </c>
      <c r="G1608">
        <v>160.5166667</v>
      </c>
      <c r="H1608">
        <v>5.07</v>
      </c>
      <c r="I1608">
        <v>5.07</v>
      </c>
      <c r="J1608">
        <v>1.07</v>
      </c>
      <c r="K1608">
        <f t="shared" si="100"/>
        <v>3.4775</v>
      </c>
      <c r="L1608">
        <f t="shared" si="101"/>
        <v>584.22</v>
      </c>
      <c r="M1608" s="24">
        <v>595</v>
      </c>
      <c r="N1608">
        <f t="shared" si="102"/>
        <v>1.0184519530313922</v>
      </c>
      <c r="O1608">
        <f t="shared" si="103"/>
        <v>1.0184519530313922</v>
      </c>
    </row>
    <row r="1609" spans="1:15" x14ac:dyDescent="0.2">
      <c r="A1609">
        <v>1997</v>
      </c>
      <c r="B1609" t="s">
        <v>29</v>
      </c>
      <c r="C1609">
        <v>4.75</v>
      </c>
      <c r="E1609">
        <v>4.75</v>
      </c>
      <c r="F1609">
        <v>4.75</v>
      </c>
      <c r="G1609">
        <v>160.5166667</v>
      </c>
      <c r="H1609">
        <v>7.41</v>
      </c>
      <c r="I1609">
        <v>7.41</v>
      </c>
      <c r="J1609">
        <v>1.07</v>
      </c>
      <c r="K1609">
        <f t="shared" si="100"/>
        <v>5.0825000000000005</v>
      </c>
      <c r="L1609">
        <f t="shared" si="101"/>
        <v>853.86000000000013</v>
      </c>
      <c r="N1609">
        <f t="shared" si="102"/>
        <v>0</v>
      </c>
      <c r="O1609">
        <f t="shared" si="103"/>
        <v>0</v>
      </c>
    </row>
    <row r="1610" spans="1:15" x14ac:dyDescent="0.2">
      <c r="A1610">
        <v>1997</v>
      </c>
      <c r="B1610" t="s">
        <v>30</v>
      </c>
      <c r="C1610">
        <v>5.25</v>
      </c>
      <c r="E1610">
        <v>5.25</v>
      </c>
      <c r="F1610">
        <v>5.25</v>
      </c>
      <c r="G1610">
        <v>160.5166667</v>
      </c>
      <c r="H1610">
        <v>8.19</v>
      </c>
      <c r="I1610">
        <v>8.19</v>
      </c>
      <c r="J1610">
        <v>1.07</v>
      </c>
      <c r="K1610">
        <f t="shared" si="100"/>
        <v>5.6175000000000006</v>
      </c>
      <c r="L1610">
        <f t="shared" si="101"/>
        <v>943.74000000000012</v>
      </c>
      <c r="M1610" s="24">
        <v>794.29999999999984</v>
      </c>
      <c r="N1610">
        <f t="shared" si="102"/>
        <v>0.84165130226545415</v>
      </c>
      <c r="O1610">
        <f t="shared" si="103"/>
        <v>0.84165130226545415</v>
      </c>
    </row>
    <row r="1611" spans="1:15" x14ac:dyDescent="0.2">
      <c r="A1611">
        <v>1997</v>
      </c>
      <c r="B1611" t="s">
        <v>31</v>
      </c>
      <c r="C1611">
        <v>4.25</v>
      </c>
      <c r="E1611">
        <v>4.25</v>
      </c>
      <c r="F1611">
        <v>4.25</v>
      </c>
      <c r="G1611">
        <v>160.5166667</v>
      </c>
      <c r="H1611">
        <v>6.63</v>
      </c>
      <c r="I1611">
        <v>6.63</v>
      </c>
      <c r="J1611">
        <v>1.07</v>
      </c>
      <c r="K1611">
        <f t="shared" si="100"/>
        <v>4.5475000000000003</v>
      </c>
      <c r="L1611">
        <f t="shared" si="101"/>
        <v>763.98</v>
      </c>
      <c r="M1611" s="24">
        <v>487.10000000000008</v>
      </c>
      <c r="N1611">
        <f t="shared" si="102"/>
        <v>0.63758213565800159</v>
      </c>
      <c r="O1611">
        <f t="shared" si="103"/>
        <v>0.63758213565800159</v>
      </c>
    </row>
    <row r="1612" spans="1:15" x14ac:dyDescent="0.2">
      <c r="A1612">
        <v>1997</v>
      </c>
      <c r="B1612" t="s">
        <v>32</v>
      </c>
      <c r="C1612" t="s">
        <v>142</v>
      </c>
      <c r="D1612" t="s">
        <v>131</v>
      </c>
      <c r="E1612">
        <v>4.75</v>
      </c>
      <c r="F1612">
        <v>4.75</v>
      </c>
      <c r="G1612">
        <v>160.5166667</v>
      </c>
      <c r="H1612">
        <v>7.41</v>
      </c>
      <c r="I1612">
        <v>7.41</v>
      </c>
      <c r="J1612">
        <v>1.07</v>
      </c>
      <c r="K1612">
        <f t="shared" si="100"/>
        <v>5.0825000000000005</v>
      </c>
      <c r="L1612">
        <f t="shared" si="101"/>
        <v>853.86000000000013</v>
      </c>
      <c r="M1612" s="24">
        <v>594.20000000000016</v>
      </c>
      <c r="N1612">
        <f t="shared" si="102"/>
        <v>0.69589862506734135</v>
      </c>
      <c r="O1612">
        <f t="shared" si="103"/>
        <v>0.69589862506734135</v>
      </c>
    </row>
    <row r="1613" spans="1:15" x14ac:dyDescent="0.2">
      <c r="A1613">
        <v>1997</v>
      </c>
      <c r="B1613" t="s">
        <v>33</v>
      </c>
      <c r="C1613" t="s">
        <v>136</v>
      </c>
      <c r="D1613" t="s">
        <v>137</v>
      </c>
      <c r="E1613">
        <v>3.35</v>
      </c>
      <c r="F1613">
        <v>3.35</v>
      </c>
      <c r="G1613">
        <v>160.5166667</v>
      </c>
      <c r="H1613">
        <v>5.23</v>
      </c>
      <c r="I1613">
        <v>5.23</v>
      </c>
      <c r="J1613">
        <v>1.07</v>
      </c>
      <c r="K1613">
        <f t="shared" si="100"/>
        <v>3.5845000000000002</v>
      </c>
      <c r="L1613">
        <f t="shared" si="101"/>
        <v>602.19600000000003</v>
      </c>
      <c r="M1613" s="24">
        <v>508.10000000000008</v>
      </c>
      <c r="N1613">
        <f t="shared" si="102"/>
        <v>0.84374522580688027</v>
      </c>
      <c r="O1613">
        <f t="shared" si="103"/>
        <v>0.84374522580688027</v>
      </c>
    </row>
    <row r="1614" spans="1:15" x14ac:dyDescent="0.2">
      <c r="A1614">
        <v>1997</v>
      </c>
      <c r="B1614" t="s">
        <v>34</v>
      </c>
      <c r="C1614">
        <v>4.75</v>
      </c>
      <c r="E1614">
        <v>4.75</v>
      </c>
      <c r="F1614">
        <v>4.75</v>
      </c>
      <c r="G1614">
        <v>160.5166667</v>
      </c>
      <c r="H1614">
        <v>7.41</v>
      </c>
      <c r="I1614">
        <v>7.41</v>
      </c>
      <c r="J1614">
        <v>1.07</v>
      </c>
      <c r="K1614">
        <f t="shared" si="100"/>
        <v>5.0825000000000005</v>
      </c>
      <c r="L1614">
        <f t="shared" si="101"/>
        <v>853.86000000000013</v>
      </c>
      <c r="M1614" s="24">
        <v>457.70000000000016</v>
      </c>
      <c r="N1614">
        <f t="shared" si="102"/>
        <v>0.53603635256365223</v>
      </c>
      <c r="O1614">
        <f t="shared" si="103"/>
        <v>0.53603635256365223</v>
      </c>
    </row>
    <row r="1615" spans="1:15" x14ac:dyDescent="0.2">
      <c r="A1615">
        <v>1997</v>
      </c>
      <c r="B1615" t="s">
        <v>35</v>
      </c>
      <c r="C1615">
        <v>2.65</v>
      </c>
      <c r="E1615">
        <v>2.65</v>
      </c>
      <c r="F1615">
        <v>2.65</v>
      </c>
      <c r="G1615">
        <v>160.5166667</v>
      </c>
      <c r="H1615">
        <v>4.13</v>
      </c>
      <c r="I1615">
        <v>4.13</v>
      </c>
      <c r="J1615">
        <v>1.07</v>
      </c>
      <c r="K1615">
        <f t="shared" si="100"/>
        <v>2.8355000000000001</v>
      </c>
      <c r="L1615">
        <f t="shared" si="101"/>
        <v>476.36400000000003</v>
      </c>
      <c r="M1615" s="24">
        <v>491.10000000000008</v>
      </c>
      <c r="N1615">
        <f t="shared" si="102"/>
        <v>1.0309343275310479</v>
      </c>
      <c r="O1615">
        <f t="shared" si="103"/>
        <v>1.0309343275310479</v>
      </c>
    </row>
    <row r="1616" spans="1:15" x14ac:dyDescent="0.2">
      <c r="A1616">
        <v>1997</v>
      </c>
      <c r="B1616" t="s">
        <v>36</v>
      </c>
      <c r="C1616">
        <v>4.25</v>
      </c>
      <c r="E1616">
        <v>4.25</v>
      </c>
      <c r="F1616">
        <v>4.25</v>
      </c>
      <c r="G1616">
        <v>160.5166667</v>
      </c>
      <c r="H1616">
        <v>6.63</v>
      </c>
      <c r="I1616">
        <v>6.63</v>
      </c>
      <c r="J1616">
        <v>1.07</v>
      </c>
      <c r="K1616">
        <f t="shared" si="100"/>
        <v>4.5475000000000003</v>
      </c>
      <c r="L1616">
        <f t="shared" si="101"/>
        <v>763.98</v>
      </c>
      <c r="M1616" s="24">
        <v>433.89999999999992</v>
      </c>
      <c r="N1616">
        <f t="shared" si="102"/>
        <v>0.56794680489018023</v>
      </c>
      <c r="O1616">
        <f t="shared" si="103"/>
        <v>0.56794680489018023</v>
      </c>
    </row>
    <row r="1617" spans="1:15" x14ac:dyDescent="0.2">
      <c r="A1617">
        <v>1997</v>
      </c>
      <c r="B1617" t="s">
        <v>38</v>
      </c>
      <c r="C1617" t="s">
        <v>10</v>
      </c>
      <c r="E1617">
        <v>0</v>
      </c>
      <c r="F1617">
        <v>0</v>
      </c>
      <c r="G1617">
        <v>160.5166667</v>
      </c>
      <c r="H1617">
        <v>0</v>
      </c>
      <c r="I1617">
        <v>0</v>
      </c>
      <c r="J1617">
        <v>1.07</v>
      </c>
      <c r="K1617">
        <f t="shared" si="100"/>
        <v>0</v>
      </c>
      <c r="L1617">
        <f t="shared" si="101"/>
        <v>0</v>
      </c>
      <c r="M1617" s="24">
        <v>461.20000000000016</v>
      </c>
      <c r="N1617">
        <f t="shared" si="102"/>
        <v>0</v>
      </c>
      <c r="O1617">
        <f t="shared" si="103"/>
        <v>0</v>
      </c>
    </row>
    <row r="1618" spans="1:15" x14ac:dyDescent="0.2">
      <c r="A1618">
        <v>1997</v>
      </c>
      <c r="B1618" t="s">
        <v>39</v>
      </c>
      <c r="C1618">
        <v>4.75</v>
      </c>
      <c r="E1618">
        <v>4.75</v>
      </c>
      <c r="F1618">
        <v>4.75</v>
      </c>
      <c r="G1618">
        <v>160.5166667</v>
      </c>
      <c r="H1618">
        <v>7.41</v>
      </c>
      <c r="I1618">
        <v>7.41</v>
      </c>
      <c r="J1618">
        <v>1.07</v>
      </c>
      <c r="K1618">
        <f t="shared" si="100"/>
        <v>5.0825000000000005</v>
      </c>
      <c r="L1618">
        <f t="shared" si="101"/>
        <v>853.86000000000013</v>
      </c>
      <c r="M1618" s="24">
        <v>508.40000000000026</v>
      </c>
      <c r="N1618">
        <f t="shared" si="102"/>
        <v>0.59541376806502255</v>
      </c>
      <c r="O1618">
        <f t="shared" si="103"/>
        <v>0.59541376806502255</v>
      </c>
    </row>
    <row r="1619" spans="1:15" x14ac:dyDescent="0.2">
      <c r="A1619">
        <v>1997</v>
      </c>
      <c r="B1619" t="s">
        <v>40</v>
      </c>
      <c r="C1619">
        <v>4.75</v>
      </c>
      <c r="E1619">
        <v>4.75</v>
      </c>
      <c r="F1619">
        <v>4.75</v>
      </c>
      <c r="G1619">
        <v>160.5166667</v>
      </c>
      <c r="H1619">
        <v>7.41</v>
      </c>
      <c r="I1619">
        <v>7.41</v>
      </c>
      <c r="J1619">
        <v>1.07</v>
      </c>
      <c r="K1619">
        <f t="shared" si="100"/>
        <v>5.0825000000000005</v>
      </c>
      <c r="L1619">
        <f t="shared" si="101"/>
        <v>853.86000000000013</v>
      </c>
      <c r="M1619" s="24">
        <v>692.29999999999984</v>
      </c>
      <c r="N1619">
        <f t="shared" si="102"/>
        <v>0.81078865387768451</v>
      </c>
      <c r="O1619">
        <f t="shared" si="103"/>
        <v>0.81078865387768451</v>
      </c>
    </row>
    <row r="1620" spans="1:15" x14ac:dyDescent="0.2">
      <c r="A1620">
        <v>1997</v>
      </c>
      <c r="B1620" t="s">
        <v>42</v>
      </c>
      <c r="C1620">
        <v>5.25</v>
      </c>
      <c r="E1620">
        <v>5.25</v>
      </c>
      <c r="F1620">
        <v>5.25</v>
      </c>
      <c r="G1620">
        <v>160.5166667</v>
      </c>
      <c r="H1620">
        <v>8.19</v>
      </c>
      <c r="I1620">
        <v>8.19</v>
      </c>
      <c r="J1620">
        <v>1.07</v>
      </c>
      <c r="K1620">
        <f t="shared" si="100"/>
        <v>5.6175000000000006</v>
      </c>
      <c r="L1620">
        <f t="shared" si="101"/>
        <v>943.74000000000012</v>
      </c>
      <c r="M1620" s="24">
        <v>701.09999999999968</v>
      </c>
      <c r="N1620">
        <f t="shared" si="102"/>
        <v>0.74289528895670376</v>
      </c>
      <c r="O1620">
        <f t="shared" si="103"/>
        <v>0.74289528895670376</v>
      </c>
    </row>
    <row r="1621" spans="1:15" x14ac:dyDescent="0.2">
      <c r="A1621">
        <v>1997</v>
      </c>
      <c r="B1621" t="s">
        <v>43</v>
      </c>
      <c r="C1621" t="s">
        <v>136</v>
      </c>
      <c r="D1621" t="s">
        <v>137</v>
      </c>
      <c r="E1621">
        <v>3.35</v>
      </c>
      <c r="F1621">
        <v>3.35</v>
      </c>
      <c r="G1621">
        <v>160.5166667</v>
      </c>
      <c r="H1621">
        <v>5.23</v>
      </c>
      <c r="I1621">
        <v>5.23</v>
      </c>
      <c r="J1621">
        <v>1.07</v>
      </c>
      <c r="K1621">
        <f t="shared" si="100"/>
        <v>3.5845000000000002</v>
      </c>
      <c r="L1621">
        <f t="shared" si="101"/>
        <v>602.19600000000003</v>
      </c>
      <c r="M1621" s="24">
        <v>544.20000000000005</v>
      </c>
      <c r="N1621">
        <f t="shared" si="102"/>
        <v>0.90369248550305881</v>
      </c>
      <c r="O1621">
        <f t="shared" si="103"/>
        <v>0.90369248550305881</v>
      </c>
    </row>
    <row r="1622" spans="1:15" x14ac:dyDescent="0.2">
      <c r="A1622">
        <v>1997</v>
      </c>
      <c r="B1622" t="s">
        <v>44</v>
      </c>
      <c r="C1622" t="s">
        <v>122</v>
      </c>
      <c r="D1622" t="s">
        <v>123</v>
      </c>
      <c r="E1622">
        <v>4.25</v>
      </c>
      <c r="F1622">
        <v>4.25</v>
      </c>
      <c r="G1622">
        <v>160.5166667</v>
      </c>
      <c r="H1622">
        <v>6.63</v>
      </c>
      <c r="I1622">
        <v>6.63</v>
      </c>
      <c r="J1622">
        <v>1.07</v>
      </c>
      <c r="K1622">
        <f t="shared" si="100"/>
        <v>4.5475000000000003</v>
      </c>
      <c r="L1622">
        <f t="shared" si="101"/>
        <v>763.98</v>
      </c>
      <c r="M1622" s="24">
        <v>557.9</v>
      </c>
      <c r="N1622">
        <f t="shared" si="102"/>
        <v>0.73025471870991387</v>
      </c>
      <c r="O1622">
        <f t="shared" si="103"/>
        <v>0.73025471870991387</v>
      </c>
    </row>
    <row r="1623" spans="1:15" x14ac:dyDescent="0.2">
      <c r="A1623">
        <v>1997</v>
      </c>
      <c r="B1623" t="s">
        <v>46</v>
      </c>
      <c r="C1623" t="s">
        <v>10</v>
      </c>
      <c r="E1623">
        <v>0</v>
      </c>
      <c r="F1623">
        <v>0</v>
      </c>
      <c r="G1623">
        <v>160.5166667</v>
      </c>
      <c r="H1623">
        <v>0</v>
      </c>
      <c r="I1623">
        <v>0</v>
      </c>
      <c r="J1623">
        <v>1.07</v>
      </c>
      <c r="K1623">
        <f t="shared" si="100"/>
        <v>0</v>
      </c>
      <c r="L1623">
        <f t="shared" si="101"/>
        <v>0</v>
      </c>
      <c r="M1623" s="24">
        <v>425.8</v>
      </c>
      <c r="N1623">
        <f t="shared" si="102"/>
        <v>0</v>
      </c>
      <c r="O1623">
        <f t="shared" si="103"/>
        <v>0</v>
      </c>
    </row>
    <row r="1624" spans="1:15" x14ac:dyDescent="0.2">
      <c r="A1624">
        <v>1997</v>
      </c>
      <c r="B1624" t="s">
        <v>47</v>
      </c>
      <c r="C1624">
        <v>4.75</v>
      </c>
      <c r="E1624">
        <v>4.75</v>
      </c>
      <c r="F1624">
        <v>4.75</v>
      </c>
      <c r="G1624">
        <v>160.5166667</v>
      </c>
      <c r="H1624">
        <v>7.41</v>
      </c>
      <c r="I1624">
        <v>7.41</v>
      </c>
      <c r="J1624">
        <v>1.07</v>
      </c>
      <c r="K1624">
        <f t="shared" si="100"/>
        <v>5.0825000000000005</v>
      </c>
      <c r="L1624">
        <f t="shared" si="101"/>
        <v>853.86000000000013</v>
      </c>
      <c r="M1624" s="24">
        <v>479.8</v>
      </c>
      <c r="N1624">
        <f t="shared" si="102"/>
        <v>0.56191881573091595</v>
      </c>
      <c r="O1624">
        <f t="shared" si="103"/>
        <v>0.56191881573091595</v>
      </c>
    </row>
    <row r="1625" spans="1:15" x14ac:dyDescent="0.2">
      <c r="A1625">
        <v>1997</v>
      </c>
      <c r="B1625" t="s">
        <v>48</v>
      </c>
      <c r="C1625" t="s">
        <v>143</v>
      </c>
      <c r="D1625" t="s">
        <v>123</v>
      </c>
      <c r="E1625">
        <v>4.75</v>
      </c>
      <c r="F1625">
        <v>4.75</v>
      </c>
      <c r="G1625">
        <v>160.5166667</v>
      </c>
      <c r="H1625">
        <v>7.41</v>
      </c>
      <c r="I1625">
        <v>7.41</v>
      </c>
      <c r="J1625">
        <v>1.07</v>
      </c>
      <c r="K1625">
        <f t="shared" si="100"/>
        <v>5.0825000000000005</v>
      </c>
      <c r="L1625">
        <f t="shared" si="101"/>
        <v>853.86000000000013</v>
      </c>
      <c r="M1625" s="24">
        <v>432</v>
      </c>
      <c r="N1625">
        <f t="shared" si="102"/>
        <v>0.50593774155013693</v>
      </c>
      <c r="O1625">
        <f t="shared" si="103"/>
        <v>0.50593774155013693</v>
      </c>
    </row>
    <row r="1626" spans="1:15" x14ac:dyDescent="0.2">
      <c r="A1626">
        <v>1997</v>
      </c>
      <c r="B1626" t="s">
        <v>49</v>
      </c>
      <c r="C1626" t="s">
        <v>130</v>
      </c>
      <c r="D1626" t="s">
        <v>131</v>
      </c>
      <c r="E1626">
        <v>4.25</v>
      </c>
      <c r="F1626">
        <v>4.25</v>
      </c>
      <c r="G1626">
        <v>160.5166667</v>
      </c>
      <c r="H1626">
        <v>6.63</v>
      </c>
      <c r="I1626">
        <v>6.63</v>
      </c>
      <c r="J1626">
        <v>1.07</v>
      </c>
      <c r="K1626">
        <f t="shared" si="100"/>
        <v>4.5475000000000003</v>
      </c>
      <c r="L1626">
        <f t="shared" si="101"/>
        <v>763.98</v>
      </c>
      <c r="M1626" s="24">
        <v>477.2</v>
      </c>
      <c r="N1626">
        <f t="shared" si="102"/>
        <v>0.62462368124820022</v>
      </c>
      <c r="O1626">
        <f t="shared" si="103"/>
        <v>0.62462368124820022</v>
      </c>
    </row>
    <row r="1627" spans="1:15" x14ac:dyDescent="0.2">
      <c r="A1627">
        <v>1997</v>
      </c>
      <c r="B1627" t="s">
        <v>50</v>
      </c>
      <c r="C1627">
        <v>4.75</v>
      </c>
      <c r="E1627">
        <v>4.75</v>
      </c>
      <c r="F1627">
        <v>4.75</v>
      </c>
      <c r="G1627">
        <v>160.5166667</v>
      </c>
      <c r="H1627">
        <v>7.41</v>
      </c>
      <c r="I1627">
        <v>7.41</v>
      </c>
      <c r="J1627">
        <v>1.07</v>
      </c>
      <c r="K1627">
        <f t="shared" si="100"/>
        <v>5.0825000000000005</v>
      </c>
      <c r="L1627">
        <f t="shared" si="101"/>
        <v>853.86000000000013</v>
      </c>
      <c r="M1627" s="24">
        <v>684.3</v>
      </c>
      <c r="N1627">
        <f t="shared" si="102"/>
        <v>0.8014194364415711</v>
      </c>
      <c r="O1627">
        <f t="shared" si="103"/>
        <v>0.8014194364415711</v>
      </c>
    </row>
    <row r="1628" spans="1:15" x14ac:dyDescent="0.2">
      <c r="A1628">
        <v>1997</v>
      </c>
      <c r="B1628" t="s">
        <v>51</v>
      </c>
      <c r="C1628">
        <v>4.75</v>
      </c>
      <c r="E1628">
        <v>4.75</v>
      </c>
      <c r="F1628">
        <v>4.75</v>
      </c>
      <c r="G1628">
        <v>160.5166667</v>
      </c>
      <c r="H1628">
        <v>7.41</v>
      </c>
      <c r="I1628">
        <v>7.41</v>
      </c>
      <c r="J1628">
        <v>1.07</v>
      </c>
      <c r="K1628">
        <f t="shared" si="100"/>
        <v>5.0825000000000005</v>
      </c>
      <c r="L1628">
        <f t="shared" si="101"/>
        <v>853.86000000000013</v>
      </c>
      <c r="M1628" s="24">
        <v>662.5</v>
      </c>
      <c r="N1628">
        <f t="shared" si="102"/>
        <v>0.77588831892816146</v>
      </c>
      <c r="O1628">
        <f t="shared" si="103"/>
        <v>0.77588831892816146</v>
      </c>
    </row>
    <row r="1629" spans="1:15" x14ac:dyDescent="0.2">
      <c r="A1629">
        <v>1997</v>
      </c>
      <c r="B1629" t="s">
        <v>52</v>
      </c>
      <c r="C1629">
        <v>5.05</v>
      </c>
      <c r="E1629">
        <v>5.05</v>
      </c>
      <c r="F1629">
        <v>5.05</v>
      </c>
      <c r="G1629">
        <v>160.5166667</v>
      </c>
      <c r="H1629">
        <v>7.88</v>
      </c>
      <c r="I1629">
        <v>7.88</v>
      </c>
      <c r="J1629">
        <v>1.07</v>
      </c>
      <c r="K1629">
        <f t="shared" si="100"/>
        <v>5.4035000000000002</v>
      </c>
      <c r="L1629">
        <f t="shared" si="101"/>
        <v>907.78800000000001</v>
      </c>
      <c r="M1629" s="24">
        <v>752.5</v>
      </c>
      <c r="N1629">
        <f t="shared" si="102"/>
        <v>0.82893803399031496</v>
      </c>
      <c r="O1629">
        <f t="shared" si="103"/>
        <v>0.82893803399031496</v>
      </c>
    </row>
    <row r="1630" spans="1:15" x14ac:dyDescent="0.2">
      <c r="A1630">
        <v>1997</v>
      </c>
      <c r="B1630" t="s">
        <v>53</v>
      </c>
      <c r="C1630">
        <v>4.25</v>
      </c>
      <c r="E1630">
        <v>4.25</v>
      </c>
      <c r="F1630">
        <v>4.25</v>
      </c>
      <c r="G1630">
        <v>160.5166667</v>
      </c>
      <c r="H1630">
        <v>6.63</v>
      </c>
      <c r="I1630">
        <v>6.63</v>
      </c>
      <c r="J1630">
        <v>1.07</v>
      </c>
      <c r="K1630">
        <f t="shared" si="100"/>
        <v>4.5475000000000003</v>
      </c>
      <c r="L1630">
        <f t="shared" si="101"/>
        <v>763.98</v>
      </c>
      <c r="M1630" s="24">
        <v>494.6</v>
      </c>
      <c r="N1630">
        <f t="shared" si="102"/>
        <v>0.64739914657451769</v>
      </c>
      <c r="O1630">
        <f t="shared" si="103"/>
        <v>0.64739914657451769</v>
      </c>
    </row>
    <row r="1631" spans="1:15" x14ac:dyDescent="0.2">
      <c r="A1631">
        <v>1997</v>
      </c>
      <c r="B1631" t="s">
        <v>55</v>
      </c>
      <c r="C1631">
        <v>4.25</v>
      </c>
      <c r="E1631">
        <v>4.25</v>
      </c>
      <c r="F1631">
        <v>4.25</v>
      </c>
      <c r="G1631">
        <v>160.5166667</v>
      </c>
      <c r="H1631">
        <v>6.63</v>
      </c>
      <c r="I1631">
        <v>6.63</v>
      </c>
      <c r="J1631">
        <v>1.07</v>
      </c>
      <c r="K1631">
        <f t="shared" si="100"/>
        <v>4.5475000000000003</v>
      </c>
      <c r="L1631">
        <f t="shared" si="101"/>
        <v>763.98</v>
      </c>
      <c r="M1631" s="24">
        <v>656.7</v>
      </c>
      <c r="N1631">
        <f t="shared" si="102"/>
        <v>0.85957747585015321</v>
      </c>
      <c r="O1631">
        <f t="shared" si="103"/>
        <v>0.85957747585015321</v>
      </c>
    </row>
    <row r="1632" spans="1:15" x14ac:dyDescent="0.2">
      <c r="A1632">
        <v>1997</v>
      </c>
      <c r="B1632" t="s">
        <v>56</v>
      </c>
      <c r="C1632">
        <v>4.25</v>
      </c>
      <c r="E1632">
        <v>4.25</v>
      </c>
      <c r="F1632">
        <v>4.25</v>
      </c>
      <c r="G1632">
        <v>160.5166667</v>
      </c>
      <c r="H1632">
        <v>6.63</v>
      </c>
      <c r="I1632">
        <v>6.63</v>
      </c>
      <c r="J1632">
        <v>1.07</v>
      </c>
      <c r="K1632">
        <f t="shared" si="100"/>
        <v>4.5475000000000003</v>
      </c>
      <c r="L1632">
        <f t="shared" si="101"/>
        <v>763.98</v>
      </c>
      <c r="M1632" s="24">
        <v>530</v>
      </c>
      <c r="N1632">
        <f t="shared" si="102"/>
        <v>0.69373543810047378</v>
      </c>
      <c r="O1632">
        <f t="shared" si="103"/>
        <v>0.69373543810047378</v>
      </c>
    </row>
    <row r="1633" spans="1:15" x14ac:dyDescent="0.2">
      <c r="A1633">
        <v>1997</v>
      </c>
      <c r="B1633" t="s">
        <v>57</v>
      </c>
      <c r="C1633">
        <v>4.75</v>
      </c>
      <c r="E1633">
        <v>4.75</v>
      </c>
      <c r="F1633">
        <v>4.75</v>
      </c>
      <c r="G1633">
        <v>160.5166667</v>
      </c>
      <c r="H1633">
        <v>7.41</v>
      </c>
      <c r="I1633">
        <v>7.41</v>
      </c>
      <c r="J1633">
        <v>1.07</v>
      </c>
      <c r="K1633">
        <f t="shared" si="100"/>
        <v>5.0825000000000005</v>
      </c>
      <c r="L1633">
        <f t="shared" si="101"/>
        <v>853.86000000000013</v>
      </c>
      <c r="M1633" s="24">
        <v>408.4</v>
      </c>
      <c r="N1633">
        <f t="shared" si="102"/>
        <v>0.47829855011360167</v>
      </c>
      <c r="O1633">
        <f t="shared" si="103"/>
        <v>0.47829855011360167</v>
      </c>
    </row>
    <row r="1634" spans="1:15" x14ac:dyDescent="0.2">
      <c r="A1634">
        <v>1997</v>
      </c>
      <c r="B1634" t="s">
        <v>59</v>
      </c>
      <c r="C1634" t="s">
        <v>122</v>
      </c>
      <c r="D1634" t="s">
        <v>123</v>
      </c>
      <c r="E1634">
        <v>4.25</v>
      </c>
      <c r="F1634">
        <v>4.25</v>
      </c>
      <c r="G1634">
        <v>160.5166667</v>
      </c>
      <c r="H1634">
        <v>6.63</v>
      </c>
      <c r="I1634">
        <v>6.63</v>
      </c>
      <c r="J1634">
        <v>1.07</v>
      </c>
      <c r="K1634">
        <f t="shared" si="100"/>
        <v>4.5475000000000003</v>
      </c>
      <c r="L1634">
        <f t="shared" si="101"/>
        <v>763.98</v>
      </c>
      <c r="M1634" s="24">
        <v>505.7</v>
      </c>
      <c r="N1634">
        <f t="shared" si="102"/>
        <v>0.66192832273096147</v>
      </c>
      <c r="O1634">
        <f t="shared" si="103"/>
        <v>0.66192832273096147</v>
      </c>
    </row>
    <row r="1635" spans="1:15" x14ac:dyDescent="0.2">
      <c r="A1635">
        <v>1997</v>
      </c>
      <c r="B1635" t="s">
        <v>61</v>
      </c>
      <c r="C1635" t="s">
        <v>143</v>
      </c>
      <c r="D1635" t="s">
        <v>123</v>
      </c>
      <c r="E1635">
        <v>4.75</v>
      </c>
      <c r="F1635">
        <v>4.75</v>
      </c>
      <c r="G1635">
        <v>160.5166667</v>
      </c>
      <c r="H1635">
        <v>7.41</v>
      </c>
      <c r="I1635">
        <v>7.41</v>
      </c>
      <c r="J1635">
        <v>1.07</v>
      </c>
      <c r="K1635">
        <f t="shared" si="100"/>
        <v>5.0825000000000005</v>
      </c>
      <c r="L1635">
        <f t="shared" si="101"/>
        <v>853.86000000000013</v>
      </c>
      <c r="M1635" s="24">
        <v>449.4</v>
      </c>
      <c r="N1635">
        <f t="shared" si="102"/>
        <v>0.52631578947368407</v>
      </c>
      <c r="O1635">
        <f t="shared" si="103"/>
        <v>0.52631578947368407</v>
      </c>
    </row>
    <row r="1636" spans="1:15" x14ac:dyDescent="0.2">
      <c r="A1636">
        <v>1997</v>
      </c>
      <c r="B1636" t="s">
        <v>62</v>
      </c>
      <c r="C1636">
        <v>5.5</v>
      </c>
      <c r="E1636">
        <v>5.5</v>
      </c>
      <c r="F1636">
        <v>5.5</v>
      </c>
      <c r="G1636">
        <v>160.5166667</v>
      </c>
      <c r="H1636">
        <v>8.58</v>
      </c>
      <c r="I1636">
        <v>8.58</v>
      </c>
      <c r="J1636">
        <v>1.07</v>
      </c>
      <c r="K1636">
        <f t="shared" si="100"/>
        <v>5.8850000000000007</v>
      </c>
      <c r="L1636">
        <f t="shared" si="101"/>
        <v>988.68000000000006</v>
      </c>
      <c r="M1636" s="24">
        <v>590.29999999999995</v>
      </c>
      <c r="N1636">
        <f t="shared" si="102"/>
        <v>0.59705870453533993</v>
      </c>
      <c r="O1636">
        <f t="shared" si="103"/>
        <v>0.59705870453533993</v>
      </c>
    </row>
    <row r="1637" spans="1:15" x14ac:dyDescent="0.2">
      <c r="A1637">
        <v>1997</v>
      </c>
      <c r="B1637" t="s">
        <v>63</v>
      </c>
      <c r="C1637">
        <v>4.75</v>
      </c>
      <c r="E1637">
        <v>4.75</v>
      </c>
      <c r="F1637">
        <v>4.75</v>
      </c>
      <c r="G1637">
        <v>160.5166667</v>
      </c>
      <c r="H1637">
        <v>7.41</v>
      </c>
      <c r="I1637">
        <v>7.41</v>
      </c>
      <c r="J1637">
        <v>1.07</v>
      </c>
      <c r="K1637">
        <f t="shared" si="100"/>
        <v>5.0825000000000005</v>
      </c>
      <c r="L1637">
        <f t="shared" si="101"/>
        <v>853.86000000000013</v>
      </c>
      <c r="M1637" s="24">
        <v>526.5</v>
      </c>
      <c r="N1637">
        <f t="shared" si="102"/>
        <v>0.61661162251422941</v>
      </c>
      <c r="O1637">
        <f t="shared" si="103"/>
        <v>0.61661162251422941</v>
      </c>
    </row>
    <row r="1638" spans="1:15" x14ac:dyDescent="0.2">
      <c r="A1638">
        <v>1997</v>
      </c>
      <c r="B1638" t="s">
        <v>64</v>
      </c>
      <c r="C1638" t="s">
        <v>138</v>
      </c>
      <c r="D1638" t="s">
        <v>126</v>
      </c>
      <c r="E1638">
        <v>4.75</v>
      </c>
      <c r="F1638">
        <v>1.2</v>
      </c>
      <c r="G1638">
        <v>160.5166667</v>
      </c>
      <c r="H1638">
        <v>7.41</v>
      </c>
      <c r="I1638">
        <v>1.87</v>
      </c>
      <c r="J1638">
        <v>1.07</v>
      </c>
      <c r="K1638">
        <f t="shared" si="100"/>
        <v>5.0825000000000005</v>
      </c>
      <c r="L1638">
        <f t="shared" si="101"/>
        <v>853.86000000000013</v>
      </c>
      <c r="N1638">
        <f t="shared" si="102"/>
        <v>0</v>
      </c>
      <c r="O1638">
        <f t="shared" si="103"/>
        <v>0</v>
      </c>
    </row>
    <row r="1639" spans="1:15" x14ac:dyDescent="0.2">
      <c r="A1639">
        <v>1997</v>
      </c>
      <c r="B1639" t="s">
        <v>66</v>
      </c>
      <c r="C1639">
        <v>5.15</v>
      </c>
      <c r="E1639">
        <v>5.15</v>
      </c>
      <c r="F1639">
        <v>5.15</v>
      </c>
      <c r="G1639">
        <v>160.5166667</v>
      </c>
      <c r="H1639">
        <v>8.0299999999999994</v>
      </c>
      <c r="I1639">
        <v>8.0299999999999994</v>
      </c>
      <c r="J1639">
        <v>1.07</v>
      </c>
      <c r="K1639">
        <f t="shared" si="100"/>
        <v>5.5105000000000004</v>
      </c>
      <c r="L1639">
        <f t="shared" si="101"/>
        <v>925.76400000000012</v>
      </c>
      <c r="M1639" s="24">
        <v>574.6</v>
      </c>
      <c r="N1639">
        <f t="shared" si="102"/>
        <v>0.62067654391399962</v>
      </c>
      <c r="O1639">
        <f t="shared" si="103"/>
        <v>0.62067654391399962</v>
      </c>
    </row>
    <row r="1640" spans="1:15" x14ac:dyDescent="0.2">
      <c r="A1640">
        <v>1997</v>
      </c>
      <c r="B1640" t="s">
        <v>67</v>
      </c>
      <c r="C1640" t="s">
        <v>10</v>
      </c>
      <c r="E1640">
        <v>0</v>
      </c>
      <c r="F1640">
        <v>0</v>
      </c>
      <c r="G1640">
        <v>160.5166667</v>
      </c>
      <c r="H1640">
        <v>0</v>
      </c>
      <c r="I1640">
        <v>0</v>
      </c>
      <c r="J1640">
        <v>1.07</v>
      </c>
      <c r="K1640">
        <f t="shared" si="100"/>
        <v>0</v>
      </c>
      <c r="L1640">
        <f t="shared" si="101"/>
        <v>0</v>
      </c>
      <c r="M1640" s="24">
        <v>501</v>
      </c>
      <c r="N1640">
        <f t="shared" si="102"/>
        <v>0</v>
      </c>
      <c r="O1640">
        <f t="shared" si="103"/>
        <v>0</v>
      </c>
    </row>
    <row r="1641" spans="1:15" x14ac:dyDescent="0.2">
      <c r="A1641">
        <v>1997</v>
      </c>
      <c r="B1641" t="s">
        <v>68</v>
      </c>
      <c r="C1641">
        <v>4.25</v>
      </c>
      <c r="E1641">
        <v>4.25</v>
      </c>
      <c r="F1641">
        <v>4.25</v>
      </c>
      <c r="G1641">
        <v>160.5166667</v>
      </c>
      <c r="H1641">
        <v>6.63</v>
      </c>
      <c r="I1641">
        <v>6.63</v>
      </c>
      <c r="J1641">
        <v>1.07</v>
      </c>
      <c r="K1641">
        <f t="shared" si="100"/>
        <v>4.5475000000000003</v>
      </c>
      <c r="L1641">
        <f t="shared" si="101"/>
        <v>763.98</v>
      </c>
      <c r="M1641" s="24">
        <v>415.5</v>
      </c>
      <c r="N1641">
        <f t="shared" si="102"/>
        <v>0.54386240477499415</v>
      </c>
      <c r="O1641">
        <f t="shared" si="103"/>
        <v>0.54386240477499415</v>
      </c>
    </row>
    <row r="1642" spans="1:15" x14ac:dyDescent="0.2">
      <c r="A1642">
        <v>1997</v>
      </c>
      <c r="B1642" t="s">
        <v>70</v>
      </c>
      <c r="C1642" t="s">
        <v>10</v>
      </c>
      <c r="E1642">
        <v>0</v>
      </c>
      <c r="F1642">
        <v>0</v>
      </c>
      <c r="G1642">
        <v>160.5166667</v>
      </c>
      <c r="H1642">
        <v>0</v>
      </c>
      <c r="I1642">
        <v>0</v>
      </c>
      <c r="J1642">
        <v>1.07</v>
      </c>
      <c r="K1642">
        <f t="shared" si="100"/>
        <v>0</v>
      </c>
      <c r="L1642">
        <f t="shared" si="101"/>
        <v>0</v>
      </c>
      <c r="M1642" s="24">
        <v>490.3</v>
      </c>
      <c r="N1642">
        <f t="shared" si="102"/>
        <v>0</v>
      </c>
      <c r="O1642">
        <f t="shared" si="103"/>
        <v>0</v>
      </c>
    </row>
    <row r="1643" spans="1:15" x14ac:dyDescent="0.2">
      <c r="A1643">
        <v>1997</v>
      </c>
      <c r="B1643" t="s">
        <v>71</v>
      </c>
      <c r="C1643">
        <v>3.35</v>
      </c>
      <c r="E1643">
        <v>3.35</v>
      </c>
      <c r="F1643">
        <v>3.35</v>
      </c>
      <c r="G1643">
        <v>160.5166667</v>
      </c>
      <c r="H1643">
        <v>5.23</v>
      </c>
      <c r="I1643">
        <v>5.23</v>
      </c>
      <c r="J1643">
        <v>1.07</v>
      </c>
      <c r="K1643">
        <f t="shared" si="100"/>
        <v>3.5845000000000002</v>
      </c>
      <c r="L1643">
        <f t="shared" si="101"/>
        <v>602.19600000000003</v>
      </c>
      <c r="M1643" s="24">
        <v>553.29999999999995</v>
      </c>
      <c r="N1643">
        <f t="shared" si="102"/>
        <v>0.91880384459544717</v>
      </c>
      <c r="O1643">
        <f t="shared" si="103"/>
        <v>0.91880384459544717</v>
      </c>
    </row>
    <row r="1644" spans="1:15" x14ac:dyDescent="0.2">
      <c r="A1644">
        <v>1997</v>
      </c>
      <c r="B1644" t="s">
        <v>72</v>
      </c>
      <c r="C1644" t="s">
        <v>144</v>
      </c>
      <c r="D1644" t="s">
        <v>128</v>
      </c>
      <c r="E1644">
        <v>4.6500000000000004</v>
      </c>
      <c r="F1644">
        <v>4.6500000000000004</v>
      </c>
      <c r="G1644">
        <v>160.5166667</v>
      </c>
      <c r="H1644">
        <v>7.25</v>
      </c>
      <c r="I1644">
        <v>7.25</v>
      </c>
      <c r="J1644">
        <v>1.07</v>
      </c>
      <c r="K1644">
        <f t="shared" si="100"/>
        <v>4.9755000000000003</v>
      </c>
      <c r="L1644">
        <f t="shared" si="101"/>
        <v>835.88400000000001</v>
      </c>
      <c r="N1644">
        <f t="shared" si="102"/>
        <v>0</v>
      </c>
      <c r="O1644">
        <f t="shared" si="103"/>
        <v>0</v>
      </c>
    </row>
    <row r="1645" spans="1:15" x14ac:dyDescent="0.2">
      <c r="A1645">
        <v>1997</v>
      </c>
      <c r="B1645" t="s">
        <v>74</v>
      </c>
      <c r="C1645">
        <v>4.75</v>
      </c>
      <c r="E1645">
        <v>4.75</v>
      </c>
      <c r="F1645">
        <v>4.75</v>
      </c>
      <c r="G1645">
        <v>160.5166667</v>
      </c>
      <c r="H1645">
        <v>7.41</v>
      </c>
      <c r="I1645">
        <v>7.41</v>
      </c>
      <c r="J1645">
        <v>1.07</v>
      </c>
      <c r="K1645">
        <f t="shared" si="100"/>
        <v>5.0825000000000005</v>
      </c>
      <c r="L1645">
        <f t="shared" si="101"/>
        <v>853.86000000000013</v>
      </c>
      <c r="M1645" s="24">
        <v>559.20000000000005</v>
      </c>
      <c r="N1645">
        <f t="shared" si="102"/>
        <v>0.65490829878434398</v>
      </c>
      <c r="O1645">
        <f t="shared" si="103"/>
        <v>0.65490829878434398</v>
      </c>
    </row>
    <row r="1646" spans="1:15" x14ac:dyDescent="0.2">
      <c r="A1646">
        <v>1997</v>
      </c>
      <c r="B1646" t="s">
        <v>76</v>
      </c>
      <c r="C1646" t="s">
        <v>145</v>
      </c>
      <c r="D1646" t="s">
        <v>137</v>
      </c>
      <c r="E1646">
        <v>5</v>
      </c>
      <c r="F1646">
        <v>5</v>
      </c>
      <c r="G1646">
        <v>160.5166667</v>
      </c>
      <c r="H1646">
        <v>7.8</v>
      </c>
      <c r="I1646">
        <v>7.8</v>
      </c>
      <c r="J1646">
        <v>1.07</v>
      </c>
      <c r="K1646">
        <f t="shared" si="100"/>
        <v>5.3500000000000005</v>
      </c>
      <c r="L1646">
        <f t="shared" si="101"/>
        <v>898.80000000000007</v>
      </c>
      <c r="M1646" s="24">
        <v>558.1</v>
      </c>
      <c r="N1646">
        <f t="shared" si="102"/>
        <v>0.62093902981753446</v>
      </c>
      <c r="O1646">
        <f t="shared" si="103"/>
        <v>0.62093902981753446</v>
      </c>
    </row>
    <row r="1647" spans="1:15" x14ac:dyDescent="0.2">
      <c r="A1647">
        <v>1997</v>
      </c>
      <c r="B1647" t="s">
        <v>77</v>
      </c>
      <c r="C1647" t="s">
        <v>142</v>
      </c>
      <c r="D1647" t="s">
        <v>131</v>
      </c>
      <c r="E1647">
        <v>4.75</v>
      </c>
      <c r="F1647">
        <v>4.75</v>
      </c>
      <c r="G1647">
        <v>160.5166667</v>
      </c>
      <c r="H1647">
        <v>7.41</v>
      </c>
      <c r="I1647">
        <v>7.41</v>
      </c>
      <c r="J1647">
        <v>1.07</v>
      </c>
      <c r="K1647">
        <f t="shared" si="100"/>
        <v>5.0825000000000005</v>
      </c>
      <c r="L1647">
        <f t="shared" si="101"/>
        <v>853.86000000000013</v>
      </c>
      <c r="M1647" s="24">
        <v>644.6</v>
      </c>
      <c r="N1647">
        <f t="shared" si="102"/>
        <v>0.75492469491485714</v>
      </c>
      <c r="O1647">
        <f t="shared" si="103"/>
        <v>0.75492469491485714</v>
      </c>
    </row>
    <row r="1648" spans="1:15" x14ac:dyDescent="0.2">
      <c r="A1648">
        <v>1997</v>
      </c>
      <c r="B1648" t="s">
        <v>78</v>
      </c>
      <c r="C1648">
        <v>4.9000000000000004</v>
      </c>
      <c r="E1648">
        <v>4.9000000000000004</v>
      </c>
      <c r="F1648">
        <v>4.9000000000000004</v>
      </c>
      <c r="G1648">
        <v>160.5166667</v>
      </c>
      <c r="H1648">
        <v>7.64</v>
      </c>
      <c r="I1648">
        <v>7.64</v>
      </c>
      <c r="J1648">
        <v>1.07</v>
      </c>
      <c r="K1648">
        <f t="shared" si="100"/>
        <v>5.2430000000000003</v>
      </c>
      <c r="L1648">
        <f t="shared" si="101"/>
        <v>880.82400000000007</v>
      </c>
      <c r="M1648" s="24">
        <v>634.79999999999995</v>
      </c>
      <c r="N1648">
        <f t="shared" si="102"/>
        <v>0.72068880956922143</v>
      </c>
      <c r="O1648">
        <f t="shared" si="103"/>
        <v>0.72068880956922143</v>
      </c>
    </row>
    <row r="1649" spans="1:15" x14ac:dyDescent="0.2">
      <c r="A1649">
        <v>1997</v>
      </c>
      <c r="B1649" t="s">
        <v>79</v>
      </c>
      <c r="C1649" t="s">
        <v>141</v>
      </c>
      <c r="D1649" t="s">
        <v>135</v>
      </c>
      <c r="E1649">
        <v>4.25</v>
      </c>
      <c r="F1649">
        <v>4.25</v>
      </c>
      <c r="G1649">
        <v>160.5166667</v>
      </c>
      <c r="H1649">
        <v>6.63</v>
      </c>
      <c r="I1649">
        <v>6.63</v>
      </c>
      <c r="J1649">
        <v>1.07</v>
      </c>
      <c r="K1649">
        <f t="shared" si="100"/>
        <v>4.5475000000000003</v>
      </c>
      <c r="L1649">
        <f t="shared" si="101"/>
        <v>763.98</v>
      </c>
      <c r="M1649" s="24">
        <v>396.8</v>
      </c>
      <c r="N1649">
        <f t="shared" si="102"/>
        <v>0.5193853242231472</v>
      </c>
      <c r="O1649">
        <f t="shared" si="103"/>
        <v>0.5193853242231472</v>
      </c>
    </row>
    <row r="1650" spans="1:15" x14ac:dyDescent="0.2">
      <c r="A1650">
        <v>1997</v>
      </c>
      <c r="B1650" t="s">
        <v>80</v>
      </c>
      <c r="C1650">
        <v>4.75</v>
      </c>
      <c r="E1650">
        <v>4.75</v>
      </c>
      <c r="F1650">
        <v>4.75</v>
      </c>
      <c r="G1650">
        <v>160.5166667</v>
      </c>
      <c r="H1650">
        <v>7.41</v>
      </c>
      <c r="I1650">
        <v>7.41</v>
      </c>
      <c r="J1650">
        <v>1.07</v>
      </c>
      <c r="K1650">
        <f t="shared" si="100"/>
        <v>5.0825000000000005</v>
      </c>
      <c r="L1650">
        <f t="shared" si="101"/>
        <v>853.86000000000013</v>
      </c>
      <c r="M1650" s="25">
        <v>531</v>
      </c>
      <c r="N1650">
        <f t="shared" si="102"/>
        <v>0.62188180732204335</v>
      </c>
      <c r="O1650">
        <f t="shared" si="103"/>
        <v>0.62188180732204335</v>
      </c>
    </row>
    <row r="1651" spans="1:15" x14ac:dyDescent="0.2">
      <c r="A1651">
        <v>1997</v>
      </c>
      <c r="B1651" t="s">
        <v>82</v>
      </c>
      <c r="C1651">
        <v>1.6</v>
      </c>
      <c r="E1651">
        <v>1.6</v>
      </c>
      <c r="F1651">
        <v>1.6</v>
      </c>
      <c r="G1651">
        <v>160.5166667</v>
      </c>
      <c r="H1651">
        <v>2.5</v>
      </c>
      <c r="I1651">
        <v>2.5</v>
      </c>
      <c r="J1651">
        <v>1.07</v>
      </c>
      <c r="K1651">
        <f t="shared" si="100"/>
        <v>1.7120000000000002</v>
      </c>
      <c r="L1651">
        <f t="shared" si="101"/>
        <v>287.61600000000004</v>
      </c>
      <c r="M1651" s="24">
        <v>433.4</v>
      </c>
      <c r="N1651">
        <f t="shared" si="102"/>
        <v>1.5068702714730748</v>
      </c>
      <c r="O1651">
        <f t="shared" si="103"/>
        <v>1.5068702714730748</v>
      </c>
    </row>
    <row r="1652" spans="1:15" x14ac:dyDescent="0.2">
      <c r="A1652">
        <v>1998</v>
      </c>
      <c r="B1652" t="s">
        <v>9</v>
      </c>
      <c r="C1652" t="s">
        <v>10</v>
      </c>
      <c r="E1652">
        <v>0</v>
      </c>
      <c r="F1652">
        <v>0</v>
      </c>
      <c r="G1652">
        <v>163.0083333</v>
      </c>
      <c r="H1652">
        <v>0</v>
      </c>
      <c r="I1652">
        <v>0</v>
      </c>
      <c r="J1652">
        <v>1.06</v>
      </c>
      <c r="K1652">
        <f t="shared" si="100"/>
        <v>0</v>
      </c>
      <c r="L1652">
        <f t="shared" si="101"/>
        <v>0</v>
      </c>
      <c r="M1652" s="24">
        <v>440.59999999999991</v>
      </c>
      <c r="N1652">
        <f t="shared" si="102"/>
        <v>0</v>
      </c>
      <c r="O1652">
        <f t="shared" si="103"/>
        <v>0</v>
      </c>
    </row>
    <row r="1653" spans="1:15" x14ac:dyDescent="0.2">
      <c r="A1653">
        <v>1998</v>
      </c>
      <c r="B1653" t="s">
        <v>11</v>
      </c>
      <c r="C1653">
        <v>5.65</v>
      </c>
      <c r="E1653">
        <v>5.65</v>
      </c>
      <c r="F1653">
        <v>5.65</v>
      </c>
      <c r="G1653">
        <v>163.0083333</v>
      </c>
      <c r="H1653">
        <v>8.68</v>
      </c>
      <c r="I1653">
        <v>8.68</v>
      </c>
      <c r="J1653">
        <v>1.06</v>
      </c>
      <c r="K1653">
        <f t="shared" si="100"/>
        <v>5.9890000000000008</v>
      </c>
      <c r="L1653">
        <f t="shared" si="101"/>
        <v>1006.1520000000002</v>
      </c>
      <c r="M1653" s="24">
        <v>718.80000000000018</v>
      </c>
      <c r="N1653">
        <f t="shared" si="102"/>
        <v>0.71440498055959745</v>
      </c>
      <c r="O1653">
        <f t="shared" si="103"/>
        <v>0.71440498055959745</v>
      </c>
    </row>
    <row r="1654" spans="1:15" x14ac:dyDescent="0.2">
      <c r="A1654">
        <v>1998</v>
      </c>
      <c r="B1654" t="s">
        <v>12</v>
      </c>
      <c r="C1654" t="s">
        <v>10</v>
      </c>
      <c r="E1654">
        <v>0</v>
      </c>
      <c r="F1654">
        <v>0</v>
      </c>
      <c r="G1654">
        <v>163.0083333</v>
      </c>
      <c r="H1654">
        <v>0</v>
      </c>
      <c r="I1654">
        <v>0</v>
      </c>
      <c r="J1654">
        <v>1.06</v>
      </c>
      <c r="K1654">
        <f t="shared" si="100"/>
        <v>0</v>
      </c>
      <c r="L1654">
        <f t="shared" si="101"/>
        <v>0</v>
      </c>
      <c r="M1654" s="24">
        <v>607.19999999999982</v>
      </c>
      <c r="N1654">
        <f t="shared" si="102"/>
        <v>0</v>
      </c>
      <c r="O1654">
        <f t="shared" si="103"/>
        <v>0</v>
      </c>
    </row>
    <row r="1655" spans="1:15" x14ac:dyDescent="0.2">
      <c r="A1655">
        <v>1998</v>
      </c>
      <c r="B1655" t="s">
        <v>15</v>
      </c>
      <c r="C1655" t="s">
        <v>146</v>
      </c>
      <c r="D1655" t="s">
        <v>131</v>
      </c>
      <c r="E1655">
        <v>5.15</v>
      </c>
      <c r="F1655">
        <v>5.15</v>
      </c>
      <c r="G1655">
        <v>163.0083333</v>
      </c>
      <c r="H1655">
        <v>7.91</v>
      </c>
      <c r="I1655">
        <v>7.91</v>
      </c>
      <c r="J1655">
        <v>1.06</v>
      </c>
      <c r="K1655">
        <f t="shared" si="100"/>
        <v>5.4590000000000005</v>
      </c>
      <c r="L1655">
        <f t="shared" si="101"/>
        <v>917.11200000000008</v>
      </c>
      <c r="M1655" s="24">
        <v>446.19999999999982</v>
      </c>
      <c r="N1655">
        <f t="shared" si="102"/>
        <v>0.48652727256867184</v>
      </c>
      <c r="O1655">
        <f t="shared" si="103"/>
        <v>0.48652727256867184</v>
      </c>
    </row>
    <row r="1656" spans="1:15" x14ac:dyDescent="0.2">
      <c r="A1656">
        <v>1998</v>
      </c>
      <c r="B1656" t="s">
        <v>17</v>
      </c>
      <c r="C1656">
        <v>5.15</v>
      </c>
      <c r="E1656">
        <v>5.15</v>
      </c>
      <c r="F1656">
        <v>5.15</v>
      </c>
      <c r="G1656">
        <v>163.0083333</v>
      </c>
      <c r="H1656">
        <v>7.91</v>
      </c>
      <c r="I1656">
        <v>7.91</v>
      </c>
      <c r="J1656">
        <v>1.06</v>
      </c>
      <c r="K1656">
        <f t="shared" si="100"/>
        <v>5.4590000000000005</v>
      </c>
      <c r="L1656">
        <f t="shared" si="101"/>
        <v>917.11200000000008</v>
      </c>
      <c r="M1656" s="24">
        <v>756</v>
      </c>
      <c r="N1656">
        <f t="shared" si="102"/>
        <v>0.82432679978017942</v>
      </c>
      <c r="O1656">
        <f t="shared" si="103"/>
        <v>0.82432679978017942</v>
      </c>
    </row>
    <row r="1657" spans="1:15" x14ac:dyDescent="0.2">
      <c r="A1657">
        <v>1998</v>
      </c>
      <c r="B1657" t="s">
        <v>19</v>
      </c>
      <c r="C1657">
        <v>5.15</v>
      </c>
      <c r="E1657">
        <v>5.15</v>
      </c>
      <c r="F1657">
        <v>5.15</v>
      </c>
      <c r="G1657">
        <v>163.0083333</v>
      </c>
      <c r="H1657">
        <v>7.91</v>
      </c>
      <c r="I1657">
        <v>7.91</v>
      </c>
      <c r="J1657">
        <v>1.06</v>
      </c>
      <c r="K1657">
        <f t="shared" si="100"/>
        <v>5.4590000000000005</v>
      </c>
      <c r="L1657">
        <f t="shared" si="101"/>
        <v>917.11200000000008</v>
      </c>
      <c r="M1657" s="24">
        <v>643.60000000000036</v>
      </c>
      <c r="N1657">
        <f t="shared" si="102"/>
        <v>0.70176815917794155</v>
      </c>
      <c r="O1657">
        <f t="shared" si="103"/>
        <v>0.70176815917794155</v>
      </c>
    </row>
    <row r="1658" spans="1:15" x14ac:dyDescent="0.2">
      <c r="A1658">
        <v>1998</v>
      </c>
      <c r="B1658" t="s">
        <v>21</v>
      </c>
      <c r="C1658">
        <v>5.18</v>
      </c>
      <c r="E1658">
        <v>5.18</v>
      </c>
      <c r="F1658">
        <v>5.18</v>
      </c>
      <c r="G1658">
        <v>163.0083333</v>
      </c>
      <c r="H1658">
        <v>7.96</v>
      </c>
      <c r="I1658">
        <v>7.96</v>
      </c>
      <c r="J1658">
        <v>1.06</v>
      </c>
      <c r="K1658">
        <f t="shared" si="100"/>
        <v>5.4908000000000001</v>
      </c>
      <c r="L1658">
        <f t="shared" si="101"/>
        <v>922.45440000000008</v>
      </c>
      <c r="M1658" s="24">
        <v>697.60000000000036</v>
      </c>
      <c r="N1658">
        <f t="shared" si="102"/>
        <v>0.75624334384442238</v>
      </c>
      <c r="O1658">
        <f t="shared" si="103"/>
        <v>0.75624334384442238</v>
      </c>
    </row>
    <row r="1659" spans="1:15" x14ac:dyDescent="0.2">
      <c r="A1659">
        <v>1998</v>
      </c>
      <c r="B1659" t="s">
        <v>22</v>
      </c>
      <c r="C1659">
        <v>5.15</v>
      </c>
      <c r="E1659">
        <v>5.15</v>
      </c>
      <c r="F1659">
        <v>5.15</v>
      </c>
      <c r="G1659">
        <v>163.0083333</v>
      </c>
      <c r="H1659">
        <v>7.91</v>
      </c>
      <c r="I1659">
        <v>7.91</v>
      </c>
      <c r="J1659">
        <v>1.06</v>
      </c>
      <c r="K1659">
        <f t="shared" si="100"/>
        <v>5.4590000000000005</v>
      </c>
      <c r="L1659">
        <f t="shared" si="101"/>
        <v>917.11200000000008</v>
      </c>
      <c r="M1659" s="24">
        <v>637.60000000000036</v>
      </c>
      <c r="N1659">
        <f t="shared" si="102"/>
        <v>0.69522588298920995</v>
      </c>
      <c r="O1659">
        <f t="shared" si="103"/>
        <v>0.69522588298920995</v>
      </c>
    </row>
    <row r="1660" spans="1:15" x14ac:dyDescent="0.2">
      <c r="A1660">
        <v>1998</v>
      </c>
      <c r="B1660" t="s">
        <v>23</v>
      </c>
      <c r="C1660">
        <v>6.15</v>
      </c>
      <c r="E1660">
        <v>6.15</v>
      </c>
      <c r="F1660">
        <v>6.15</v>
      </c>
      <c r="G1660">
        <v>163.0083333</v>
      </c>
      <c r="H1660">
        <v>9.4499999999999993</v>
      </c>
      <c r="I1660">
        <v>9.4499999999999993</v>
      </c>
      <c r="J1660">
        <v>1.06</v>
      </c>
      <c r="K1660">
        <f t="shared" si="100"/>
        <v>6.519000000000001</v>
      </c>
      <c r="L1660">
        <f t="shared" si="101"/>
        <v>1095.1920000000002</v>
      </c>
      <c r="M1660" s="24">
        <v>616.80000000000018</v>
      </c>
      <c r="N1660">
        <f t="shared" si="102"/>
        <v>0.56318892029890655</v>
      </c>
      <c r="O1660">
        <f t="shared" si="103"/>
        <v>0.56318892029890655</v>
      </c>
    </row>
    <row r="1661" spans="1:15" x14ac:dyDescent="0.2">
      <c r="A1661">
        <v>1998</v>
      </c>
      <c r="B1661" t="s">
        <v>25</v>
      </c>
      <c r="C1661" s="1">
        <v>5.15</v>
      </c>
      <c r="E1661">
        <v>5.15</v>
      </c>
      <c r="F1661">
        <v>5.15</v>
      </c>
      <c r="G1661">
        <v>163.0083333</v>
      </c>
      <c r="H1661">
        <v>7.91</v>
      </c>
      <c r="I1661">
        <v>7.91</v>
      </c>
      <c r="J1661">
        <v>1.06</v>
      </c>
      <c r="K1661">
        <f t="shared" si="100"/>
        <v>5.4590000000000005</v>
      </c>
      <c r="L1661">
        <f t="shared" si="101"/>
        <v>917.11200000000008</v>
      </c>
      <c r="M1661" s="24">
        <v>595.80000000000018</v>
      </c>
      <c r="N1661">
        <f t="shared" si="102"/>
        <v>0.64964802554104639</v>
      </c>
      <c r="O1661">
        <f t="shared" si="103"/>
        <v>0.64964802554104639</v>
      </c>
    </row>
    <row r="1662" spans="1:15" x14ac:dyDescent="0.2">
      <c r="A1662">
        <v>1998</v>
      </c>
      <c r="B1662" t="s">
        <v>27</v>
      </c>
      <c r="C1662" t="s">
        <v>10</v>
      </c>
      <c r="E1662">
        <v>0</v>
      </c>
      <c r="F1662">
        <v>0</v>
      </c>
      <c r="G1662">
        <v>163.0083333</v>
      </c>
      <c r="H1662">
        <v>0</v>
      </c>
      <c r="I1662">
        <v>0</v>
      </c>
      <c r="J1662">
        <v>1.06</v>
      </c>
      <c r="K1662">
        <f t="shared" si="100"/>
        <v>0</v>
      </c>
      <c r="L1662">
        <f t="shared" si="101"/>
        <v>0</v>
      </c>
      <c r="M1662" s="24">
        <v>635.80000000000018</v>
      </c>
      <c r="N1662">
        <f t="shared" si="102"/>
        <v>0</v>
      </c>
      <c r="O1662">
        <f t="shared" si="103"/>
        <v>0</v>
      </c>
    </row>
    <row r="1663" spans="1:15" x14ac:dyDescent="0.2">
      <c r="A1663">
        <v>1998</v>
      </c>
      <c r="B1663" t="s">
        <v>28</v>
      </c>
      <c r="C1663" t="s">
        <v>134</v>
      </c>
      <c r="D1663" t="s">
        <v>135</v>
      </c>
      <c r="E1663">
        <v>3.25</v>
      </c>
      <c r="F1663">
        <v>3.25</v>
      </c>
      <c r="G1663">
        <v>163.0083333</v>
      </c>
      <c r="H1663">
        <v>4.99</v>
      </c>
      <c r="I1663">
        <v>4.99</v>
      </c>
      <c r="J1663">
        <v>1.06</v>
      </c>
      <c r="K1663">
        <f t="shared" si="100"/>
        <v>3.4450000000000003</v>
      </c>
      <c r="L1663">
        <f t="shared" si="101"/>
        <v>578.76</v>
      </c>
      <c r="M1663" s="24">
        <v>601</v>
      </c>
      <c r="N1663">
        <f t="shared" si="102"/>
        <v>1.0384269818232084</v>
      </c>
      <c r="O1663">
        <f t="shared" si="103"/>
        <v>1.0384269818232084</v>
      </c>
    </row>
    <row r="1664" spans="1:15" x14ac:dyDescent="0.2">
      <c r="A1664">
        <v>1998</v>
      </c>
      <c r="B1664" t="s">
        <v>29</v>
      </c>
      <c r="C1664">
        <v>5.15</v>
      </c>
      <c r="E1664">
        <v>5.15</v>
      </c>
      <c r="F1664">
        <v>5.15</v>
      </c>
      <c r="G1664">
        <v>163.0083333</v>
      </c>
      <c r="H1664">
        <v>7.91</v>
      </c>
      <c r="I1664">
        <v>7.91</v>
      </c>
      <c r="J1664">
        <v>1.06</v>
      </c>
      <c r="K1664">
        <f t="shared" si="100"/>
        <v>5.4590000000000005</v>
      </c>
      <c r="L1664">
        <f t="shared" si="101"/>
        <v>917.11200000000008</v>
      </c>
      <c r="N1664">
        <f t="shared" si="102"/>
        <v>0</v>
      </c>
      <c r="O1664">
        <f t="shared" si="103"/>
        <v>0</v>
      </c>
    </row>
    <row r="1665" spans="1:15" x14ac:dyDescent="0.2">
      <c r="A1665">
        <v>1998</v>
      </c>
      <c r="B1665" t="s">
        <v>30</v>
      </c>
      <c r="C1665">
        <v>5.25</v>
      </c>
      <c r="E1665">
        <v>5.25</v>
      </c>
      <c r="F1665">
        <v>5.25</v>
      </c>
      <c r="G1665">
        <v>163.0083333</v>
      </c>
      <c r="H1665">
        <v>8.06</v>
      </c>
      <c r="I1665">
        <v>8.06</v>
      </c>
      <c r="J1665">
        <v>1.06</v>
      </c>
      <c r="K1665">
        <f t="shared" si="100"/>
        <v>5.5650000000000004</v>
      </c>
      <c r="L1665">
        <f t="shared" si="101"/>
        <v>934.92000000000007</v>
      </c>
      <c r="M1665" s="24">
        <v>789.19999999999982</v>
      </c>
      <c r="N1665">
        <f t="shared" si="102"/>
        <v>0.84413639669704332</v>
      </c>
      <c r="O1665">
        <f t="shared" si="103"/>
        <v>0.84413639669704332</v>
      </c>
    </row>
    <row r="1666" spans="1:15" x14ac:dyDescent="0.2">
      <c r="A1666">
        <v>1998</v>
      </c>
      <c r="B1666" t="s">
        <v>31</v>
      </c>
      <c r="C1666">
        <v>5.15</v>
      </c>
      <c r="E1666">
        <v>5.15</v>
      </c>
      <c r="F1666">
        <v>5.15</v>
      </c>
      <c r="G1666">
        <v>163.0083333</v>
      </c>
      <c r="H1666">
        <v>7.91</v>
      </c>
      <c r="I1666">
        <v>7.91</v>
      </c>
      <c r="J1666">
        <v>1.06</v>
      </c>
      <c r="K1666">
        <f t="shared" si="100"/>
        <v>5.4590000000000005</v>
      </c>
      <c r="L1666">
        <f t="shared" si="101"/>
        <v>917.11200000000008</v>
      </c>
      <c r="M1666" s="24">
        <v>496.40000000000009</v>
      </c>
      <c r="N1666">
        <f t="shared" si="102"/>
        <v>0.54126431668105968</v>
      </c>
      <c r="O1666">
        <f t="shared" si="103"/>
        <v>0.54126431668105968</v>
      </c>
    </row>
    <row r="1667" spans="1:15" x14ac:dyDescent="0.2">
      <c r="A1667">
        <v>1998</v>
      </c>
      <c r="B1667" t="s">
        <v>32</v>
      </c>
      <c r="C1667" t="s">
        <v>146</v>
      </c>
      <c r="D1667" t="s">
        <v>131</v>
      </c>
      <c r="E1667">
        <v>5.15</v>
      </c>
      <c r="F1667">
        <v>5.15</v>
      </c>
      <c r="G1667">
        <v>163.0083333</v>
      </c>
      <c r="H1667">
        <v>7.91</v>
      </c>
      <c r="I1667">
        <v>7.91</v>
      </c>
      <c r="J1667">
        <v>1.06</v>
      </c>
      <c r="K1667">
        <f t="shared" ref="K1667:K1730" si="104">E1667*J1667</f>
        <v>5.4590000000000005</v>
      </c>
      <c r="L1667">
        <f t="shared" ref="L1667:L1730" si="105">K1667*168</f>
        <v>917.11200000000008</v>
      </c>
      <c r="M1667" s="24">
        <v>597.80000000000018</v>
      </c>
      <c r="N1667">
        <f t="shared" ref="N1667:N1730" si="106">IFERROR(M1667/L1667,0)</f>
        <v>0.65182878427062363</v>
      </c>
      <c r="O1667">
        <f t="shared" ref="O1667:O1730" si="107">IFERROR(M1667/L1667,0)</f>
        <v>0.65182878427062363</v>
      </c>
    </row>
    <row r="1668" spans="1:15" x14ac:dyDescent="0.2">
      <c r="A1668">
        <v>1998</v>
      </c>
      <c r="B1668" t="s">
        <v>33</v>
      </c>
      <c r="C1668" t="s">
        <v>136</v>
      </c>
      <c r="D1668" t="s">
        <v>137</v>
      </c>
      <c r="E1668">
        <v>3.35</v>
      </c>
      <c r="F1668">
        <v>3.35</v>
      </c>
      <c r="G1668">
        <v>163.0083333</v>
      </c>
      <c r="H1668">
        <v>5.15</v>
      </c>
      <c r="I1668">
        <v>5.15</v>
      </c>
      <c r="J1668">
        <v>1.06</v>
      </c>
      <c r="K1668">
        <f t="shared" si="104"/>
        <v>3.5510000000000002</v>
      </c>
      <c r="L1668">
        <f t="shared" si="105"/>
        <v>596.56799999999998</v>
      </c>
      <c r="M1668" s="24">
        <v>512.40000000000009</v>
      </c>
      <c r="N1668">
        <f t="shared" si="106"/>
        <v>0.85891298225851886</v>
      </c>
      <c r="O1668">
        <f t="shared" si="107"/>
        <v>0.85891298225851886</v>
      </c>
    </row>
    <row r="1669" spans="1:15" x14ac:dyDescent="0.2">
      <c r="A1669">
        <v>1998</v>
      </c>
      <c r="B1669" t="s">
        <v>34</v>
      </c>
      <c r="C1669">
        <v>5.15</v>
      </c>
      <c r="E1669">
        <v>5.15</v>
      </c>
      <c r="F1669">
        <v>5.15</v>
      </c>
      <c r="G1669">
        <v>163.0083333</v>
      </c>
      <c r="H1669">
        <v>7.91</v>
      </c>
      <c r="I1669">
        <v>7.91</v>
      </c>
      <c r="J1669">
        <v>1.06</v>
      </c>
      <c r="K1669">
        <f t="shared" si="104"/>
        <v>5.4590000000000005</v>
      </c>
      <c r="L1669">
        <f t="shared" si="105"/>
        <v>917.11200000000008</v>
      </c>
      <c r="M1669" s="24">
        <v>461.80000000000018</v>
      </c>
      <c r="N1669">
        <f t="shared" si="106"/>
        <v>0.50353719065937441</v>
      </c>
      <c r="O1669">
        <f t="shared" si="107"/>
        <v>0.50353719065937441</v>
      </c>
    </row>
    <row r="1670" spans="1:15" x14ac:dyDescent="0.2">
      <c r="A1670">
        <v>1998</v>
      </c>
      <c r="B1670" t="s">
        <v>35</v>
      </c>
      <c r="C1670">
        <v>2.65</v>
      </c>
      <c r="E1670">
        <v>2.65</v>
      </c>
      <c r="F1670">
        <v>2.65</v>
      </c>
      <c r="G1670">
        <v>163.0083333</v>
      </c>
      <c r="H1670">
        <v>4.07</v>
      </c>
      <c r="I1670">
        <v>4.07</v>
      </c>
      <c r="J1670">
        <v>1.06</v>
      </c>
      <c r="K1670">
        <f t="shared" si="104"/>
        <v>2.8090000000000002</v>
      </c>
      <c r="L1670">
        <f t="shared" si="105"/>
        <v>471.91200000000003</v>
      </c>
      <c r="M1670" s="24">
        <v>493.40000000000009</v>
      </c>
      <c r="N1670">
        <f t="shared" si="106"/>
        <v>1.045533913102443</v>
      </c>
      <c r="O1670">
        <f t="shared" si="107"/>
        <v>1.045533913102443</v>
      </c>
    </row>
    <row r="1671" spans="1:15" x14ac:dyDescent="0.2">
      <c r="A1671">
        <v>1998</v>
      </c>
      <c r="B1671" t="s">
        <v>36</v>
      </c>
      <c r="C1671">
        <v>4.25</v>
      </c>
      <c r="E1671">
        <v>4.25</v>
      </c>
      <c r="F1671">
        <v>4.25</v>
      </c>
      <c r="G1671">
        <v>163.0083333</v>
      </c>
      <c r="H1671">
        <v>6.53</v>
      </c>
      <c r="I1671">
        <v>6.53</v>
      </c>
      <c r="J1671">
        <v>1.06</v>
      </c>
      <c r="K1671">
        <f t="shared" si="104"/>
        <v>4.5049999999999999</v>
      </c>
      <c r="L1671">
        <f t="shared" si="105"/>
        <v>756.84</v>
      </c>
      <c r="M1671" s="24">
        <v>437.59999999999991</v>
      </c>
      <c r="N1671">
        <f t="shared" si="106"/>
        <v>0.5781935415675703</v>
      </c>
      <c r="O1671">
        <f t="shared" si="107"/>
        <v>0.5781935415675703</v>
      </c>
    </row>
    <row r="1672" spans="1:15" x14ac:dyDescent="0.2">
      <c r="A1672">
        <v>1998</v>
      </c>
      <c r="B1672" t="s">
        <v>38</v>
      </c>
      <c r="C1672" t="s">
        <v>10</v>
      </c>
      <c r="E1672">
        <v>0</v>
      </c>
      <c r="F1672">
        <v>0</v>
      </c>
      <c r="G1672">
        <v>163.0083333</v>
      </c>
      <c r="H1672">
        <v>0</v>
      </c>
      <c r="I1672">
        <v>0</v>
      </c>
      <c r="J1672">
        <v>1.06</v>
      </c>
      <c r="K1672">
        <f t="shared" si="104"/>
        <v>0</v>
      </c>
      <c r="L1672">
        <f t="shared" si="105"/>
        <v>0</v>
      </c>
      <c r="M1672" s="24">
        <v>462.80000000000018</v>
      </c>
      <c r="N1672">
        <f t="shared" si="106"/>
        <v>0</v>
      </c>
      <c r="O1672">
        <f t="shared" si="107"/>
        <v>0</v>
      </c>
    </row>
    <row r="1673" spans="1:15" x14ac:dyDescent="0.2">
      <c r="A1673">
        <v>1998</v>
      </c>
      <c r="B1673" t="s">
        <v>39</v>
      </c>
      <c r="C1673">
        <v>5.15</v>
      </c>
      <c r="E1673">
        <v>5.15</v>
      </c>
      <c r="F1673">
        <v>5.15</v>
      </c>
      <c r="G1673">
        <v>163.0083333</v>
      </c>
      <c r="H1673">
        <v>7.91</v>
      </c>
      <c r="I1673">
        <v>7.91</v>
      </c>
      <c r="J1673">
        <v>1.06</v>
      </c>
      <c r="K1673">
        <f t="shared" si="104"/>
        <v>5.4590000000000005</v>
      </c>
      <c r="L1673">
        <f t="shared" si="105"/>
        <v>917.11200000000008</v>
      </c>
      <c r="M1673" s="24">
        <v>504.60000000000025</v>
      </c>
      <c r="N1673">
        <f t="shared" si="106"/>
        <v>0.55020542747232637</v>
      </c>
      <c r="O1673">
        <f t="shared" si="107"/>
        <v>0.55020542747232637</v>
      </c>
    </row>
    <row r="1674" spans="1:15" x14ac:dyDescent="0.2">
      <c r="A1674">
        <v>1998</v>
      </c>
      <c r="B1674" t="s">
        <v>40</v>
      </c>
      <c r="C1674">
        <v>5.15</v>
      </c>
      <c r="E1674">
        <v>5.15</v>
      </c>
      <c r="F1674">
        <v>5.15</v>
      </c>
      <c r="G1674">
        <v>163.0083333</v>
      </c>
      <c r="H1674">
        <v>7.91</v>
      </c>
      <c r="I1674">
        <v>7.91</v>
      </c>
      <c r="J1674">
        <v>1.06</v>
      </c>
      <c r="K1674">
        <f t="shared" si="104"/>
        <v>5.4590000000000005</v>
      </c>
      <c r="L1674">
        <f t="shared" si="105"/>
        <v>917.11200000000008</v>
      </c>
      <c r="M1674" s="24">
        <v>691.19999999999982</v>
      </c>
      <c r="N1674">
        <f t="shared" si="106"/>
        <v>0.75367021694187819</v>
      </c>
      <c r="O1674">
        <f t="shared" si="107"/>
        <v>0.75367021694187819</v>
      </c>
    </row>
    <row r="1675" spans="1:15" x14ac:dyDescent="0.2">
      <c r="A1675">
        <v>1998</v>
      </c>
      <c r="B1675" t="s">
        <v>42</v>
      </c>
      <c r="C1675">
        <v>5.25</v>
      </c>
      <c r="E1675">
        <v>5.25</v>
      </c>
      <c r="F1675">
        <v>5.25</v>
      </c>
      <c r="G1675">
        <v>163.0083333</v>
      </c>
      <c r="H1675">
        <v>8.06</v>
      </c>
      <c r="I1675">
        <v>8.06</v>
      </c>
      <c r="J1675">
        <v>1.06</v>
      </c>
      <c r="K1675">
        <f t="shared" si="104"/>
        <v>5.5650000000000004</v>
      </c>
      <c r="L1675">
        <f t="shared" si="105"/>
        <v>934.92000000000007</v>
      </c>
      <c r="M1675" s="24">
        <v>695.39999999999964</v>
      </c>
      <c r="N1675">
        <f t="shared" si="106"/>
        <v>0.74380695674496167</v>
      </c>
      <c r="O1675">
        <f t="shared" si="107"/>
        <v>0.74380695674496167</v>
      </c>
    </row>
    <row r="1676" spans="1:15" x14ac:dyDescent="0.2">
      <c r="A1676">
        <v>1998</v>
      </c>
      <c r="B1676" t="s">
        <v>43</v>
      </c>
      <c r="C1676" t="s">
        <v>147</v>
      </c>
      <c r="D1676" t="s">
        <v>137</v>
      </c>
      <c r="E1676">
        <v>5.15</v>
      </c>
      <c r="F1676">
        <v>5.15</v>
      </c>
      <c r="G1676">
        <v>163.0083333</v>
      </c>
      <c r="H1676">
        <v>7.91</v>
      </c>
      <c r="I1676">
        <v>7.91</v>
      </c>
      <c r="J1676">
        <v>1.06</v>
      </c>
      <c r="K1676">
        <f t="shared" si="104"/>
        <v>5.4590000000000005</v>
      </c>
      <c r="L1676">
        <f t="shared" si="105"/>
        <v>917.11200000000008</v>
      </c>
      <c r="M1676" s="24">
        <v>544.79999999999995</v>
      </c>
      <c r="N1676">
        <f t="shared" si="106"/>
        <v>0.59403867793682763</v>
      </c>
      <c r="O1676">
        <f t="shared" si="107"/>
        <v>0.59403867793682763</v>
      </c>
    </row>
    <row r="1677" spans="1:15" x14ac:dyDescent="0.2">
      <c r="A1677">
        <v>1998</v>
      </c>
      <c r="B1677" t="s">
        <v>44</v>
      </c>
      <c r="C1677" t="s">
        <v>148</v>
      </c>
      <c r="D1677" t="s">
        <v>123</v>
      </c>
      <c r="E1677">
        <v>5.15</v>
      </c>
      <c r="F1677">
        <v>5.15</v>
      </c>
      <c r="G1677">
        <v>163.0083333</v>
      </c>
      <c r="H1677">
        <v>7.91</v>
      </c>
      <c r="I1677">
        <v>7.91</v>
      </c>
      <c r="J1677">
        <v>1.06</v>
      </c>
      <c r="K1677">
        <f t="shared" si="104"/>
        <v>5.4590000000000005</v>
      </c>
      <c r="L1677">
        <f t="shared" si="105"/>
        <v>917.11200000000008</v>
      </c>
      <c r="M1677" s="24">
        <v>560.6</v>
      </c>
      <c r="N1677">
        <f t="shared" si="106"/>
        <v>0.61126667190048756</v>
      </c>
      <c r="O1677">
        <f t="shared" si="107"/>
        <v>0.61126667190048756</v>
      </c>
    </row>
    <row r="1678" spans="1:15" x14ac:dyDescent="0.2">
      <c r="A1678">
        <v>1998</v>
      </c>
      <c r="B1678" t="s">
        <v>46</v>
      </c>
      <c r="C1678" t="s">
        <v>10</v>
      </c>
      <c r="E1678">
        <v>0</v>
      </c>
      <c r="F1678">
        <v>0</v>
      </c>
      <c r="G1678">
        <v>163.0083333</v>
      </c>
      <c r="H1678">
        <v>0</v>
      </c>
      <c r="I1678">
        <v>0</v>
      </c>
      <c r="J1678">
        <v>1.06</v>
      </c>
      <c r="K1678">
        <f t="shared" si="104"/>
        <v>0</v>
      </c>
      <c r="L1678">
        <f t="shared" si="105"/>
        <v>0</v>
      </c>
      <c r="M1678" s="24">
        <v>430.2</v>
      </c>
      <c r="N1678">
        <f t="shared" si="106"/>
        <v>0</v>
      </c>
      <c r="O1678">
        <f t="shared" si="107"/>
        <v>0</v>
      </c>
    </row>
    <row r="1679" spans="1:15" x14ac:dyDescent="0.2">
      <c r="A1679">
        <v>1998</v>
      </c>
      <c r="B1679" t="s">
        <v>47</v>
      </c>
      <c r="C1679">
        <v>5.15</v>
      </c>
      <c r="E1679">
        <v>5.15</v>
      </c>
      <c r="F1679">
        <v>5.15</v>
      </c>
      <c r="G1679">
        <v>163.0083333</v>
      </c>
      <c r="H1679">
        <v>7.91</v>
      </c>
      <c r="I1679">
        <v>7.91</v>
      </c>
      <c r="J1679">
        <v>1.06</v>
      </c>
      <c r="K1679">
        <f t="shared" si="104"/>
        <v>5.4590000000000005</v>
      </c>
      <c r="L1679">
        <f t="shared" si="105"/>
        <v>917.11200000000008</v>
      </c>
      <c r="M1679" s="24">
        <v>481.2</v>
      </c>
      <c r="N1679">
        <f t="shared" si="106"/>
        <v>0.52469055033627299</v>
      </c>
      <c r="O1679">
        <f t="shared" si="107"/>
        <v>0.52469055033627299</v>
      </c>
    </row>
    <row r="1680" spans="1:15" x14ac:dyDescent="0.2">
      <c r="A1680">
        <v>1998</v>
      </c>
      <c r="B1680" t="s">
        <v>48</v>
      </c>
      <c r="C1680" t="s">
        <v>148</v>
      </c>
      <c r="D1680" t="s">
        <v>123</v>
      </c>
      <c r="E1680">
        <v>5.15</v>
      </c>
      <c r="F1680">
        <v>5.15</v>
      </c>
      <c r="G1680">
        <v>163.0083333</v>
      </c>
      <c r="H1680">
        <v>7.91</v>
      </c>
      <c r="I1680">
        <v>7.91</v>
      </c>
      <c r="J1680">
        <v>1.06</v>
      </c>
      <c r="K1680">
        <f t="shared" si="104"/>
        <v>5.4590000000000005</v>
      </c>
      <c r="L1680">
        <f t="shared" si="105"/>
        <v>917.11200000000008</v>
      </c>
      <c r="M1680" s="24">
        <v>437</v>
      </c>
      <c r="N1680">
        <f t="shared" si="106"/>
        <v>0.47649578241261697</v>
      </c>
      <c r="O1680">
        <f t="shared" si="107"/>
        <v>0.47649578241261697</v>
      </c>
    </row>
    <row r="1681" spans="1:15" x14ac:dyDescent="0.2">
      <c r="A1681">
        <v>1998</v>
      </c>
      <c r="B1681" t="s">
        <v>49</v>
      </c>
      <c r="C1681" t="s">
        <v>146</v>
      </c>
      <c r="D1681" t="s">
        <v>131</v>
      </c>
      <c r="E1681">
        <v>5.15</v>
      </c>
      <c r="F1681">
        <v>5.15</v>
      </c>
      <c r="G1681">
        <v>163.0083333</v>
      </c>
      <c r="H1681">
        <v>7.91</v>
      </c>
      <c r="I1681">
        <v>7.91</v>
      </c>
      <c r="J1681">
        <v>1.06</v>
      </c>
      <c r="K1681">
        <f t="shared" si="104"/>
        <v>5.4590000000000005</v>
      </c>
      <c r="L1681">
        <f t="shared" si="105"/>
        <v>917.11200000000008</v>
      </c>
      <c r="M1681" s="24">
        <v>481.8</v>
      </c>
      <c r="N1681">
        <f t="shared" si="106"/>
        <v>0.52534477795514611</v>
      </c>
      <c r="O1681">
        <f t="shared" si="107"/>
        <v>0.52534477795514611</v>
      </c>
    </row>
    <row r="1682" spans="1:15" x14ac:dyDescent="0.2">
      <c r="A1682">
        <v>1998</v>
      </c>
      <c r="B1682" t="s">
        <v>50</v>
      </c>
      <c r="C1682">
        <v>5.15</v>
      </c>
      <c r="E1682">
        <v>5.15</v>
      </c>
      <c r="F1682">
        <v>5.15</v>
      </c>
      <c r="G1682">
        <v>163.0083333</v>
      </c>
      <c r="H1682">
        <v>7.91</v>
      </c>
      <c r="I1682">
        <v>7.91</v>
      </c>
      <c r="J1682">
        <v>1.06</v>
      </c>
      <c r="K1682">
        <f t="shared" si="104"/>
        <v>5.4590000000000005</v>
      </c>
      <c r="L1682">
        <f t="shared" si="105"/>
        <v>917.11200000000008</v>
      </c>
      <c r="M1682" s="24">
        <v>689.2</v>
      </c>
      <c r="N1682">
        <f t="shared" si="106"/>
        <v>0.75148945821230118</v>
      </c>
      <c r="O1682">
        <f t="shared" si="107"/>
        <v>0.75148945821230118</v>
      </c>
    </row>
    <row r="1683" spans="1:15" x14ac:dyDescent="0.2">
      <c r="A1683">
        <v>1998</v>
      </c>
      <c r="B1683" t="s">
        <v>51</v>
      </c>
      <c r="C1683">
        <v>5.15</v>
      </c>
      <c r="E1683">
        <v>5.15</v>
      </c>
      <c r="F1683">
        <v>5.15</v>
      </c>
      <c r="G1683">
        <v>163.0083333</v>
      </c>
      <c r="H1683">
        <v>7.91</v>
      </c>
      <c r="I1683">
        <v>7.91</v>
      </c>
      <c r="J1683">
        <v>1.06</v>
      </c>
      <c r="K1683">
        <f t="shared" si="104"/>
        <v>5.4590000000000005</v>
      </c>
      <c r="L1683">
        <f t="shared" si="105"/>
        <v>917.11200000000008</v>
      </c>
      <c r="M1683" s="24">
        <v>657</v>
      </c>
      <c r="N1683">
        <f t="shared" si="106"/>
        <v>0.71637924266610831</v>
      </c>
      <c r="O1683">
        <f t="shared" si="107"/>
        <v>0.71637924266610831</v>
      </c>
    </row>
    <row r="1684" spans="1:15" x14ac:dyDescent="0.2">
      <c r="A1684">
        <v>1998</v>
      </c>
      <c r="B1684" t="s">
        <v>52</v>
      </c>
      <c r="C1684">
        <v>5.05</v>
      </c>
      <c r="E1684">
        <v>5.05</v>
      </c>
      <c r="F1684">
        <v>5.05</v>
      </c>
      <c r="G1684">
        <v>163.0083333</v>
      </c>
      <c r="H1684">
        <v>7.76</v>
      </c>
      <c r="I1684">
        <v>7.76</v>
      </c>
      <c r="J1684">
        <v>1.06</v>
      </c>
      <c r="K1684">
        <f t="shared" si="104"/>
        <v>5.3529999999999998</v>
      </c>
      <c r="L1684">
        <f t="shared" si="105"/>
        <v>899.30399999999997</v>
      </c>
      <c r="M1684" s="24">
        <v>752</v>
      </c>
      <c r="N1684">
        <f t="shared" si="106"/>
        <v>0.83620221860460986</v>
      </c>
      <c r="O1684">
        <f t="shared" si="107"/>
        <v>0.83620221860460986</v>
      </c>
    </row>
    <row r="1685" spans="1:15" x14ac:dyDescent="0.2">
      <c r="A1685">
        <v>1998</v>
      </c>
      <c r="B1685" t="s">
        <v>53</v>
      </c>
      <c r="C1685">
        <v>4.25</v>
      </c>
      <c r="E1685">
        <v>4.25</v>
      </c>
      <c r="F1685">
        <v>4.25</v>
      </c>
      <c r="G1685">
        <v>163.0083333</v>
      </c>
      <c r="H1685">
        <v>6.53</v>
      </c>
      <c r="I1685">
        <v>6.53</v>
      </c>
      <c r="J1685">
        <v>1.06</v>
      </c>
      <c r="K1685">
        <f t="shared" si="104"/>
        <v>4.5049999999999999</v>
      </c>
      <c r="L1685">
        <f t="shared" si="105"/>
        <v>756.84</v>
      </c>
      <c r="M1685" s="24">
        <v>497.4</v>
      </c>
      <c r="N1685">
        <f t="shared" si="106"/>
        <v>0.65720627873791015</v>
      </c>
      <c r="O1685">
        <f t="shared" si="107"/>
        <v>0.65720627873791015</v>
      </c>
    </row>
    <row r="1686" spans="1:15" x14ac:dyDescent="0.2">
      <c r="A1686">
        <v>1998</v>
      </c>
      <c r="B1686" t="s">
        <v>55</v>
      </c>
      <c r="C1686">
        <v>4.25</v>
      </c>
      <c r="E1686">
        <v>4.25</v>
      </c>
      <c r="F1686">
        <v>4.25</v>
      </c>
      <c r="G1686">
        <v>163.0083333</v>
      </c>
      <c r="H1686">
        <v>6.53</v>
      </c>
      <c r="I1686">
        <v>6.53</v>
      </c>
      <c r="J1686">
        <v>1.06</v>
      </c>
      <c r="K1686">
        <f t="shared" si="104"/>
        <v>4.5049999999999999</v>
      </c>
      <c r="L1686">
        <f t="shared" si="105"/>
        <v>756.84</v>
      </c>
      <c r="M1686" s="24">
        <v>661.8</v>
      </c>
      <c r="N1686">
        <f t="shared" si="106"/>
        <v>0.87442524179483105</v>
      </c>
      <c r="O1686">
        <f t="shared" si="107"/>
        <v>0.87442524179483105</v>
      </c>
    </row>
    <row r="1687" spans="1:15" x14ac:dyDescent="0.2">
      <c r="A1687">
        <v>1998</v>
      </c>
      <c r="B1687" t="s">
        <v>56</v>
      </c>
      <c r="C1687">
        <v>5.15</v>
      </c>
      <c r="E1687">
        <v>5.15</v>
      </c>
      <c r="F1687">
        <v>5.15</v>
      </c>
      <c r="G1687">
        <v>163.0083333</v>
      </c>
      <c r="H1687">
        <v>7.91</v>
      </c>
      <c r="I1687">
        <v>7.91</v>
      </c>
      <c r="J1687">
        <v>1.06</v>
      </c>
      <c r="K1687">
        <f t="shared" si="104"/>
        <v>5.4590000000000005</v>
      </c>
      <c r="L1687">
        <f t="shared" si="105"/>
        <v>917.11200000000008</v>
      </c>
      <c r="M1687" s="24">
        <v>536</v>
      </c>
      <c r="N1687">
        <f t="shared" si="106"/>
        <v>0.58444333952668803</v>
      </c>
      <c r="O1687">
        <f t="shared" si="107"/>
        <v>0.58444333952668803</v>
      </c>
    </row>
    <row r="1688" spans="1:15" x14ac:dyDescent="0.2">
      <c r="A1688">
        <v>1998</v>
      </c>
      <c r="B1688" t="s">
        <v>57</v>
      </c>
      <c r="C1688">
        <v>5.15</v>
      </c>
      <c r="E1688">
        <v>5.15</v>
      </c>
      <c r="F1688">
        <v>5.15</v>
      </c>
      <c r="G1688">
        <v>163.0083333</v>
      </c>
      <c r="H1688">
        <v>7.91</v>
      </c>
      <c r="I1688">
        <v>7.91</v>
      </c>
      <c r="J1688">
        <v>1.06</v>
      </c>
      <c r="K1688">
        <f t="shared" si="104"/>
        <v>5.4590000000000005</v>
      </c>
      <c r="L1688">
        <f t="shared" si="105"/>
        <v>917.11200000000008</v>
      </c>
      <c r="M1688" s="24">
        <v>409.6</v>
      </c>
      <c r="N1688">
        <f t="shared" si="106"/>
        <v>0.4466193878174094</v>
      </c>
      <c r="O1688">
        <f t="shared" si="107"/>
        <v>0.4466193878174094</v>
      </c>
    </row>
    <row r="1689" spans="1:15" x14ac:dyDescent="0.2">
      <c r="A1689">
        <v>1998</v>
      </c>
      <c r="B1689" t="s">
        <v>59</v>
      </c>
      <c r="C1689" t="s">
        <v>122</v>
      </c>
      <c r="D1689" t="s">
        <v>123</v>
      </c>
      <c r="E1689">
        <v>4.25</v>
      </c>
      <c r="F1689">
        <v>4.25</v>
      </c>
      <c r="G1689">
        <v>163.0083333</v>
      </c>
      <c r="H1689">
        <v>6.53</v>
      </c>
      <c r="I1689">
        <v>6.53</v>
      </c>
      <c r="J1689">
        <v>1.06</v>
      </c>
      <c r="K1689">
        <f t="shared" si="104"/>
        <v>4.5049999999999999</v>
      </c>
      <c r="L1689">
        <f t="shared" si="105"/>
        <v>756.84</v>
      </c>
      <c r="M1689" s="24">
        <v>508.8</v>
      </c>
      <c r="N1689">
        <f t="shared" si="106"/>
        <v>0.67226890756302515</v>
      </c>
      <c r="O1689">
        <f t="shared" si="107"/>
        <v>0.67226890756302515</v>
      </c>
    </row>
    <row r="1690" spans="1:15" x14ac:dyDescent="0.2">
      <c r="A1690">
        <v>1998</v>
      </c>
      <c r="B1690" t="s">
        <v>61</v>
      </c>
      <c r="C1690" t="s">
        <v>148</v>
      </c>
      <c r="D1690" t="s">
        <v>123</v>
      </c>
      <c r="E1690">
        <v>5.15</v>
      </c>
      <c r="F1690">
        <v>5.15</v>
      </c>
      <c r="G1690">
        <v>163.0083333</v>
      </c>
      <c r="H1690">
        <v>7.91</v>
      </c>
      <c r="I1690">
        <v>7.91</v>
      </c>
      <c r="J1690">
        <v>1.06</v>
      </c>
      <c r="K1690">
        <f t="shared" si="104"/>
        <v>5.4590000000000005</v>
      </c>
      <c r="L1690">
        <f t="shared" si="105"/>
        <v>917.11200000000008</v>
      </c>
      <c r="M1690" s="24">
        <v>451.6</v>
      </c>
      <c r="N1690">
        <f t="shared" si="106"/>
        <v>0.49241532113853048</v>
      </c>
      <c r="O1690">
        <f t="shared" si="107"/>
        <v>0.49241532113853048</v>
      </c>
    </row>
    <row r="1691" spans="1:15" x14ac:dyDescent="0.2">
      <c r="A1691">
        <v>1998</v>
      </c>
      <c r="B1691" t="s">
        <v>62</v>
      </c>
      <c r="C1691">
        <v>6</v>
      </c>
      <c r="E1691">
        <v>6</v>
      </c>
      <c r="F1691">
        <v>6</v>
      </c>
      <c r="G1691">
        <v>163.0083333</v>
      </c>
      <c r="H1691">
        <v>9.2200000000000006</v>
      </c>
      <c r="I1691">
        <v>9.2200000000000006</v>
      </c>
      <c r="J1691">
        <v>1.06</v>
      </c>
      <c r="K1691">
        <f t="shared" si="104"/>
        <v>6.36</v>
      </c>
      <c r="L1691">
        <f t="shared" si="105"/>
        <v>1068.48</v>
      </c>
      <c r="M1691" s="24">
        <v>600.20000000000005</v>
      </c>
      <c r="N1691">
        <f t="shared" si="106"/>
        <v>0.56173255465708294</v>
      </c>
      <c r="O1691">
        <f t="shared" si="107"/>
        <v>0.56173255465708294</v>
      </c>
    </row>
    <row r="1692" spans="1:15" x14ac:dyDescent="0.2">
      <c r="A1692">
        <v>1998</v>
      </c>
      <c r="B1692" t="s">
        <v>63</v>
      </c>
      <c r="C1692">
        <v>5.15</v>
      </c>
      <c r="E1692">
        <v>5.15</v>
      </c>
      <c r="F1692">
        <v>5.15</v>
      </c>
      <c r="G1692">
        <v>163.0083333</v>
      </c>
      <c r="H1692">
        <v>7.91</v>
      </c>
      <c r="I1692">
        <v>7.91</v>
      </c>
      <c r="J1692">
        <v>1.06</v>
      </c>
      <c r="K1692">
        <f t="shared" si="104"/>
        <v>5.4590000000000005</v>
      </c>
      <c r="L1692">
        <f t="shared" si="105"/>
        <v>917.11200000000008</v>
      </c>
      <c r="M1692" s="24">
        <v>528</v>
      </c>
      <c r="N1692">
        <f t="shared" si="106"/>
        <v>0.57572030460837931</v>
      </c>
      <c r="O1692">
        <f t="shared" si="107"/>
        <v>0.57572030460837931</v>
      </c>
    </row>
    <row r="1693" spans="1:15" x14ac:dyDescent="0.2">
      <c r="A1693">
        <v>1998</v>
      </c>
      <c r="B1693" t="s">
        <v>64</v>
      </c>
      <c r="C1693" t="s">
        <v>149</v>
      </c>
      <c r="D1693" t="s">
        <v>126</v>
      </c>
      <c r="E1693">
        <v>5.15</v>
      </c>
      <c r="F1693">
        <v>1.2</v>
      </c>
      <c r="G1693">
        <v>163.0083333</v>
      </c>
      <c r="H1693">
        <v>7.91</v>
      </c>
      <c r="I1693">
        <v>1.84</v>
      </c>
      <c r="J1693">
        <v>1.06</v>
      </c>
      <c r="K1693">
        <f t="shared" si="104"/>
        <v>5.4590000000000005</v>
      </c>
      <c r="L1693">
        <f t="shared" si="105"/>
        <v>917.11200000000008</v>
      </c>
      <c r="N1693">
        <f t="shared" si="106"/>
        <v>0</v>
      </c>
      <c r="O1693">
        <f t="shared" si="107"/>
        <v>0</v>
      </c>
    </row>
    <row r="1694" spans="1:15" x14ac:dyDescent="0.2">
      <c r="A1694">
        <v>1998</v>
      </c>
      <c r="B1694" t="s">
        <v>66</v>
      </c>
      <c r="C1694">
        <v>5.15</v>
      </c>
      <c r="E1694">
        <v>5.15</v>
      </c>
      <c r="F1694">
        <v>5.15</v>
      </c>
      <c r="G1694">
        <v>163.0083333</v>
      </c>
      <c r="H1694">
        <v>7.91</v>
      </c>
      <c r="I1694">
        <v>7.91</v>
      </c>
      <c r="J1694">
        <v>1.06</v>
      </c>
      <c r="K1694">
        <f t="shared" si="104"/>
        <v>5.4590000000000005</v>
      </c>
      <c r="L1694">
        <f t="shared" si="105"/>
        <v>917.11200000000008</v>
      </c>
      <c r="M1694" s="24">
        <v>567.4</v>
      </c>
      <c r="N1694">
        <f t="shared" si="106"/>
        <v>0.61868125158105003</v>
      </c>
      <c r="O1694">
        <f t="shared" si="107"/>
        <v>0.61868125158105003</v>
      </c>
    </row>
    <row r="1695" spans="1:15" x14ac:dyDescent="0.2">
      <c r="A1695">
        <v>1998</v>
      </c>
      <c r="B1695" t="s">
        <v>67</v>
      </c>
      <c r="C1695" t="s">
        <v>10</v>
      </c>
      <c r="E1695">
        <v>0</v>
      </c>
      <c r="F1695">
        <v>0</v>
      </c>
      <c r="G1695">
        <v>163.0083333</v>
      </c>
      <c r="H1695">
        <v>0</v>
      </c>
      <c r="I1695">
        <v>0</v>
      </c>
      <c r="J1695">
        <v>1.06</v>
      </c>
      <c r="K1695">
        <f t="shared" si="104"/>
        <v>0</v>
      </c>
      <c r="L1695">
        <f t="shared" si="105"/>
        <v>0</v>
      </c>
      <c r="M1695" s="24">
        <v>504</v>
      </c>
      <c r="N1695">
        <f t="shared" si="106"/>
        <v>0</v>
      </c>
      <c r="O1695">
        <f t="shared" si="107"/>
        <v>0</v>
      </c>
    </row>
    <row r="1696" spans="1:15" x14ac:dyDescent="0.2">
      <c r="A1696">
        <v>1998</v>
      </c>
      <c r="B1696" t="s">
        <v>68</v>
      </c>
      <c r="C1696">
        <v>5.15</v>
      </c>
      <c r="E1696">
        <v>5.15</v>
      </c>
      <c r="F1696">
        <v>5.15</v>
      </c>
      <c r="G1696">
        <v>163.0083333</v>
      </c>
      <c r="H1696">
        <v>7.91</v>
      </c>
      <c r="I1696">
        <v>7.91</v>
      </c>
      <c r="J1696">
        <v>1.06</v>
      </c>
      <c r="K1696">
        <f t="shared" si="104"/>
        <v>5.4590000000000005</v>
      </c>
      <c r="L1696">
        <f t="shared" si="105"/>
        <v>917.11200000000008</v>
      </c>
      <c r="M1696" s="24">
        <v>419</v>
      </c>
      <c r="N1696">
        <f t="shared" si="106"/>
        <v>0.45686895384642223</v>
      </c>
      <c r="O1696">
        <f t="shared" si="107"/>
        <v>0.45686895384642223</v>
      </c>
    </row>
    <row r="1697" spans="1:15" x14ac:dyDescent="0.2">
      <c r="A1697">
        <v>1998</v>
      </c>
      <c r="B1697" t="s">
        <v>70</v>
      </c>
      <c r="C1697" t="s">
        <v>10</v>
      </c>
      <c r="E1697">
        <v>0</v>
      </c>
      <c r="F1697">
        <v>0</v>
      </c>
      <c r="G1697">
        <v>163.0083333</v>
      </c>
      <c r="H1697">
        <v>0</v>
      </c>
      <c r="I1697">
        <v>0</v>
      </c>
      <c r="J1697">
        <v>1.06</v>
      </c>
      <c r="K1697">
        <f t="shared" si="104"/>
        <v>0</v>
      </c>
      <c r="L1697">
        <f t="shared" si="105"/>
        <v>0</v>
      </c>
      <c r="M1697" s="24">
        <v>495.2</v>
      </c>
      <c r="N1697">
        <f t="shared" si="106"/>
        <v>0</v>
      </c>
      <c r="O1697">
        <f t="shared" si="107"/>
        <v>0</v>
      </c>
    </row>
    <row r="1698" spans="1:15" x14ac:dyDescent="0.2">
      <c r="A1698">
        <v>1998</v>
      </c>
      <c r="B1698" t="s">
        <v>71</v>
      </c>
      <c r="C1698">
        <v>3.35</v>
      </c>
      <c r="E1698">
        <v>3.35</v>
      </c>
      <c r="F1698">
        <v>3.35</v>
      </c>
      <c r="G1698">
        <v>163.0083333</v>
      </c>
      <c r="H1698">
        <v>5.15</v>
      </c>
      <c r="I1698">
        <v>5.15</v>
      </c>
      <c r="J1698">
        <v>1.06</v>
      </c>
      <c r="K1698">
        <f t="shared" si="104"/>
        <v>3.5510000000000002</v>
      </c>
      <c r="L1698">
        <f t="shared" si="105"/>
        <v>596.56799999999998</v>
      </c>
      <c r="M1698" s="24">
        <v>560.20000000000005</v>
      </c>
      <c r="N1698">
        <f t="shared" si="106"/>
        <v>0.93903796381971549</v>
      </c>
      <c r="O1698">
        <f t="shared" si="107"/>
        <v>0.93903796381971549</v>
      </c>
    </row>
    <row r="1699" spans="1:15" x14ac:dyDescent="0.2">
      <c r="A1699">
        <v>1998</v>
      </c>
      <c r="B1699" t="s">
        <v>72</v>
      </c>
      <c r="C1699" t="s">
        <v>144</v>
      </c>
      <c r="D1699" t="s">
        <v>128</v>
      </c>
      <c r="E1699">
        <v>4.6500000000000004</v>
      </c>
      <c r="F1699">
        <v>4.6500000000000004</v>
      </c>
      <c r="G1699">
        <v>163.0083333</v>
      </c>
      <c r="H1699">
        <v>7.14</v>
      </c>
      <c r="I1699">
        <v>7.14</v>
      </c>
      <c r="J1699">
        <v>1.06</v>
      </c>
      <c r="K1699">
        <f t="shared" si="104"/>
        <v>4.9290000000000003</v>
      </c>
      <c r="L1699">
        <f t="shared" si="105"/>
        <v>828.072</v>
      </c>
      <c r="N1699">
        <f t="shared" si="106"/>
        <v>0</v>
      </c>
      <c r="O1699">
        <f t="shared" si="107"/>
        <v>0</v>
      </c>
    </row>
    <row r="1700" spans="1:15" x14ac:dyDescent="0.2">
      <c r="A1700">
        <v>1998</v>
      </c>
      <c r="B1700" t="s">
        <v>74</v>
      </c>
      <c r="C1700">
        <v>5.15</v>
      </c>
      <c r="E1700">
        <v>5.15</v>
      </c>
      <c r="F1700">
        <v>5.15</v>
      </c>
      <c r="G1700">
        <v>163.0083333</v>
      </c>
      <c r="H1700">
        <v>7.91</v>
      </c>
      <c r="I1700">
        <v>7.91</v>
      </c>
      <c r="J1700">
        <v>1.06</v>
      </c>
      <c r="K1700">
        <f t="shared" si="104"/>
        <v>5.4590000000000005</v>
      </c>
      <c r="L1700">
        <f t="shared" si="105"/>
        <v>917.11200000000008</v>
      </c>
      <c r="M1700" s="24">
        <v>571.79999999999995</v>
      </c>
      <c r="N1700">
        <f t="shared" si="106"/>
        <v>0.62347892078611977</v>
      </c>
      <c r="O1700">
        <f t="shared" si="107"/>
        <v>0.62347892078611977</v>
      </c>
    </row>
    <row r="1701" spans="1:15" x14ac:dyDescent="0.2">
      <c r="A1701">
        <v>1998</v>
      </c>
      <c r="B1701" t="s">
        <v>76</v>
      </c>
      <c r="C1701" t="s">
        <v>150</v>
      </c>
      <c r="D1701" t="s">
        <v>137</v>
      </c>
      <c r="E1701">
        <v>5.25</v>
      </c>
      <c r="F1701">
        <v>5.25</v>
      </c>
      <c r="G1701">
        <v>163.0083333</v>
      </c>
      <c r="H1701">
        <v>8.06</v>
      </c>
      <c r="I1701">
        <v>8.06</v>
      </c>
      <c r="J1701">
        <v>1.06</v>
      </c>
      <c r="K1701">
        <f t="shared" si="104"/>
        <v>5.5650000000000004</v>
      </c>
      <c r="L1701">
        <f t="shared" si="105"/>
        <v>934.92000000000007</v>
      </c>
      <c r="M1701" s="24">
        <v>556.4</v>
      </c>
      <c r="N1701">
        <f t="shared" si="106"/>
        <v>0.5951311342146921</v>
      </c>
      <c r="O1701">
        <f t="shared" si="107"/>
        <v>0.5951311342146921</v>
      </c>
    </row>
    <row r="1702" spans="1:15" x14ac:dyDescent="0.2">
      <c r="A1702">
        <v>1998</v>
      </c>
      <c r="B1702" t="s">
        <v>77</v>
      </c>
      <c r="C1702" t="s">
        <v>146</v>
      </c>
      <c r="D1702" t="s">
        <v>131</v>
      </c>
      <c r="E1702">
        <v>5.15</v>
      </c>
      <c r="F1702">
        <v>5.15</v>
      </c>
      <c r="G1702">
        <v>163.0083333</v>
      </c>
      <c r="H1702">
        <v>7.91</v>
      </c>
      <c r="I1702">
        <v>7.91</v>
      </c>
      <c r="J1702">
        <v>1.06</v>
      </c>
      <c r="K1702">
        <f t="shared" si="104"/>
        <v>5.4590000000000005</v>
      </c>
      <c r="L1702">
        <f t="shared" si="105"/>
        <v>917.11200000000008</v>
      </c>
      <c r="M1702" s="24">
        <v>646.4</v>
      </c>
      <c r="N1702">
        <f t="shared" si="106"/>
        <v>0.70482122139934922</v>
      </c>
      <c r="O1702">
        <f t="shared" si="107"/>
        <v>0.70482122139934922</v>
      </c>
    </row>
    <row r="1703" spans="1:15" x14ac:dyDescent="0.2">
      <c r="A1703">
        <v>1998</v>
      </c>
      <c r="B1703" t="s">
        <v>78</v>
      </c>
      <c r="C1703">
        <v>4.9000000000000004</v>
      </c>
      <c r="E1703">
        <v>4.9000000000000004</v>
      </c>
      <c r="F1703">
        <v>4.9000000000000004</v>
      </c>
      <c r="G1703">
        <v>163.0083333</v>
      </c>
      <c r="H1703">
        <v>7.53</v>
      </c>
      <c r="I1703">
        <v>7.53</v>
      </c>
      <c r="J1703">
        <v>1.06</v>
      </c>
      <c r="K1703">
        <f t="shared" si="104"/>
        <v>5.1940000000000008</v>
      </c>
      <c r="L1703">
        <f t="shared" si="105"/>
        <v>872.5920000000001</v>
      </c>
      <c r="M1703" s="24">
        <v>644.20000000000005</v>
      </c>
      <c r="N1703">
        <f t="shared" si="106"/>
        <v>0.73826026367420283</v>
      </c>
      <c r="O1703">
        <f t="shared" si="107"/>
        <v>0.73826026367420283</v>
      </c>
    </row>
    <row r="1704" spans="1:15" x14ac:dyDescent="0.2">
      <c r="A1704">
        <v>1998</v>
      </c>
      <c r="B1704" t="s">
        <v>79</v>
      </c>
      <c r="C1704" t="s">
        <v>151</v>
      </c>
      <c r="D1704" t="s">
        <v>135</v>
      </c>
      <c r="E1704">
        <v>4.75</v>
      </c>
      <c r="F1704">
        <v>4.75</v>
      </c>
      <c r="G1704">
        <v>163.0083333</v>
      </c>
      <c r="H1704">
        <v>7.3</v>
      </c>
      <c r="I1704">
        <v>7.3</v>
      </c>
      <c r="J1704">
        <v>1.06</v>
      </c>
      <c r="K1704">
        <f t="shared" si="104"/>
        <v>5.0350000000000001</v>
      </c>
      <c r="L1704">
        <f t="shared" si="105"/>
        <v>845.88</v>
      </c>
      <c r="M1704" s="24">
        <v>398.2</v>
      </c>
      <c r="N1704">
        <f t="shared" si="106"/>
        <v>0.47075235257956211</v>
      </c>
      <c r="O1704">
        <f t="shared" si="107"/>
        <v>0.47075235257956211</v>
      </c>
    </row>
    <row r="1705" spans="1:15" x14ac:dyDescent="0.2">
      <c r="A1705">
        <v>1998</v>
      </c>
      <c r="B1705" t="s">
        <v>80</v>
      </c>
      <c r="C1705">
        <v>5.15</v>
      </c>
      <c r="E1705">
        <v>5.15</v>
      </c>
      <c r="F1705">
        <v>5.15</v>
      </c>
      <c r="G1705">
        <v>163.0083333</v>
      </c>
      <c r="H1705">
        <v>7.91</v>
      </c>
      <c r="I1705">
        <v>7.91</v>
      </c>
      <c r="J1705">
        <v>1.06</v>
      </c>
      <c r="K1705">
        <f t="shared" si="104"/>
        <v>5.4590000000000005</v>
      </c>
      <c r="L1705">
        <f t="shared" si="105"/>
        <v>917.11200000000008</v>
      </c>
      <c r="M1705" s="25">
        <v>534</v>
      </c>
      <c r="N1705">
        <f t="shared" si="106"/>
        <v>0.58226258079711091</v>
      </c>
      <c r="O1705">
        <f t="shared" si="107"/>
        <v>0.58226258079711091</v>
      </c>
    </row>
    <row r="1706" spans="1:15" x14ac:dyDescent="0.2">
      <c r="A1706">
        <v>1998</v>
      </c>
      <c r="B1706" t="s">
        <v>82</v>
      </c>
      <c r="C1706">
        <v>1.6</v>
      </c>
      <c r="E1706">
        <v>1.6</v>
      </c>
      <c r="F1706">
        <v>1.6</v>
      </c>
      <c r="G1706">
        <v>163.0083333</v>
      </c>
      <c r="H1706">
        <v>2.46</v>
      </c>
      <c r="I1706">
        <v>2.46</v>
      </c>
      <c r="J1706">
        <v>1.06</v>
      </c>
      <c r="K1706">
        <f t="shared" si="104"/>
        <v>1.6960000000000002</v>
      </c>
      <c r="L1706">
        <f t="shared" si="105"/>
        <v>284.92800000000005</v>
      </c>
      <c r="M1706" s="24">
        <v>434.6</v>
      </c>
      <c r="N1706">
        <f t="shared" si="106"/>
        <v>1.5252976190476188</v>
      </c>
      <c r="O1706">
        <f t="shared" si="107"/>
        <v>1.5252976190476188</v>
      </c>
    </row>
    <row r="1707" spans="1:15" x14ac:dyDescent="0.2">
      <c r="A1707">
        <v>1999</v>
      </c>
      <c r="B1707" t="s">
        <v>9</v>
      </c>
      <c r="C1707" t="s">
        <v>10</v>
      </c>
      <c r="E1707">
        <v>0</v>
      </c>
      <c r="F1707">
        <v>0</v>
      </c>
      <c r="G1707">
        <v>166.57499999999999</v>
      </c>
      <c r="H1707">
        <v>0</v>
      </c>
      <c r="I1707">
        <v>0</v>
      </c>
      <c r="J1707">
        <v>1.03</v>
      </c>
      <c r="K1707">
        <f t="shared" si="104"/>
        <v>0</v>
      </c>
      <c r="L1707">
        <f t="shared" si="105"/>
        <v>0</v>
      </c>
      <c r="M1707" s="24">
        <v>443.7999999999999</v>
      </c>
      <c r="N1707">
        <f t="shared" si="106"/>
        <v>0</v>
      </c>
      <c r="O1707">
        <f t="shared" si="107"/>
        <v>0</v>
      </c>
    </row>
    <row r="1708" spans="1:15" x14ac:dyDescent="0.2">
      <c r="A1708">
        <v>1999</v>
      </c>
      <c r="B1708" t="s">
        <v>11</v>
      </c>
      <c r="C1708">
        <v>5.65</v>
      </c>
      <c r="E1708">
        <v>5.65</v>
      </c>
      <c r="F1708">
        <v>5.65</v>
      </c>
      <c r="G1708">
        <v>166.57499999999999</v>
      </c>
      <c r="H1708">
        <v>8.49</v>
      </c>
      <c r="I1708">
        <v>8.49</v>
      </c>
      <c r="J1708">
        <v>1.03</v>
      </c>
      <c r="K1708">
        <f t="shared" si="104"/>
        <v>5.8195000000000006</v>
      </c>
      <c r="L1708">
        <f t="shared" si="105"/>
        <v>977.67600000000004</v>
      </c>
      <c r="M1708" s="24">
        <v>719.4000000000002</v>
      </c>
      <c r="N1708">
        <f t="shared" si="106"/>
        <v>0.73582659285898411</v>
      </c>
      <c r="O1708">
        <f t="shared" si="107"/>
        <v>0.73582659285898411</v>
      </c>
    </row>
    <row r="1709" spans="1:15" x14ac:dyDescent="0.2">
      <c r="A1709">
        <v>1999</v>
      </c>
      <c r="B1709" t="s">
        <v>12</v>
      </c>
      <c r="C1709" t="s">
        <v>10</v>
      </c>
      <c r="E1709">
        <v>0</v>
      </c>
      <c r="F1709">
        <v>0</v>
      </c>
      <c r="G1709">
        <v>166.57499999999999</v>
      </c>
      <c r="H1709">
        <v>0</v>
      </c>
      <c r="I1709">
        <v>0</v>
      </c>
      <c r="J1709">
        <v>1.03</v>
      </c>
      <c r="K1709">
        <f t="shared" si="104"/>
        <v>0</v>
      </c>
      <c r="L1709">
        <f t="shared" si="105"/>
        <v>0</v>
      </c>
      <c r="M1709" s="24">
        <v>613.0999999999998</v>
      </c>
      <c r="N1709">
        <f t="shared" si="106"/>
        <v>0</v>
      </c>
      <c r="O1709">
        <f t="shared" si="107"/>
        <v>0</v>
      </c>
    </row>
    <row r="1710" spans="1:15" x14ac:dyDescent="0.2">
      <c r="A1710">
        <v>1999</v>
      </c>
      <c r="B1710" t="s">
        <v>15</v>
      </c>
      <c r="C1710" t="s">
        <v>146</v>
      </c>
      <c r="D1710" t="s">
        <v>131</v>
      </c>
      <c r="E1710">
        <v>5.15</v>
      </c>
      <c r="F1710">
        <v>5.15</v>
      </c>
      <c r="G1710">
        <v>166.57499999999999</v>
      </c>
      <c r="H1710">
        <v>7.74</v>
      </c>
      <c r="I1710">
        <v>7.74</v>
      </c>
      <c r="J1710">
        <v>1.03</v>
      </c>
      <c r="K1710">
        <f t="shared" si="104"/>
        <v>5.3045000000000009</v>
      </c>
      <c r="L1710">
        <f t="shared" si="105"/>
        <v>891.15600000000018</v>
      </c>
      <c r="M1710" s="24">
        <v>449.5999999999998</v>
      </c>
      <c r="N1710">
        <f t="shared" si="106"/>
        <v>0.50451323898397105</v>
      </c>
      <c r="O1710">
        <f t="shared" si="107"/>
        <v>0.50451323898397105</v>
      </c>
    </row>
    <row r="1711" spans="1:15" x14ac:dyDescent="0.2">
      <c r="A1711">
        <v>1999</v>
      </c>
      <c r="B1711" t="s">
        <v>17</v>
      </c>
      <c r="C1711">
        <v>5.15</v>
      </c>
      <c r="E1711">
        <v>5.15</v>
      </c>
      <c r="F1711">
        <v>5.15</v>
      </c>
      <c r="G1711">
        <v>166.57499999999999</v>
      </c>
      <c r="H1711">
        <v>7.74</v>
      </c>
      <c r="I1711">
        <v>7.74</v>
      </c>
      <c r="J1711">
        <v>1.03</v>
      </c>
      <c r="K1711">
        <f t="shared" si="104"/>
        <v>5.3045000000000009</v>
      </c>
      <c r="L1711">
        <f t="shared" si="105"/>
        <v>891.15600000000018</v>
      </c>
      <c r="M1711" s="24">
        <v>751.5</v>
      </c>
      <c r="N1711">
        <f t="shared" si="106"/>
        <v>0.84328669727859074</v>
      </c>
      <c r="O1711">
        <f t="shared" si="107"/>
        <v>0.84328669727859074</v>
      </c>
    </row>
    <row r="1712" spans="1:15" x14ac:dyDescent="0.2">
      <c r="A1712">
        <v>1999</v>
      </c>
      <c r="B1712" t="s">
        <v>19</v>
      </c>
      <c r="C1712">
        <v>5.15</v>
      </c>
      <c r="E1712">
        <v>5.15</v>
      </c>
      <c r="F1712">
        <v>5.15</v>
      </c>
      <c r="G1712">
        <v>166.57499999999999</v>
      </c>
      <c r="H1712">
        <v>7.74</v>
      </c>
      <c r="I1712">
        <v>7.74</v>
      </c>
      <c r="J1712">
        <v>1.03</v>
      </c>
      <c r="K1712">
        <f t="shared" si="104"/>
        <v>5.3045000000000009</v>
      </c>
      <c r="L1712">
        <f t="shared" si="105"/>
        <v>891.15600000000018</v>
      </c>
      <c r="M1712" s="24">
        <v>657.30000000000041</v>
      </c>
      <c r="N1712">
        <f t="shared" si="106"/>
        <v>0.73758129889716306</v>
      </c>
      <c r="O1712">
        <f t="shared" si="107"/>
        <v>0.73758129889716306</v>
      </c>
    </row>
    <row r="1713" spans="1:15" x14ac:dyDescent="0.2">
      <c r="A1713">
        <v>1999</v>
      </c>
      <c r="B1713" t="s">
        <v>21</v>
      </c>
      <c r="C1713">
        <v>5.18</v>
      </c>
      <c r="E1713">
        <v>5.18</v>
      </c>
      <c r="F1713">
        <v>5.18</v>
      </c>
      <c r="G1713">
        <v>166.57499999999999</v>
      </c>
      <c r="H1713">
        <v>7.79</v>
      </c>
      <c r="I1713">
        <v>7.79</v>
      </c>
      <c r="J1713">
        <v>1.03</v>
      </c>
      <c r="K1713">
        <f t="shared" si="104"/>
        <v>5.3353999999999999</v>
      </c>
      <c r="L1713">
        <f t="shared" si="105"/>
        <v>896.34719999999993</v>
      </c>
      <c r="M1713" s="24">
        <v>689.30000000000041</v>
      </c>
      <c r="N1713">
        <f t="shared" si="106"/>
        <v>0.7690100443221114</v>
      </c>
      <c r="O1713">
        <f t="shared" si="107"/>
        <v>0.7690100443221114</v>
      </c>
    </row>
    <row r="1714" spans="1:15" x14ac:dyDescent="0.2">
      <c r="A1714">
        <v>1999</v>
      </c>
      <c r="B1714" t="s">
        <v>22</v>
      </c>
      <c r="C1714">
        <v>5.15</v>
      </c>
      <c r="E1714">
        <v>5.15</v>
      </c>
      <c r="F1714">
        <v>5.15</v>
      </c>
      <c r="G1714">
        <v>166.57499999999999</v>
      </c>
      <c r="H1714">
        <v>7.74</v>
      </c>
      <c r="I1714">
        <v>7.74</v>
      </c>
      <c r="J1714">
        <v>1.03</v>
      </c>
      <c r="K1714">
        <f t="shared" si="104"/>
        <v>5.3045000000000009</v>
      </c>
      <c r="L1714">
        <f t="shared" si="105"/>
        <v>891.15600000000018</v>
      </c>
      <c r="M1714" s="24">
        <v>638.30000000000041</v>
      </c>
      <c r="N1714">
        <f t="shared" si="106"/>
        <v>0.71626067714294728</v>
      </c>
      <c r="O1714">
        <f t="shared" si="107"/>
        <v>0.71626067714294728</v>
      </c>
    </row>
    <row r="1715" spans="1:15" x14ac:dyDescent="0.2">
      <c r="A1715">
        <v>1999</v>
      </c>
      <c r="B1715" t="s">
        <v>23</v>
      </c>
      <c r="C1715">
        <v>6.15</v>
      </c>
      <c r="E1715">
        <v>6.15</v>
      </c>
      <c r="F1715">
        <v>6.15</v>
      </c>
      <c r="G1715">
        <v>166.57499999999999</v>
      </c>
      <c r="H1715">
        <v>9.24</v>
      </c>
      <c r="I1715">
        <v>9.24</v>
      </c>
      <c r="J1715">
        <v>1.03</v>
      </c>
      <c r="K1715">
        <f t="shared" si="104"/>
        <v>6.3345000000000002</v>
      </c>
      <c r="L1715">
        <f t="shared" si="105"/>
        <v>1064.1960000000001</v>
      </c>
      <c r="M1715" s="24">
        <v>617.4000000000002</v>
      </c>
      <c r="N1715">
        <f t="shared" si="106"/>
        <v>0.58015628699976329</v>
      </c>
      <c r="O1715">
        <f t="shared" si="107"/>
        <v>0.58015628699976329</v>
      </c>
    </row>
    <row r="1716" spans="1:15" x14ac:dyDescent="0.2">
      <c r="A1716">
        <v>1999</v>
      </c>
      <c r="B1716" t="s">
        <v>25</v>
      </c>
      <c r="C1716" s="1">
        <v>5.15</v>
      </c>
      <c r="E1716">
        <v>5.15</v>
      </c>
      <c r="F1716">
        <v>5.15</v>
      </c>
      <c r="G1716">
        <v>166.57499999999999</v>
      </c>
      <c r="H1716">
        <v>7.74</v>
      </c>
      <c r="I1716">
        <v>7.74</v>
      </c>
      <c r="J1716">
        <v>1.03</v>
      </c>
      <c r="K1716">
        <f t="shared" si="104"/>
        <v>5.3045000000000009</v>
      </c>
      <c r="L1716">
        <f t="shared" si="105"/>
        <v>891.15600000000018</v>
      </c>
      <c r="M1716" s="24">
        <v>598.9000000000002</v>
      </c>
      <c r="N1716">
        <f t="shared" si="106"/>
        <v>0.67204844045262568</v>
      </c>
      <c r="O1716">
        <f t="shared" si="107"/>
        <v>0.67204844045262568</v>
      </c>
    </row>
    <row r="1717" spans="1:15" x14ac:dyDescent="0.2">
      <c r="A1717">
        <v>1999</v>
      </c>
      <c r="B1717" t="s">
        <v>27</v>
      </c>
      <c r="C1717" t="s">
        <v>10</v>
      </c>
      <c r="E1717">
        <v>0</v>
      </c>
      <c r="F1717">
        <v>0</v>
      </c>
      <c r="G1717">
        <v>166.57499999999999</v>
      </c>
      <c r="H1717">
        <v>0</v>
      </c>
      <c r="I1717">
        <v>0</v>
      </c>
      <c r="J1717">
        <v>1.03</v>
      </c>
      <c r="K1717">
        <f t="shared" si="104"/>
        <v>0</v>
      </c>
      <c r="L1717">
        <f t="shared" si="105"/>
        <v>0</v>
      </c>
      <c r="M1717" s="24">
        <v>638.4000000000002</v>
      </c>
      <c r="N1717">
        <f t="shared" si="106"/>
        <v>0</v>
      </c>
      <c r="O1717">
        <f t="shared" si="107"/>
        <v>0</v>
      </c>
    </row>
    <row r="1718" spans="1:15" x14ac:dyDescent="0.2">
      <c r="A1718">
        <v>1999</v>
      </c>
      <c r="B1718" t="s">
        <v>28</v>
      </c>
      <c r="C1718" t="s">
        <v>134</v>
      </c>
      <c r="D1718" t="s">
        <v>135</v>
      </c>
      <c r="E1718">
        <v>3.25</v>
      </c>
      <c r="F1718">
        <v>3.25</v>
      </c>
      <c r="G1718">
        <v>166.57499999999999</v>
      </c>
      <c r="H1718">
        <v>4.8899999999999997</v>
      </c>
      <c r="I1718">
        <v>4.8899999999999997</v>
      </c>
      <c r="J1718">
        <v>1.03</v>
      </c>
      <c r="K1718">
        <f t="shared" si="104"/>
        <v>3.3475000000000001</v>
      </c>
      <c r="L1718">
        <f t="shared" si="105"/>
        <v>562.38</v>
      </c>
      <c r="M1718" s="24">
        <v>607</v>
      </c>
      <c r="N1718">
        <f t="shared" si="106"/>
        <v>1.0793413706035064</v>
      </c>
      <c r="O1718">
        <f t="shared" si="107"/>
        <v>1.0793413706035064</v>
      </c>
    </row>
    <row r="1719" spans="1:15" x14ac:dyDescent="0.2">
      <c r="A1719">
        <v>1999</v>
      </c>
      <c r="B1719" t="s">
        <v>29</v>
      </c>
      <c r="C1719">
        <v>5.15</v>
      </c>
      <c r="E1719">
        <v>5.15</v>
      </c>
      <c r="F1719">
        <v>5.15</v>
      </c>
      <c r="G1719">
        <v>166.57499999999999</v>
      </c>
      <c r="H1719">
        <v>7.74</v>
      </c>
      <c r="I1719">
        <v>7.74</v>
      </c>
      <c r="J1719">
        <v>1.03</v>
      </c>
      <c r="K1719">
        <f t="shared" si="104"/>
        <v>5.3045000000000009</v>
      </c>
      <c r="L1719">
        <f t="shared" si="105"/>
        <v>891.15600000000018</v>
      </c>
      <c r="N1719">
        <f t="shared" si="106"/>
        <v>0</v>
      </c>
      <c r="O1719">
        <f t="shared" si="107"/>
        <v>0</v>
      </c>
    </row>
    <row r="1720" spans="1:15" x14ac:dyDescent="0.2">
      <c r="A1720">
        <v>1999</v>
      </c>
      <c r="B1720" t="s">
        <v>30</v>
      </c>
      <c r="C1720">
        <v>5.25</v>
      </c>
      <c r="E1720">
        <v>5.25</v>
      </c>
      <c r="F1720">
        <v>5.25</v>
      </c>
      <c r="G1720">
        <v>166.57499999999999</v>
      </c>
      <c r="H1720">
        <v>7.89</v>
      </c>
      <c r="I1720">
        <v>7.89</v>
      </c>
      <c r="J1720">
        <v>1.03</v>
      </c>
      <c r="K1720">
        <f t="shared" si="104"/>
        <v>5.4074999999999998</v>
      </c>
      <c r="L1720">
        <f t="shared" si="105"/>
        <v>908.45999999999992</v>
      </c>
      <c r="M1720" s="24">
        <v>784.0999999999998</v>
      </c>
      <c r="N1720">
        <f t="shared" si="106"/>
        <v>0.86310899764436499</v>
      </c>
      <c r="O1720">
        <f t="shared" si="107"/>
        <v>0.86310899764436499</v>
      </c>
    </row>
    <row r="1721" spans="1:15" x14ac:dyDescent="0.2">
      <c r="A1721">
        <v>1999</v>
      </c>
      <c r="B1721" t="s">
        <v>31</v>
      </c>
      <c r="C1721">
        <v>5.15</v>
      </c>
      <c r="E1721">
        <v>5.15</v>
      </c>
      <c r="F1721">
        <v>5.15</v>
      </c>
      <c r="G1721">
        <v>166.57499999999999</v>
      </c>
      <c r="H1721">
        <v>7.74</v>
      </c>
      <c r="I1721">
        <v>7.74</v>
      </c>
      <c r="J1721">
        <v>1.03</v>
      </c>
      <c r="K1721">
        <f t="shared" si="104"/>
        <v>5.3045000000000009</v>
      </c>
      <c r="L1721">
        <f t="shared" si="105"/>
        <v>891.15600000000018</v>
      </c>
      <c r="M1721" s="24">
        <v>505.7000000000001</v>
      </c>
      <c r="N1721">
        <f t="shared" si="106"/>
        <v>0.56746518005826141</v>
      </c>
      <c r="O1721">
        <f t="shared" si="107"/>
        <v>0.56746518005826141</v>
      </c>
    </row>
    <row r="1722" spans="1:15" x14ac:dyDescent="0.2">
      <c r="A1722">
        <v>1999</v>
      </c>
      <c r="B1722" t="s">
        <v>32</v>
      </c>
      <c r="C1722" t="s">
        <v>146</v>
      </c>
      <c r="D1722" t="s">
        <v>131</v>
      </c>
      <c r="E1722">
        <v>5.15</v>
      </c>
      <c r="F1722">
        <v>5.15</v>
      </c>
      <c r="G1722">
        <v>166.57499999999999</v>
      </c>
      <c r="H1722">
        <v>7.74</v>
      </c>
      <c r="I1722">
        <v>7.74</v>
      </c>
      <c r="J1722">
        <v>1.03</v>
      </c>
      <c r="K1722">
        <f t="shared" si="104"/>
        <v>5.3045000000000009</v>
      </c>
      <c r="L1722">
        <f t="shared" si="105"/>
        <v>891.15600000000018</v>
      </c>
      <c r="M1722" s="24">
        <v>601.4000000000002</v>
      </c>
      <c r="N1722">
        <f t="shared" si="106"/>
        <v>0.67485378542028562</v>
      </c>
      <c r="O1722">
        <f t="shared" si="107"/>
        <v>0.67485378542028562</v>
      </c>
    </row>
    <row r="1723" spans="1:15" x14ac:dyDescent="0.2">
      <c r="A1723">
        <v>1999</v>
      </c>
      <c r="B1723" t="s">
        <v>33</v>
      </c>
      <c r="C1723" t="s">
        <v>136</v>
      </c>
      <c r="D1723" t="s">
        <v>137</v>
      </c>
      <c r="E1723">
        <v>3.35</v>
      </c>
      <c r="F1723">
        <v>3.35</v>
      </c>
      <c r="G1723">
        <v>166.57499999999999</v>
      </c>
      <c r="H1723">
        <v>5.04</v>
      </c>
      <c r="I1723">
        <v>5.04</v>
      </c>
      <c r="J1723">
        <v>1.03</v>
      </c>
      <c r="K1723">
        <f t="shared" si="104"/>
        <v>3.4505000000000003</v>
      </c>
      <c r="L1723">
        <f t="shared" si="105"/>
        <v>579.68400000000008</v>
      </c>
      <c r="M1723" s="24">
        <v>516.70000000000005</v>
      </c>
      <c r="N1723">
        <f t="shared" si="106"/>
        <v>0.89134769978126005</v>
      </c>
      <c r="O1723">
        <f t="shared" si="107"/>
        <v>0.89134769978126005</v>
      </c>
    </row>
    <row r="1724" spans="1:15" x14ac:dyDescent="0.2">
      <c r="A1724">
        <v>1999</v>
      </c>
      <c r="B1724" t="s">
        <v>34</v>
      </c>
      <c r="C1724">
        <v>5.15</v>
      </c>
      <c r="E1724">
        <v>5.15</v>
      </c>
      <c r="F1724">
        <v>5.15</v>
      </c>
      <c r="G1724">
        <v>166.57499999999999</v>
      </c>
      <c r="H1724">
        <v>7.74</v>
      </c>
      <c r="I1724">
        <v>7.74</v>
      </c>
      <c r="J1724">
        <v>1.03</v>
      </c>
      <c r="K1724">
        <f t="shared" si="104"/>
        <v>5.3045000000000009</v>
      </c>
      <c r="L1724">
        <f t="shared" si="105"/>
        <v>891.15600000000018</v>
      </c>
      <c r="M1724" s="24">
        <v>465.9000000000002</v>
      </c>
      <c r="N1724">
        <f t="shared" si="106"/>
        <v>0.52280408817311463</v>
      </c>
      <c r="O1724">
        <f t="shared" si="107"/>
        <v>0.52280408817311463</v>
      </c>
    </row>
    <row r="1725" spans="1:15" x14ac:dyDescent="0.2">
      <c r="A1725">
        <v>1999</v>
      </c>
      <c r="B1725" t="s">
        <v>35</v>
      </c>
      <c r="C1725">
        <v>2.65</v>
      </c>
      <c r="E1725">
        <v>2.65</v>
      </c>
      <c r="F1725">
        <v>2.65</v>
      </c>
      <c r="G1725">
        <v>166.57499999999999</v>
      </c>
      <c r="H1725">
        <v>3.98</v>
      </c>
      <c r="I1725">
        <v>3.98</v>
      </c>
      <c r="J1725">
        <v>1.03</v>
      </c>
      <c r="K1725">
        <f t="shared" si="104"/>
        <v>2.7294999999999998</v>
      </c>
      <c r="L1725">
        <f t="shared" si="105"/>
        <v>458.55599999999998</v>
      </c>
      <c r="M1725" s="24">
        <v>495.7000000000001</v>
      </c>
      <c r="N1725">
        <f t="shared" si="106"/>
        <v>1.0810021022514156</v>
      </c>
      <c r="O1725">
        <f t="shared" si="107"/>
        <v>1.0810021022514156</v>
      </c>
    </row>
    <row r="1726" spans="1:15" x14ac:dyDescent="0.2">
      <c r="A1726">
        <v>1999</v>
      </c>
      <c r="B1726" t="s">
        <v>36</v>
      </c>
      <c r="C1726">
        <v>4.25</v>
      </c>
      <c r="E1726">
        <v>4.25</v>
      </c>
      <c r="F1726">
        <v>4.25</v>
      </c>
      <c r="G1726">
        <v>166.57499999999999</v>
      </c>
      <c r="H1726">
        <v>6.39</v>
      </c>
      <c r="I1726">
        <v>6.39</v>
      </c>
      <c r="J1726">
        <v>1.03</v>
      </c>
      <c r="K1726">
        <f t="shared" si="104"/>
        <v>4.3775000000000004</v>
      </c>
      <c r="L1726">
        <f t="shared" si="105"/>
        <v>735.42000000000007</v>
      </c>
      <c r="M1726" s="24">
        <v>441.2999999999999</v>
      </c>
      <c r="N1726">
        <f t="shared" si="106"/>
        <v>0.60006526882597677</v>
      </c>
      <c r="O1726">
        <f t="shared" si="107"/>
        <v>0.60006526882597677</v>
      </c>
    </row>
    <row r="1727" spans="1:15" x14ac:dyDescent="0.2">
      <c r="A1727">
        <v>1999</v>
      </c>
      <c r="B1727" t="s">
        <v>38</v>
      </c>
      <c r="C1727" t="s">
        <v>10</v>
      </c>
      <c r="E1727">
        <v>0</v>
      </c>
      <c r="F1727">
        <v>0</v>
      </c>
      <c r="G1727">
        <v>166.57499999999999</v>
      </c>
      <c r="H1727">
        <v>0</v>
      </c>
      <c r="I1727">
        <v>0</v>
      </c>
      <c r="J1727">
        <v>1.03</v>
      </c>
      <c r="K1727">
        <f t="shared" si="104"/>
        <v>0</v>
      </c>
      <c r="L1727">
        <f t="shared" si="105"/>
        <v>0</v>
      </c>
      <c r="M1727" s="24">
        <v>464.4000000000002</v>
      </c>
      <c r="N1727">
        <f t="shared" si="106"/>
        <v>0</v>
      </c>
      <c r="O1727">
        <f t="shared" si="107"/>
        <v>0</v>
      </c>
    </row>
    <row r="1728" spans="1:15" x14ac:dyDescent="0.2">
      <c r="A1728">
        <v>1999</v>
      </c>
      <c r="B1728" t="s">
        <v>39</v>
      </c>
      <c r="C1728">
        <v>5.15</v>
      </c>
      <c r="E1728">
        <v>5.15</v>
      </c>
      <c r="F1728">
        <v>5.15</v>
      </c>
      <c r="G1728">
        <v>166.57499999999999</v>
      </c>
      <c r="H1728">
        <v>7.74</v>
      </c>
      <c r="I1728">
        <v>7.74</v>
      </c>
      <c r="J1728">
        <v>1.03</v>
      </c>
      <c r="K1728">
        <f t="shared" si="104"/>
        <v>5.3045000000000009</v>
      </c>
      <c r="L1728">
        <f t="shared" si="105"/>
        <v>891.15600000000018</v>
      </c>
      <c r="M1728" s="24">
        <v>500.80000000000024</v>
      </c>
      <c r="N1728">
        <f t="shared" si="106"/>
        <v>0.56196670392164805</v>
      </c>
      <c r="O1728">
        <f t="shared" si="107"/>
        <v>0.56196670392164805</v>
      </c>
    </row>
    <row r="1729" spans="1:15" x14ac:dyDescent="0.2">
      <c r="A1729">
        <v>1999</v>
      </c>
      <c r="B1729" t="s">
        <v>40</v>
      </c>
      <c r="C1729">
        <v>5.15</v>
      </c>
      <c r="E1729">
        <v>5.15</v>
      </c>
      <c r="F1729">
        <v>5.15</v>
      </c>
      <c r="G1729">
        <v>166.57499999999999</v>
      </c>
      <c r="H1729">
        <v>7.74</v>
      </c>
      <c r="I1729">
        <v>7.74</v>
      </c>
      <c r="J1729">
        <v>1.03</v>
      </c>
      <c r="K1729">
        <f t="shared" si="104"/>
        <v>5.3045000000000009</v>
      </c>
      <c r="L1729">
        <f t="shared" si="105"/>
        <v>891.15600000000018</v>
      </c>
      <c r="M1729" s="24">
        <v>690.0999999999998</v>
      </c>
      <c r="N1729">
        <f t="shared" si="106"/>
        <v>0.77438742487286139</v>
      </c>
      <c r="O1729">
        <f t="shared" si="107"/>
        <v>0.77438742487286139</v>
      </c>
    </row>
    <row r="1730" spans="1:15" x14ac:dyDescent="0.2">
      <c r="A1730">
        <v>1999</v>
      </c>
      <c r="B1730" t="s">
        <v>42</v>
      </c>
      <c r="C1730">
        <v>5.25</v>
      </c>
      <c r="E1730">
        <v>5.25</v>
      </c>
      <c r="F1730">
        <v>5.25</v>
      </c>
      <c r="G1730">
        <v>166.57499999999999</v>
      </c>
      <c r="H1730">
        <v>7.89</v>
      </c>
      <c r="I1730">
        <v>7.89</v>
      </c>
      <c r="J1730">
        <v>1.03</v>
      </c>
      <c r="K1730">
        <f t="shared" si="104"/>
        <v>5.4074999999999998</v>
      </c>
      <c r="L1730">
        <f t="shared" si="105"/>
        <v>908.45999999999992</v>
      </c>
      <c r="M1730" s="24">
        <v>689.69999999999959</v>
      </c>
      <c r="N1730">
        <f t="shared" si="106"/>
        <v>0.75919688263654939</v>
      </c>
      <c r="O1730">
        <f t="shared" si="107"/>
        <v>0.75919688263654939</v>
      </c>
    </row>
    <row r="1731" spans="1:15" x14ac:dyDescent="0.2">
      <c r="A1731">
        <v>1999</v>
      </c>
      <c r="B1731" t="s">
        <v>43</v>
      </c>
      <c r="C1731" t="s">
        <v>147</v>
      </c>
      <c r="D1731" t="s">
        <v>137</v>
      </c>
      <c r="E1731">
        <v>5.15</v>
      </c>
      <c r="F1731">
        <v>5.15</v>
      </c>
      <c r="G1731">
        <v>166.57499999999999</v>
      </c>
      <c r="H1731">
        <v>7.74</v>
      </c>
      <c r="I1731">
        <v>7.74</v>
      </c>
      <c r="J1731">
        <v>1.03</v>
      </c>
      <c r="K1731">
        <f t="shared" ref="K1731:K1794" si="108">E1731*J1731</f>
        <v>5.3045000000000009</v>
      </c>
      <c r="L1731">
        <f t="shared" ref="L1731:L1794" si="109">K1731*168</f>
        <v>891.15600000000018</v>
      </c>
      <c r="M1731" s="24">
        <v>545.4</v>
      </c>
      <c r="N1731">
        <f t="shared" ref="N1731:N1794" si="110">IFERROR(M1731/L1731,0)</f>
        <v>0.61201405814470178</v>
      </c>
      <c r="O1731">
        <f t="shared" ref="O1731:O1794" si="111">IFERROR(M1731/L1731,0)</f>
        <v>0.61201405814470178</v>
      </c>
    </row>
    <row r="1732" spans="1:15" x14ac:dyDescent="0.2">
      <c r="A1732">
        <v>1999</v>
      </c>
      <c r="B1732" t="s">
        <v>44</v>
      </c>
      <c r="C1732" t="s">
        <v>148</v>
      </c>
      <c r="D1732" t="s">
        <v>123</v>
      </c>
      <c r="E1732">
        <v>5.15</v>
      </c>
      <c r="F1732">
        <v>5.15</v>
      </c>
      <c r="G1732">
        <v>166.57499999999999</v>
      </c>
      <c r="H1732">
        <v>7.74</v>
      </c>
      <c r="I1732">
        <v>7.74</v>
      </c>
      <c r="J1732">
        <v>1.03</v>
      </c>
      <c r="K1732">
        <f t="shared" si="108"/>
        <v>5.3045000000000009</v>
      </c>
      <c r="L1732">
        <f t="shared" si="109"/>
        <v>891.15600000000018</v>
      </c>
      <c r="M1732" s="24">
        <v>563.29999999999995</v>
      </c>
      <c r="N1732">
        <f t="shared" si="110"/>
        <v>0.6321003281131472</v>
      </c>
      <c r="O1732">
        <f t="shared" si="111"/>
        <v>0.6321003281131472</v>
      </c>
    </row>
    <row r="1733" spans="1:15" x14ac:dyDescent="0.2">
      <c r="A1733">
        <v>1999</v>
      </c>
      <c r="B1733" t="s">
        <v>46</v>
      </c>
      <c r="C1733" t="s">
        <v>10</v>
      </c>
      <c r="E1733">
        <v>0</v>
      </c>
      <c r="F1733">
        <v>0</v>
      </c>
      <c r="G1733">
        <v>166.57499999999999</v>
      </c>
      <c r="H1733">
        <v>0</v>
      </c>
      <c r="I1733">
        <v>0</v>
      </c>
      <c r="J1733">
        <v>1.03</v>
      </c>
      <c r="K1733">
        <f t="shared" si="108"/>
        <v>0</v>
      </c>
      <c r="L1733">
        <f t="shared" si="109"/>
        <v>0</v>
      </c>
      <c r="M1733" s="24">
        <v>434.6</v>
      </c>
      <c r="N1733">
        <f t="shared" si="110"/>
        <v>0</v>
      </c>
      <c r="O1733">
        <f t="shared" si="111"/>
        <v>0</v>
      </c>
    </row>
    <row r="1734" spans="1:15" x14ac:dyDescent="0.2">
      <c r="A1734">
        <v>1999</v>
      </c>
      <c r="B1734" t="s">
        <v>47</v>
      </c>
      <c r="C1734">
        <v>5.15</v>
      </c>
      <c r="E1734">
        <v>5.15</v>
      </c>
      <c r="F1734">
        <v>5.15</v>
      </c>
      <c r="G1734">
        <v>166.57499999999999</v>
      </c>
      <c r="H1734">
        <v>7.74</v>
      </c>
      <c r="I1734">
        <v>7.74</v>
      </c>
      <c r="J1734">
        <v>1.03</v>
      </c>
      <c r="K1734">
        <f t="shared" si="108"/>
        <v>5.3045000000000009</v>
      </c>
      <c r="L1734">
        <f t="shared" si="109"/>
        <v>891.15600000000018</v>
      </c>
      <c r="M1734" s="24">
        <v>482.6</v>
      </c>
      <c r="N1734">
        <f t="shared" si="110"/>
        <v>0.54154379255708307</v>
      </c>
      <c r="O1734">
        <f t="shared" si="111"/>
        <v>0.54154379255708307</v>
      </c>
    </row>
    <row r="1735" spans="1:15" x14ac:dyDescent="0.2">
      <c r="A1735">
        <v>1999</v>
      </c>
      <c r="B1735" t="s">
        <v>48</v>
      </c>
      <c r="C1735" t="s">
        <v>148</v>
      </c>
      <c r="D1735" t="s">
        <v>123</v>
      </c>
      <c r="E1735">
        <v>5.15</v>
      </c>
      <c r="F1735">
        <v>5.15</v>
      </c>
      <c r="G1735">
        <v>166.57499999999999</v>
      </c>
      <c r="H1735">
        <v>7.74</v>
      </c>
      <c r="I1735">
        <v>7.74</v>
      </c>
      <c r="J1735">
        <v>1.03</v>
      </c>
      <c r="K1735">
        <f t="shared" si="108"/>
        <v>5.3045000000000009</v>
      </c>
      <c r="L1735">
        <f t="shared" si="109"/>
        <v>891.15600000000018</v>
      </c>
      <c r="M1735" s="24">
        <v>442</v>
      </c>
      <c r="N1735">
        <f t="shared" si="110"/>
        <v>0.49598499028228493</v>
      </c>
      <c r="O1735">
        <f t="shared" si="111"/>
        <v>0.49598499028228493</v>
      </c>
    </row>
    <row r="1736" spans="1:15" x14ac:dyDescent="0.2">
      <c r="A1736">
        <v>1999</v>
      </c>
      <c r="B1736" t="s">
        <v>49</v>
      </c>
      <c r="C1736" t="s">
        <v>146</v>
      </c>
      <c r="D1736" t="s">
        <v>131</v>
      </c>
      <c r="E1736">
        <v>5.15</v>
      </c>
      <c r="F1736">
        <v>5.15</v>
      </c>
      <c r="G1736">
        <v>166.57499999999999</v>
      </c>
      <c r="H1736">
        <v>7.74</v>
      </c>
      <c r="I1736">
        <v>7.74</v>
      </c>
      <c r="J1736">
        <v>1.03</v>
      </c>
      <c r="K1736">
        <f t="shared" si="108"/>
        <v>5.3045000000000009</v>
      </c>
      <c r="L1736">
        <f t="shared" si="109"/>
        <v>891.15600000000018</v>
      </c>
      <c r="M1736" s="24">
        <v>486.4</v>
      </c>
      <c r="N1736">
        <f t="shared" si="110"/>
        <v>0.54580791690792618</v>
      </c>
      <c r="O1736">
        <f t="shared" si="111"/>
        <v>0.54580791690792618</v>
      </c>
    </row>
    <row r="1737" spans="1:15" x14ac:dyDescent="0.2">
      <c r="A1737">
        <v>1999</v>
      </c>
      <c r="B1737" t="s">
        <v>50</v>
      </c>
      <c r="C1737">
        <v>5.15</v>
      </c>
      <c r="E1737">
        <v>5.15</v>
      </c>
      <c r="F1737">
        <v>5.15</v>
      </c>
      <c r="G1737">
        <v>166.57499999999999</v>
      </c>
      <c r="H1737">
        <v>7.74</v>
      </c>
      <c r="I1737">
        <v>7.74</v>
      </c>
      <c r="J1737">
        <v>1.03</v>
      </c>
      <c r="K1737">
        <f t="shared" si="108"/>
        <v>5.3045000000000009</v>
      </c>
      <c r="L1737">
        <f t="shared" si="109"/>
        <v>891.15600000000018</v>
      </c>
      <c r="M1737" s="24">
        <v>694.1</v>
      </c>
      <c r="N1737">
        <f t="shared" si="110"/>
        <v>0.77887597682111764</v>
      </c>
      <c r="O1737">
        <f t="shared" si="111"/>
        <v>0.77887597682111764</v>
      </c>
    </row>
    <row r="1738" spans="1:15" x14ac:dyDescent="0.2">
      <c r="A1738">
        <v>1999</v>
      </c>
      <c r="B1738" t="s">
        <v>51</v>
      </c>
      <c r="C1738">
        <v>5.15</v>
      </c>
      <c r="E1738">
        <v>5.15</v>
      </c>
      <c r="F1738">
        <v>5.15</v>
      </c>
      <c r="G1738">
        <v>166.57499999999999</v>
      </c>
      <c r="H1738">
        <v>7.74</v>
      </c>
      <c r="I1738">
        <v>7.74</v>
      </c>
      <c r="J1738">
        <v>1.03</v>
      </c>
      <c r="K1738">
        <f t="shared" si="108"/>
        <v>5.3045000000000009</v>
      </c>
      <c r="L1738">
        <f t="shared" si="109"/>
        <v>891.15600000000018</v>
      </c>
      <c r="M1738" s="24">
        <v>651.5</v>
      </c>
      <c r="N1738">
        <f t="shared" si="110"/>
        <v>0.73107289857219149</v>
      </c>
      <c r="O1738">
        <f t="shared" si="111"/>
        <v>0.73107289857219149</v>
      </c>
    </row>
    <row r="1739" spans="1:15" x14ac:dyDescent="0.2">
      <c r="A1739">
        <v>1999</v>
      </c>
      <c r="B1739" t="s">
        <v>52</v>
      </c>
      <c r="C1739">
        <v>5.05</v>
      </c>
      <c r="E1739">
        <v>5.05</v>
      </c>
      <c r="F1739">
        <v>5.05</v>
      </c>
      <c r="G1739">
        <v>166.57499999999999</v>
      </c>
      <c r="H1739">
        <v>7.59</v>
      </c>
      <c r="I1739">
        <v>7.59</v>
      </c>
      <c r="J1739">
        <v>1.03</v>
      </c>
      <c r="K1739">
        <f t="shared" si="108"/>
        <v>5.2015000000000002</v>
      </c>
      <c r="L1739">
        <f t="shared" si="109"/>
        <v>873.85200000000009</v>
      </c>
      <c r="M1739" s="24">
        <v>751.5</v>
      </c>
      <c r="N1739">
        <f t="shared" si="110"/>
        <v>0.85998544375935504</v>
      </c>
      <c r="O1739">
        <f t="shared" si="111"/>
        <v>0.85998544375935504</v>
      </c>
    </row>
    <row r="1740" spans="1:15" x14ac:dyDescent="0.2">
      <c r="A1740">
        <v>1999</v>
      </c>
      <c r="B1740" t="s">
        <v>53</v>
      </c>
      <c r="C1740">
        <v>4.25</v>
      </c>
      <c r="E1740">
        <v>4.25</v>
      </c>
      <c r="F1740">
        <v>4.25</v>
      </c>
      <c r="G1740">
        <v>166.57499999999999</v>
      </c>
      <c r="H1740">
        <v>6.39</v>
      </c>
      <c r="I1740">
        <v>6.39</v>
      </c>
      <c r="J1740">
        <v>1.03</v>
      </c>
      <c r="K1740">
        <f t="shared" si="108"/>
        <v>4.3775000000000004</v>
      </c>
      <c r="L1740">
        <f t="shared" si="109"/>
        <v>735.42000000000007</v>
      </c>
      <c r="M1740" s="24">
        <v>500.2</v>
      </c>
      <c r="N1740">
        <f t="shared" si="110"/>
        <v>0.68015555736857847</v>
      </c>
      <c r="O1740">
        <f t="shared" si="111"/>
        <v>0.68015555736857847</v>
      </c>
    </row>
    <row r="1741" spans="1:15" x14ac:dyDescent="0.2">
      <c r="A1741">
        <v>1999</v>
      </c>
      <c r="B1741" t="s">
        <v>55</v>
      </c>
      <c r="C1741">
        <v>4.25</v>
      </c>
      <c r="E1741">
        <v>4.25</v>
      </c>
      <c r="F1741">
        <v>4.25</v>
      </c>
      <c r="G1741">
        <v>166.57499999999999</v>
      </c>
      <c r="H1741">
        <v>6.39</v>
      </c>
      <c r="I1741">
        <v>6.39</v>
      </c>
      <c r="J1741">
        <v>1.03</v>
      </c>
      <c r="K1741">
        <f t="shared" si="108"/>
        <v>4.3775000000000004</v>
      </c>
      <c r="L1741">
        <f t="shared" si="109"/>
        <v>735.42000000000007</v>
      </c>
      <c r="M1741" s="24">
        <v>666.9</v>
      </c>
      <c r="N1741">
        <f t="shared" si="110"/>
        <v>0.90682875091784276</v>
      </c>
      <c r="O1741">
        <f t="shared" si="111"/>
        <v>0.90682875091784276</v>
      </c>
    </row>
    <row r="1742" spans="1:15" x14ac:dyDescent="0.2">
      <c r="A1742">
        <v>1999</v>
      </c>
      <c r="B1742" t="s">
        <v>56</v>
      </c>
      <c r="C1742">
        <v>5.15</v>
      </c>
      <c r="E1742">
        <v>5.15</v>
      </c>
      <c r="F1742">
        <v>5.15</v>
      </c>
      <c r="G1742">
        <v>166.57499999999999</v>
      </c>
      <c r="H1742">
        <v>7.74</v>
      </c>
      <c r="I1742">
        <v>7.74</v>
      </c>
      <c r="J1742">
        <v>1.03</v>
      </c>
      <c r="K1742">
        <f t="shared" si="108"/>
        <v>5.3045000000000009</v>
      </c>
      <c r="L1742">
        <f t="shared" si="109"/>
        <v>891.15600000000018</v>
      </c>
      <c r="M1742" s="24">
        <v>542</v>
      </c>
      <c r="N1742">
        <f t="shared" si="110"/>
        <v>0.60819878898868429</v>
      </c>
      <c r="O1742">
        <f t="shared" si="111"/>
        <v>0.60819878898868429</v>
      </c>
    </row>
    <row r="1743" spans="1:15" x14ac:dyDescent="0.2">
      <c r="A1743">
        <v>1999</v>
      </c>
      <c r="B1743" t="s">
        <v>57</v>
      </c>
      <c r="C1743">
        <v>5.15</v>
      </c>
      <c r="E1743">
        <v>5.15</v>
      </c>
      <c r="F1743">
        <v>5.15</v>
      </c>
      <c r="G1743">
        <v>166.57499999999999</v>
      </c>
      <c r="H1743">
        <v>7.74</v>
      </c>
      <c r="I1743">
        <v>7.74</v>
      </c>
      <c r="J1743">
        <v>1.03</v>
      </c>
      <c r="K1743">
        <f t="shared" si="108"/>
        <v>5.3045000000000009</v>
      </c>
      <c r="L1743">
        <f t="shared" si="109"/>
        <v>891.15600000000018</v>
      </c>
      <c r="M1743" s="24">
        <v>410.8</v>
      </c>
      <c r="N1743">
        <f t="shared" si="110"/>
        <v>0.46097428508588834</v>
      </c>
      <c r="O1743">
        <f t="shared" si="111"/>
        <v>0.46097428508588834</v>
      </c>
    </row>
    <row r="1744" spans="1:15" x14ac:dyDescent="0.2">
      <c r="A1744">
        <v>1999</v>
      </c>
      <c r="B1744" t="s">
        <v>59</v>
      </c>
      <c r="C1744" t="s">
        <v>122</v>
      </c>
      <c r="D1744" t="s">
        <v>123</v>
      </c>
      <c r="E1744">
        <v>4.25</v>
      </c>
      <c r="F1744">
        <v>4.25</v>
      </c>
      <c r="G1744">
        <v>166.57499999999999</v>
      </c>
      <c r="H1744">
        <v>6.39</v>
      </c>
      <c r="I1744">
        <v>6.39</v>
      </c>
      <c r="J1744">
        <v>1.03</v>
      </c>
      <c r="K1744">
        <f t="shared" si="108"/>
        <v>4.3775000000000004</v>
      </c>
      <c r="L1744">
        <f t="shared" si="109"/>
        <v>735.42000000000007</v>
      </c>
      <c r="M1744" s="24">
        <v>511.9</v>
      </c>
      <c r="N1744">
        <f t="shared" si="110"/>
        <v>0.69606483370047034</v>
      </c>
      <c r="O1744">
        <f t="shared" si="111"/>
        <v>0.69606483370047034</v>
      </c>
    </row>
    <row r="1745" spans="1:15" x14ac:dyDescent="0.2">
      <c r="A1745">
        <v>1999</v>
      </c>
      <c r="B1745" t="s">
        <v>61</v>
      </c>
      <c r="C1745" t="s">
        <v>148</v>
      </c>
      <c r="D1745" t="s">
        <v>123</v>
      </c>
      <c r="E1745">
        <v>5.15</v>
      </c>
      <c r="F1745">
        <v>5.15</v>
      </c>
      <c r="G1745">
        <v>166.57499999999999</v>
      </c>
      <c r="H1745">
        <v>7.74</v>
      </c>
      <c r="I1745">
        <v>7.74</v>
      </c>
      <c r="J1745">
        <v>1.03</v>
      </c>
      <c r="K1745">
        <f t="shared" si="108"/>
        <v>5.3045000000000009</v>
      </c>
      <c r="L1745">
        <f t="shared" si="109"/>
        <v>891.15600000000018</v>
      </c>
      <c r="M1745" s="24">
        <v>453.8</v>
      </c>
      <c r="N1745">
        <f t="shared" si="110"/>
        <v>0.50922621852964012</v>
      </c>
      <c r="O1745">
        <f t="shared" si="111"/>
        <v>0.50922621852964012</v>
      </c>
    </row>
    <row r="1746" spans="1:15" x14ac:dyDescent="0.2">
      <c r="A1746">
        <v>1999</v>
      </c>
      <c r="B1746" t="s">
        <v>62</v>
      </c>
      <c r="C1746">
        <v>6</v>
      </c>
      <c r="E1746">
        <v>6</v>
      </c>
      <c r="F1746">
        <v>6</v>
      </c>
      <c r="G1746">
        <v>166.57499999999999</v>
      </c>
      <c r="H1746">
        <v>9.02</v>
      </c>
      <c r="I1746">
        <v>9.02</v>
      </c>
      <c r="J1746">
        <v>1.03</v>
      </c>
      <c r="K1746">
        <f t="shared" si="108"/>
        <v>6.18</v>
      </c>
      <c r="L1746">
        <f t="shared" si="109"/>
        <v>1038.24</v>
      </c>
      <c r="M1746" s="24">
        <v>610.1</v>
      </c>
      <c r="N1746">
        <f t="shared" si="110"/>
        <v>0.58762906457081221</v>
      </c>
      <c r="O1746">
        <f t="shared" si="111"/>
        <v>0.58762906457081221</v>
      </c>
    </row>
    <row r="1747" spans="1:15" x14ac:dyDescent="0.2">
      <c r="A1747">
        <v>1999</v>
      </c>
      <c r="B1747" t="s">
        <v>63</v>
      </c>
      <c r="C1747">
        <v>5.15</v>
      </c>
      <c r="E1747">
        <v>5.15</v>
      </c>
      <c r="F1747">
        <v>5.15</v>
      </c>
      <c r="G1747">
        <v>166.57499999999999</v>
      </c>
      <c r="H1747">
        <v>7.74</v>
      </c>
      <c r="I1747">
        <v>7.74</v>
      </c>
      <c r="J1747">
        <v>1.03</v>
      </c>
      <c r="K1747">
        <f t="shared" si="108"/>
        <v>5.3045000000000009</v>
      </c>
      <c r="L1747">
        <f t="shared" si="109"/>
        <v>891.15600000000018</v>
      </c>
      <c r="M1747" s="24">
        <v>529.5</v>
      </c>
      <c r="N1747">
        <f t="shared" si="110"/>
        <v>0.59417206415038437</v>
      </c>
      <c r="O1747">
        <f t="shared" si="111"/>
        <v>0.59417206415038437</v>
      </c>
    </row>
    <row r="1748" spans="1:15" x14ac:dyDescent="0.2">
      <c r="A1748">
        <v>1999</v>
      </c>
      <c r="B1748" t="s">
        <v>64</v>
      </c>
      <c r="C1748" t="s">
        <v>149</v>
      </c>
      <c r="D1748" t="s">
        <v>126</v>
      </c>
      <c r="E1748">
        <v>5.15</v>
      </c>
      <c r="F1748">
        <v>1.2</v>
      </c>
      <c r="G1748">
        <v>166.57499999999999</v>
      </c>
      <c r="H1748">
        <v>7.74</v>
      </c>
      <c r="I1748">
        <v>1.8</v>
      </c>
      <c r="J1748">
        <v>1.03</v>
      </c>
      <c r="K1748">
        <f t="shared" si="108"/>
        <v>5.3045000000000009</v>
      </c>
      <c r="L1748">
        <f t="shared" si="109"/>
        <v>891.15600000000018</v>
      </c>
      <c r="N1748">
        <f t="shared" si="110"/>
        <v>0</v>
      </c>
      <c r="O1748">
        <f t="shared" si="111"/>
        <v>0</v>
      </c>
    </row>
    <row r="1749" spans="1:15" x14ac:dyDescent="0.2">
      <c r="A1749">
        <v>1999</v>
      </c>
      <c r="B1749" t="s">
        <v>66</v>
      </c>
      <c r="C1749">
        <v>5.15</v>
      </c>
      <c r="E1749">
        <v>5.15</v>
      </c>
      <c r="F1749">
        <v>5.15</v>
      </c>
      <c r="G1749">
        <v>166.57499999999999</v>
      </c>
      <c r="H1749">
        <v>7.74</v>
      </c>
      <c r="I1749">
        <v>7.74</v>
      </c>
      <c r="J1749">
        <v>1.03</v>
      </c>
      <c r="K1749">
        <f t="shared" si="108"/>
        <v>5.3045000000000009</v>
      </c>
      <c r="L1749">
        <f t="shared" si="109"/>
        <v>891.15600000000018</v>
      </c>
      <c r="M1749" s="24">
        <v>560.20000000000005</v>
      </c>
      <c r="N1749">
        <f t="shared" si="110"/>
        <v>0.62862170035324894</v>
      </c>
      <c r="O1749">
        <f t="shared" si="111"/>
        <v>0.62862170035324894</v>
      </c>
    </row>
    <row r="1750" spans="1:15" x14ac:dyDescent="0.2">
      <c r="A1750">
        <v>1999</v>
      </c>
      <c r="B1750" t="s">
        <v>67</v>
      </c>
      <c r="C1750" t="s">
        <v>10</v>
      </c>
      <c r="E1750">
        <v>0</v>
      </c>
      <c r="F1750">
        <v>0</v>
      </c>
      <c r="G1750">
        <v>166.57499999999999</v>
      </c>
      <c r="H1750">
        <v>0</v>
      </c>
      <c r="I1750">
        <v>0</v>
      </c>
      <c r="J1750">
        <v>1.03</v>
      </c>
      <c r="K1750">
        <f t="shared" si="108"/>
        <v>0</v>
      </c>
      <c r="L1750">
        <f t="shared" si="109"/>
        <v>0</v>
      </c>
      <c r="M1750" s="24">
        <v>507</v>
      </c>
      <c r="N1750">
        <f t="shared" si="110"/>
        <v>0</v>
      </c>
      <c r="O1750">
        <f t="shared" si="111"/>
        <v>0</v>
      </c>
    </row>
    <row r="1751" spans="1:15" x14ac:dyDescent="0.2">
      <c r="A1751">
        <v>1999</v>
      </c>
      <c r="B1751" t="s">
        <v>68</v>
      </c>
      <c r="C1751">
        <v>5.15</v>
      </c>
      <c r="E1751">
        <v>5.15</v>
      </c>
      <c r="F1751">
        <v>5.15</v>
      </c>
      <c r="G1751">
        <v>166.57499999999999</v>
      </c>
      <c r="H1751">
        <v>7.74</v>
      </c>
      <c r="I1751">
        <v>7.74</v>
      </c>
      <c r="J1751">
        <v>1.03</v>
      </c>
      <c r="K1751">
        <f t="shared" si="108"/>
        <v>5.3045000000000009</v>
      </c>
      <c r="L1751">
        <f t="shared" si="109"/>
        <v>891.15600000000018</v>
      </c>
      <c r="M1751" s="24">
        <v>422.5</v>
      </c>
      <c r="N1751">
        <f t="shared" si="110"/>
        <v>0.47410329953453706</v>
      </c>
      <c r="O1751">
        <f t="shared" si="111"/>
        <v>0.47410329953453706</v>
      </c>
    </row>
    <row r="1752" spans="1:15" x14ac:dyDescent="0.2">
      <c r="A1752">
        <v>1999</v>
      </c>
      <c r="B1752" t="s">
        <v>70</v>
      </c>
      <c r="C1752" t="s">
        <v>10</v>
      </c>
      <c r="E1752">
        <v>0</v>
      </c>
      <c r="F1752">
        <v>0</v>
      </c>
      <c r="G1752">
        <v>166.57499999999999</v>
      </c>
      <c r="H1752">
        <v>0</v>
      </c>
      <c r="I1752">
        <v>0</v>
      </c>
      <c r="J1752">
        <v>1.03</v>
      </c>
      <c r="K1752">
        <f t="shared" si="108"/>
        <v>0</v>
      </c>
      <c r="L1752">
        <f t="shared" si="109"/>
        <v>0</v>
      </c>
      <c r="M1752" s="24">
        <v>500.1</v>
      </c>
      <c r="N1752">
        <f t="shared" si="110"/>
        <v>0</v>
      </c>
      <c r="O1752">
        <f t="shared" si="111"/>
        <v>0</v>
      </c>
    </row>
    <row r="1753" spans="1:15" x14ac:dyDescent="0.2">
      <c r="A1753">
        <v>1999</v>
      </c>
      <c r="B1753" t="s">
        <v>71</v>
      </c>
      <c r="C1753">
        <v>3.35</v>
      </c>
      <c r="E1753">
        <v>3.35</v>
      </c>
      <c r="F1753">
        <v>3.35</v>
      </c>
      <c r="G1753">
        <v>166.57499999999999</v>
      </c>
      <c r="H1753">
        <v>5.04</v>
      </c>
      <c r="I1753">
        <v>5.04</v>
      </c>
      <c r="J1753">
        <v>1.03</v>
      </c>
      <c r="K1753">
        <f t="shared" si="108"/>
        <v>3.4505000000000003</v>
      </c>
      <c r="L1753">
        <f t="shared" si="109"/>
        <v>579.68400000000008</v>
      </c>
      <c r="M1753" s="24">
        <v>567.1</v>
      </c>
      <c r="N1753">
        <f t="shared" si="110"/>
        <v>0.97829162095210487</v>
      </c>
      <c r="O1753">
        <f t="shared" si="111"/>
        <v>0.97829162095210487</v>
      </c>
    </row>
    <row r="1754" spans="1:15" x14ac:dyDescent="0.2">
      <c r="A1754">
        <v>1999</v>
      </c>
      <c r="B1754" t="s">
        <v>72</v>
      </c>
      <c r="C1754" t="s">
        <v>144</v>
      </c>
      <c r="D1754" t="s">
        <v>128</v>
      </c>
      <c r="E1754">
        <v>4.6500000000000004</v>
      </c>
      <c r="F1754">
        <v>4.6500000000000004</v>
      </c>
      <c r="G1754">
        <v>166.57499999999999</v>
      </c>
      <c r="H1754">
        <v>6.99</v>
      </c>
      <c r="I1754">
        <v>6.99</v>
      </c>
      <c r="J1754">
        <v>1.03</v>
      </c>
      <c r="K1754">
        <f t="shared" si="108"/>
        <v>4.7895000000000003</v>
      </c>
      <c r="L1754">
        <f t="shared" si="109"/>
        <v>804.63600000000008</v>
      </c>
      <c r="N1754">
        <f t="shared" si="110"/>
        <v>0</v>
      </c>
      <c r="O1754">
        <f t="shared" si="111"/>
        <v>0</v>
      </c>
    </row>
    <row r="1755" spans="1:15" x14ac:dyDescent="0.2">
      <c r="A1755">
        <v>1999</v>
      </c>
      <c r="B1755" t="s">
        <v>74</v>
      </c>
      <c r="C1755">
        <v>5.15</v>
      </c>
      <c r="E1755">
        <v>5.15</v>
      </c>
      <c r="F1755">
        <v>5.15</v>
      </c>
      <c r="G1755">
        <v>166.57499999999999</v>
      </c>
      <c r="H1755">
        <v>7.74</v>
      </c>
      <c r="I1755">
        <v>7.74</v>
      </c>
      <c r="J1755">
        <v>1.03</v>
      </c>
      <c r="K1755">
        <f t="shared" si="108"/>
        <v>5.3045000000000009</v>
      </c>
      <c r="L1755">
        <f t="shared" si="109"/>
        <v>891.15600000000018</v>
      </c>
      <c r="M1755" s="24">
        <v>584.4</v>
      </c>
      <c r="N1755">
        <f t="shared" si="110"/>
        <v>0.65577743964019752</v>
      </c>
      <c r="O1755">
        <f t="shared" si="111"/>
        <v>0.65577743964019752</v>
      </c>
    </row>
    <row r="1756" spans="1:15" x14ac:dyDescent="0.2">
      <c r="A1756">
        <v>1999</v>
      </c>
      <c r="B1756" t="s">
        <v>76</v>
      </c>
      <c r="C1756" t="s">
        <v>150</v>
      </c>
      <c r="D1756" t="s">
        <v>137</v>
      </c>
      <c r="E1756">
        <v>5.25</v>
      </c>
      <c r="F1756">
        <v>5.25</v>
      </c>
      <c r="G1756">
        <v>166.57499999999999</v>
      </c>
      <c r="H1756">
        <v>7.89</v>
      </c>
      <c r="I1756">
        <v>7.89</v>
      </c>
      <c r="J1756">
        <v>1.03</v>
      </c>
      <c r="K1756">
        <f t="shared" si="108"/>
        <v>5.4074999999999998</v>
      </c>
      <c r="L1756">
        <f t="shared" si="109"/>
        <v>908.45999999999992</v>
      </c>
      <c r="M1756" s="24">
        <v>554.70000000000005</v>
      </c>
      <c r="N1756">
        <f t="shared" si="110"/>
        <v>0.61059375206393252</v>
      </c>
      <c r="O1756">
        <f t="shared" si="111"/>
        <v>0.61059375206393252</v>
      </c>
    </row>
    <row r="1757" spans="1:15" x14ac:dyDescent="0.2">
      <c r="A1757">
        <v>1999</v>
      </c>
      <c r="B1757" t="s">
        <v>77</v>
      </c>
      <c r="C1757" t="s">
        <v>146</v>
      </c>
      <c r="D1757" t="s">
        <v>131</v>
      </c>
      <c r="E1757">
        <v>5.15</v>
      </c>
      <c r="F1757">
        <v>5.15</v>
      </c>
      <c r="G1757">
        <v>166.57499999999999</v>
      </c>
      <c r="H1757">
        <v>7.74</v>
      </c>
      <c r="I1757">
        <v>7.74</v>
      </c>
      <c r="J1757">
        <v>1.03</v>
      </c>
      <c r="K1757">
        <f t="shared" si="108"/>
        <v>5.3045000000000009</v>
      </c>
      <c r="L1757">
        <f t="shared" si="109"/>
        <v>891.15600000000018</v>
      </c>
      <c r="M1757" s="24">
        <v>648.20000000000005</v>
      </c>
      <c r="N1757">
        <f t="shared" si="110"/>
        <v>0.72736984321488041</v>
      </c>
      <c r="O1757">
        <f t="shared" si="111"/>
        <v>0.72736984321488041</v>
      </c>
    </row>
    <row r="1758" spans="1:15" x14ac:dyDescent="0.2">
      <c r="A1758">
        <v>1999</v>
      </c>
      <c r="B1758" t="s">
        <v>78</v>
      </c>
      <c r="C1758">
        <v>4.9000000000000004</v>
      </c>
      <c r="E1758">
        <v>4.9000000000000004</v>
      </c>
      <c r="F1758">
        <v>4.9000000000000004</v>
      </c>
      <c r="G1758">
        <v>166.57499999999999</v>
      </c>
      <c r="H1758">
        <v>7.37</v>
      </c>
      <c r="I1758">
        <v>7.37</v>
      </c>
      <c r="J1758">
        <v>1.03</v>
      </c>
      <c r="K1758">
        <f t="shared" si="108"/>
        <v>5.0470000000000006</v>
      </c>
      <c r="L1758">
        <f t="shared" si="109"/>
        <v>847.89600000000007</v>
      </c>
      <c r="M1758" s="24">
        <v>653.6</v>
      </c>
      <c r="N1758">
        <f t="shared" si="110"/>
        <v>0.77084925509732327</v>
      </c>
      <c r="O1758">
        <f t="shared" si="111"/>
        <v>0.77084925509732327</v>
      </c>
    </row>
    <row r="1759" spans="1:15" x14ac:dyDescent="0.2">
      <c r="A1759">
        <v>1999</v>
      </c>
      <c r="B1759" t="s">
        <v>79</v>
      </c>
      <c r="C1759" t="s">
        <v>151</v>
      </c>
      <c r="D1759" t="s">
        <v>135</v>
      </c>
      <c r="E1759">
        <v>4.75</v>
      </c>
      <c r="F1759">
        <v>4.75</v>
      </c>
      <c r="G1759">
        <v>166.57499999999999</v>
      </c>
      <c r="H1759">
        <v>7.14</v>
      </c>
      <c r="I1759">
        <v>7.14</v>
      </c>
      <c r="J1759">
        <v>1.03</v>
      </c>
      <c r="K1759">
        <f t="shared" si="108"/>
        <v>4.8925000000000001</v>
      </c>
      <c r="L1759">
        <f t="shared" si="109"/>
        <v>821.94</v>
      </c>
      <c r="M1759" s="24">
        <v>399.6</v>
      </c>
      <c r="N1759">
        <f t="shared" si="110"/>
        <v>0.48616687349441562</v>
      </c>
      <c r="O1759">
        <f t="shared" si="111"/>
        <v>0.48616687349441562</v>
      </c>
    </row>
    <row r="1760" spans="1:15" x14ac:dyDescent="0.2">
      <c r="A1760">
        <v>1999</v>
      </c>
      <c r="B1760" t="s">
        <v>80</v>
      </c>
      <c r="C1760">
        <v>5.15</v>
      </c>
      <c r="E1760">
        <v>5.15</v>
      </c>
      <c r="F1760">
        <v>5.15</v>
      </c>
      <c r="G1760">
        <v>166.57499999999999</v>
      </c>
      <c r="H1760">
        <v>7.74</v>
      </c>
      <c r="I1760">
        <v>7.74</v>
      </c>
      <c r="J1760">
        <v>1.03</v>
      </c>
      <c r="K1760">
        <f t="shared" si="108"/>
        <v>5.3045000000000009</v>
      </c>
      <c r="L1760">
        <f t="shared" si="109"/>
        <v>891.15600000000018</v>
      </c>
      <c r="M1760" s="25">
        <v>537</v>
      </c>
      <c r="N1760">
        <f t="shared" si="110"/>
        <v>0.6025880990533643</v>
      </c>
      <c r="O1760">
        <f t="shared" si="111"/>
        <v>0.6025880990533643</v>
      </c>
    </row>
    <row r="1761" spans="1:15" x14ac:dyDescent="0.2">
      <c r="A1761">
        <v>1999</v>
      </c>
      <c r="B1761" t="s">
        <v>82</v>
      </c>
      <c r="C1761">
        <v>1.6</v>
      </c>
      <c r="E1761">
        <v>1.6</v>
      </c>
      <c r="F1761">
        <v>1.6</v>
      </c>
      <c r="G1761">
        <v>166.57499999999999</v>
      </c>
      <c r="H1761">
        <v>2.41</v>
      </c>
      <c r="I1761">
        <v>2.41</v>
      </c>
      <c r="J1761">
        <v>1.03</v>
      </c>
      <c r="K1761">
        <f t="shared" si="108"/>
        <v>1.6480000000000001</v>
      </c>
      <c r="L1761">
        <f t="shared" si="109"/>
        <v>276.86400000000003</v>
      </c>
      <c r="M1761" s="24">
        <v>435.8</v>
      </c>
      <c r="N1761">
        <f t="shared" si="110"/>
        <v>1.574058021266759</v>
      </c>
      <c r="O1761">
        <f t="shared" si="111"/>
        <v>1.574058021266759</v>
      </c>
    </row>
    <row r="1762" spans="1:15" x14ac:dyDescent="0.2">
      <c r="A1762">
        <v>2000</v>
      </c>
      <c r="B1762" t="s">
        <v>9</v>
      </c>
      <c r="C1762" t="s">
        <v>10</v>
      </c>
      <c r="E1762">
        <v>0</v>
      </c>
      <c r="F1762">
        <v>0</v>
      </c>
      <c r="G1762">
        <v>172.2</v>
      </c>
      <c r="H1762">
        <v>0</v>
      </c>
      <c r="I1762">
        <v>0</v>
      </c>
      <c r="J1762">
        <v>1</v>
      </c>
      <c r="K1762">
        <f t="shared" si="108"/>
        <v>0</v>
      </c>
      <c r="L1762">
        <f t="shared" si="109"/>
        <v>0</v>
      </c>
      <c r="M1762" s="24">
        <v>447</v>
      </c>
      <c r="N1762">
        <f t="shared" si="110"/>
        <v>0</v>
      </c>
      <c r="O1762">
        <f t="shared" si="111"/>
        <v>0</v>
      </c>
    </row>
    <row r="1763" spans="1:15" x14ac:dyDescent="0.2">
      <c r="A1763">
        <v>2000</v>
      </c>
      <c r="B1763" t="s">
        <v>11</v>
      </c>
      <c r="C1763">
        <v>5.65</v>
      </c>
      <c r="E1763">
        <v>5.65</v>
      </c>
      <c r="F1763">
        <v>5.65</v>
      </c>
      <c r="G1763">
        <v>172.2</v>
      </c>
      <c r="H1763">
        <v>8.2200000000000006</v>
      </c>
      <c r="I1763">
        <v>8.2200000000000006</v>
      </c>
      <c r="J1763">
        <v>1</v>
      </c>
      <c r="K1763">
        <f t="shared" si="108"/>
        <v>5.65</v>
      </c>
      <c r="L1763">
        <f t="shared" si="109"/>
        <v>949.2</v>
      </c>
      <c r="M1763" s="24">
        <v>720</v>
      </c>
      <c r="N1763">
        <f t="shared" si="110"/>
        <v>0.75853350189633373</v>
      </c>
      <c r="O1763">
        <f t="shared" si="111"/>
        <v>0.75853350189633373</v>
      </c>
    </row>
    <row r="1764" spans="1:15" x14ac:dyDescent="0.2">
      <c r="A1764">
        <v>2000</v>
      </c>
      <c r="B1764" t="s">
        <v>12</v>
      </c>
      <c r="C1764" t="s">
        <v>10</v>
      </c>
      <c r="E1764">
        <v>0</v>
      </c>
      <c r="F1764">
        <v>0</v>
      </c>
      <c r="G1764">
        <v>172.2</v>
      </c>
      <c r="H1764">
        <v>0</v>
      </c>
      <c r="I1764">
        <v>0</v>
      </c>
      <c r="J1764">
        <v>1</v>
      </c>
      <c r="K1764">
        <f t="shared" si="108"/>
        <v>0</v>
      </c>
      <c r="L1764">
        <f t="shared" si="109"/>
        <v>0</v>
      </c>
      <c r="M1764" s="24">
        <v>619</v>
      </c>
      <c r="N1764">
        <f t="shared" si="110"/>
        <v>0</v>
      </c>
      <c r="O1764">
        <f t="shared" si="111"/>
        <v>0</v>
      </c>
    </row>
    <row r="1765" spans="1:15" x14ac:dyDescent="0.2">
      <c r="A1765">
        <v>2000</v>
      </c>
      <c r="B1765" t="s">
        <v>15</v>
      </c>
      <c r="C1765" t="s">
        <v>146</v>
      </c>
      <c r="D1765" t="s">
        <v>131</v>
      </c>
      <c r="E1765">
        <v>5.15</v>
      </c>
      <c r="F1765">
        <v>5.15</v>
      </c>
      <c r="G1765">
        <v>172.2</v>
      </c>
      <c r="H1765">
        <v>7.49</v>
      </c>
      <c r="I1765">
        <v>7.49</v>
      </c>
      <c r="J1765">
        <v>1</v>
      </c>
      <c r="K1765">
        <f t="shared" si="108"/>
        <v>5.15</v>
      </c>
      <c r="L1765">
        <f t="shared" si="109"/>
        <v>865.2</v>
      </c>
      <c r="M1765" s="24">
        <v>453</v>
      </c>
      <c r="N1765">
        <f t="shared" si="110"/>
        <v>0.52357836338418862</v>
      </c>
      <c r="O1765">
        <f t="shared" si="111"/>
        <v>0.52357836338418862</v>
      </c>
    </row>
    <row r="1766" spans="1:15" x14ac:dyDescent="0.2">
      <c r="A1766">
        <v>2000</v>
      </c>
      <c r="B1766" t="s">
        <v>17</v>
      </c>
      <c r="C1766">
        <v>5.75</v>
      </c>
      <c r="E1766">
        <v>5.75</v>
      </c>
      <c r="F1766">
        <v>5.75</v>
      </c>
      <c r="G1766">
        <v>172.2</v>
      </c>
      <c r="H1766">
        <v>8.36</v>
      </c>
      <c r="I1766">
        <v>8.36</v>
      </c>
      <c r="J1766">
        <v>1</v>
      </c>
      <c r="K1766">
        <f t="shared" si="108"/>
        <v>5.75</v>
      </c>
      <c r="L1766">
        <f t="shared" si="109"/>
        <v>966</v>
      </c>
      <c r="M1766" s="24">
        <v>747</v>
      </c>
      <c r="N1766">
        <f t="shared" si="110"/>
        <v>0.77329192546583847</v>
      </c>
      <c r="O1766">
        <f t="shared" si="111"/>
        <v>0.77329192546583847</v>
      </c>
    </row>
    <row r="1767" spans="1:15" x14ac:dyDescent="0.2">
      <c r="A1767">
        <v>2000</v>
      </c>
      <c r="B1767" t="s">
        <v>19</v>
      </c>
      <c r="C1767">
        <v>5.15</v>
      </c>
      <c r="E1767">
        <v>5.15</v>
      </c>
      <c r="F1767">
        <v>5.15</v>
      </c>
      <c r="G1767">
        <v>172.2</v>
      </c>
      <c r="H1767">
        <v>7.49</v>
      </c>
      <c r="I1767">
        <v>7.49</v>
      </c>
      <c r="J1767">
        <v>1</v>
      </c>
      <c r="K1767">
        <f t="shared" si="108"/>
        <v>5.15</v>
      </c>
      <c r="L1767">
        <f t="shared" si="109"/>
        <v>865.2</v>
      </c>
      <c r="M1767" s="24">
        <v>671</v>
      </c>
      <c r="N1767">
        <f t="shared" si="110"/>
        <v>0.77554322699953759</v>
      </c>
      <c r="O1767">
        <f t="shared" si="111"/>
        <v>0.77554322699953759</v>
      </c>
    </row>
    <row r="1768" spans="1:15" x14ac:dyDescent="0.2">
      <c r="A1768">
        <v>2000</v>
      </c>
      <c r="B1768" t="s">
        <v>21</v>
      </c>
      <c r="C1768">
        <v>6.15</v>
      </c>
      <c r="E1768">
        <v>6.15</v>
      </c>
      <c r="F1768">
        <v>6.15</v>
      </c>
      <c r="G1768">
        <v>172.2</v>
      </c>
      <c r="H1768">
        <v>8.94</v>
      </c>
      <c r="I1768">
        <v>8.94</v>
      </c>
      <c r="J1768">
        <v>1</v>
      </c>
      <c r="K1768">
        <f t="shared" si="108"/>
        <v>6.15</v>
      </c>
      <c r="L1768">
        <f t="shared" si="109"/>
        <v>1033.2</v>
      </c>
      <c r="M1768" s="24">
        <v>681</v>
      </c>
      <c r="N1768">
        <f t="shared" si="110"/>
        <v>0.6591173054587689</v>
      </c>
      <c r="O1768">
        <f t="shared" si="111"/>
        <v>0.6591173054587689</v>
      </c>
    </row>
    <row r="1769" spans="1:15" x14ac:dyDescent="0.2">
      <c r="A1769">
        <v>2000</v>
      </c>
      <c r="B1769" t="s">
        <v>22</v>
      </c>
      <c r="C1769">
        <v>5.65</v>
      </c>
      <c r="E1769">
        <v>5.65</v>
      </c>
      <c r="F1769">
        <v>5.65</v>
      </c>
      <c r="G1769">
        <v>172.2</v>
      </c>
      <c r="H1769">
        <v>8.2200000000000006</v>
      </c>
      <c r="I1769">
        <v>8.2200000000000006</v>
      </c>
      <c r="J1769">
        <v>1</v>
      </c>
      <c r="K1769">
        <f t="shared" si="108"/>
        <v>5.65</v>
      </c>
      <c r="L1769">
        <f t="shared" si="109"/>
        <v>949.2</v>
      </c>
      <c r="M1769" s="24">
        <v>639</v>
      </c>
      <c r="N1769">
        <f t="shared" si="110"/>
        <v>0.67319848293299622</v>
      </c>
      <c r="O1769">
        <f t="shared" si="111"/>
        <v>0.67319848293299622</v>
      </c>
    </row>
    <row r="1770" spans="1:15" x14ac:dyDescent="0.2">
      <c r="A1770">
        <v>2000</v>
      </c>
      <c r="B1770" t="s">
        <v>23</v>
      </c>
      <c r="C1770">
        <v>6.15</v>
      </c>
      <c r="E1770">
        <v>6.15</v>
      </c>
      <c r="F1770">
        <v>6.15</v>
      </c>
      <c r="G1770">
        <v>172.2</v>
      </c>
      <c r="H1770">
        <v>8.94</v>
      </c>
      <c r="I1770">
        <v>8.94</v>
      </c>
      <c r="J1770">
        <v>1</v>
      </c>
      <c r="K1770">
        <f t="shared" si="108"/>
        <v>6.15</v>
      </c>
      <c r="L1770">
        <f t="shared" si="109"/>
        <v>1033.2</v>
      </c>
      <c r="M1770" s="24">
        <v>618</v>
      </c>
      <c r="N1770">
        <f t="shared" si="110"/>
        <v>0.59814169570267128</v>
      </c>
      <c r="O1770">
        <f t="shared" si="111"/>
        <v>0.59814169570267128</v>
      </c>
    </row>
    <row r="1771" spans="1:15" x14ac:dyDescent="0.2">
      <c r="A1771">
        <v>2000</v>
      </c>
      <c r="B1771" t="s">
        <v>25</v>
      </c>
      <c r="C1771" s="1">
        <v>5.15</v>
      </c>
      <c r="E1771">
        <v>5.15</v>
      </c>
      <c r="F1771">
        <v>5.15</v>
      </c>
      <c r="G1771">
        <v>172.2</v>
      </c>
      <c r="H1771">
        <v>7.49</v>
      </c>
      <c r="I1771">
        <v>7.49</v>
      </c>
      <c r="J1771">
        <v>1</v>
      </c>
      <c r="K1771">
        <f t="shared" si="108"/>
        <v>5.15</v>
      </c>
      <c r="L1771">
        <f t="shared" si="109"/>
        <v>865.2</v>
      </c>
      <c r="M1771" s="24">
        <v>602</v>
      </c>
      <c r="N1771">
        <f t="shared" si="110"/>
        <v>0.69579288025889963</v>
      </c>
      <c r="O1771">
        <f t="shared" si="111"/>
        <v>0.69579288025889963</v>
      </c>
    </row>
    <row r="1772" spans="1:15" x14ac:dyDescent="0.2">
      <c r="A1772">
        <v>2000</v>
      </c>
      <c r="B1772" t="s">
        <v>27</v>
      </c>
      <c r="C1772" t="s">
        <v>10</v>
      </c>
      <c r="E1772">
        <v>0</v>
      </c>
      <c r="F1772">
        <v>0</v>
      </c>
      <c r="G1772">
        <v>172.2</v>
      </c>
      <c r="H1772">
        <v>0</v>
      </c>
      <c r="I1772">
        <v>0</v>
      </c>
      <c r="J1772">
        <v>1</v>
      </c>
      <c r="K1772">
        <f t="shared" si="108"/>
        <v>0</v>
      </c>
      <c r="L1772">
        <f t="shared" si="109"/>
        <v>0</v>
      </c>
      <c r="M1772" s="24">
        <v>641</v>
      </c>
      <c r="N1772">
        <f t="shared" si="110"/>
        <v>0</v>
      </c>
      <c r="O1772">
        <f t="shared" si="111"/>
        <v>0</v>
      </c>
    </row>
    <row r="1773" spans="1:15" x14ac:dyDescent="0.2">
      <c r="A1773">
        <v>2000</v>
      </c>
      <c r="B1773" t="s">
        <v>28</v>
      </c>
      <c r="C1773" t="s">
        <v>134</v>
      </c>
      <c r="D1773" t="s">
        <v>135</v>
      </c>
      <c r="E1773">
        <v>3.25</v>
      </c>
      <c r="F1773">
        <v>3.25</v>
      </c>
      <c r="G1773">
        <v>172.2</v>
      </c>
      <c r="H1773">
        <v>4.7300000000000004</v>
      </c>
      <c r="I1773">
        <v>4.7300000000000004</v>
      </c>
      <c r="J1773">
        <v>1</v>
      </c>
      <c r="K1773">
        <f t="shared" si="108"/>
        <v>3.25</v>
      </c>
      <c r="L1773">
        <f t="shared" si="109"/>
        <v>546</v>
      </c>
      <c r="M1773" s="24">
        <v>613</v>
      </c>
      <c r="N1773">
        <f t="shared" si="110"/>
        <v>1.1227106227106227</v>
      </c>
      <c r="O1773">
        <f t="shared" si="111"/>
        <v>1.1227106227106227</v>
      </c>
    </row>
    <row r="1774" spans="1:15" x14ac:dyDescent="0.2">
      <c r="A1774">
        <v>2000</v>
      </c>
      <c r="B1774" t="s">
        <v>29</v>
      </c>
      <c r="C1774">
        <v>5.15</v>
      </c>
      <c r="E1774">
        <v>5.15</v>
      </c>
      <c r="F1774">
        <v>5.15</v>
      </c>
      <c r="G1774">
        <v>172.2</v>
      </c>
      <c r="H1774">
        <v>7.49</v>
      </c>
      <c r="I1774">
        <v>7.49</v>
      </c>
      <c r="J1774">
        <v>1</v>
      </c>
      <c r="K1774">
        <f t="shared" si="108"/>
        <v>5.15</v>
      </c>
      <c r="L1774">
        <f t="shared" si="109"/>
        <v>865.2</v>
      </c>
      <c r="M1774" s="24" t="s">
        <v>73</v>
      </c>
      <c r="N1774">
        <f t="shared" si="110"/>
        <v>0</v>
      </c>
      <c r="O1774">
        <f t="shared" si="111"/>
        <v>0</v>
      </c>
    </row>
    <row r="1775" spans="1:15" x14ac:dyDescent="0.2">
      <c r="A1775">
        <v>2000</v>
      </c>
      <c r="B1775" t="s">
        <v>30</v>
      </c>
      <c r="C1775">
        <v>5.25</v>
      </c>
      <c r="E1775">
        <v>5.25</v>
      </c>
      <c r="F1775">
        <v>5.25</v>
      </c>
      <c r="G1775">
        <v>172.2</v>
      </c>
      <c r="H1775">
        <v>7.63</v>
      </c>
      <c r="I1775">
        <v>7.63</v>
      </c>
      <c r="J1775">
        <v>1</v>
      </c>
      <c r="K1775">
        <f t="shared" si="108"/>
        <v>5.25</v>
      </c>
      <c r="L1775">
        <f t="shared" si="109"/>
        <v>882</v>
      </c>
      <c r="M1775" s="24">
        <v>779</v>
      </c>
      <c r="N1775">
        <f t="shared" si="110"/>
        <v>0.8832199546485261</v>
      </c>
      <c r="O1775">
        <f t="shared" si="111"/>
        <v>0.8832199546485261</v>
      </c>
    </row>
    <row r="1776" spans="1:15" x14ac:dyDescent="0.2">
      <c r="A1776">
        <v>2000</v>
      </c>
      <c r="B1776" t="s">
        <v>31</v>
      </c>
      <c r="C1776">
        <v>5.15</v>
      </c>
      <c r="E1776">
        <v>5.15</v>
      </c>
      <c r="F1776">
        <v>5.15</v>
      </c>
      <c r="G1776">
        <v>172.2</v>
      </c>
      <c r="H1776">
        <v>7.49</v>
      </c>
      <c r="I1776">
        <v>7.49</v>
      </c>
      <c r="J1776">
        <v>1</v>
      </c>
      <c r="K1776">
        <f t="shared" si="108"/>
        <v>5.15</v>
      </c>
      <c r="L1776">
        <f t="shared" si="109"/>
        <v>865.2</v>
      </c>
      <c r="M1776" s="24">
        <v>515</v>
      </c>
      <c r="N1776">
        <f t="shared" si="110"/>
        <v>0.59523809523809523</v>
      </c>
      <c r="O1776">
        <f t="shared" si="111"/>
        <v>0.59523809523809523</v>
      </c>
    </row>
    <row r="1777" spans="1:15" x14ac:dyDescent="0.2">
      <c r="A1777">
        <v>2000</v>
      </c>
      <c r="B1777" t="s">
        <v>32</v>
      </c>
      <c r="C1777" t="s">
        <v>146</v>
      </c>
      <c r="D1777" t="s">
        <v>131</v>
      </c>
      <c r="E1777">
        <v>5.15</v>
      </c>
      <c r="F1777">
        <v>5.15</v>
      </c>
      <c r="G1777">
        <v>172.2</v>
      </c>
      <c r="H1777">
        <v>7.49</v>
      </c>
      <c r="I1777">
        <v>7.49</v>
      </c>
      <c r="J1777">
        <v>1</v>
      </c>
      <c r="K1777">
        <f t="shared" si="108"/>
        <v>5.15</v>
      </c>
      <c r="L1777">
        <f t="shared" si="109"/>
        <v>865.2</v>
      </c>
      <c r="M1777" s="24">
        <v>605</v>
      </c>
      <c r="N1777">
        <f t="shared" si="110"/>
        <v>0.69926028663892736</v>
      </c>
      <c r="O1777">
        <f t="shared" si="111"/>
        <v>0.69926028663892736</v>
      </c>
    </row>
    <row r="1778" spans="1:15" x14ac:dyDescent="0.2">
      <c r="A1778">
        <v>2000</v>
      </c>
      <c r="B1778" t="s">
        <v>33</v>
      </c>
      <c r="C1778" t="s">
        <v>147</v>
      </c>
      <c r="D1778" t="s">
        <v>137</v>
      </c>
      <c r="E1778">
        <v>5.15</v>
      </c>
      <c r="F1778">
        <v>5.15</v>
      </c>
      <c r="G1778">
        <v>172.2</v>
      </c>
      <c r="H1778">
        <v>7.49</v>
      </c>
      <c r="I1778">
        <v>7.49</v>
      </c>
      <c r="J1778">
        <v>1</v>
      </c>
      <c r="K1778">
        <f t="shared" si="108"/>
        <v>5.15</v>
      </c>
      <c r="L1778">
        <f t="shared" si="109"/>
        <v>865.2</v>
      </c>
      <c r="M1778" s="24">
        <v>521</v>
      </c>
      <c r="N1778">
        <f t="shared" si="110"/>
        <v>0.60217290799815071</v>
      </c>
      <c r="O1778">
        <f t="shared" si="111"/>
        <v>0.60217290799815071</v>
      </c>
    </row>
    <row r="1779" spans="1:15" x14ac:dyDescent="0.2">
      <c r="A1779">
        <v>2000</v>
      </c>
      <c r="B1779" t="s">
        <v>34</v>
      </c>
      <c r="C1779">
        <v>5.15</v>
      </c>
      <c r="E1779">
        <v>5.15</v>
      </c>
      <c r="F1779">
        <v>5.15</v>
      </c>
      <c r="G1779">
        <v>172.2</v>
      </c>
      <c r="H1779">
        <v>7.49</v>
      </c>
      <c r="I1779">
        <v>7.49</v>
      </c>
      <c r="J1779">
        <v>1</v>
      </c>
      <c r="K1779">
        <f t="shared" si="108"/>
        <v>5.15</v>
      </c>
      <c r="L1779">
        <f t="shared" si="109"/>
        <v>865.2</v>
      </c>
      <c r="M1779" s="24">
        <v>470</v>
      </c>
      <c r="N1779">
        <f t="shared" si="110"/>
        <v>0.54322699953767917</v>
      </c>
      <c r="O1779">
        <f t="shared" si="111"/>
        <v>0.54322699953767917</v>
      </c>
    </row>
    <row r="1780" spans="1:15" x14ac:dyDescent="0.2">
      <c r="A1780">
        <v>2000</v>
      </c>
      <c r="B1780" t="s">
        <v>35</v>
      </c>
      <c r="C1780">
        <v>2.65</v>
      </c>
      <c r="E1780">
        <v>2.65</v>
      </c>
      <c r="F1780">
        <v>2.65</v>
      </c>
      <c r="G1780">
        <v>172.2</v>
      </c>
      <c r="H1780">
        <v>3.85</v>
      </c>
      <c r="I1780">
        <v>3.85</v>
      </c>
      <c r="J1780">
        <v>1</v>
      </c>
      <c r="K1780">
        <f t="shared" si="108"/>
        <v>2.65</v>
      </c>
      <c r="L1780">
        <f t="shared" si="109"/>
        <v>445.2</v>
      </c>
      <c r="M1780" s="24">
        <v>498</v>
      </c>
      <c r="N1780">
        <f t="shared" si="110"/>
        <v>1.1185983827493262</v>
      </c>
      <c r="O1780">
        <f t="shared" si="111"/>
        <v>1.1185983827493262</v>
      </c>
    </row>
    <row r="1781" spans="1:15" x14ac:dyDescent="0.2">
      <c r="A1781">
        <v>2000</v>
      </c>
      <c r="B1781" t="s">
        <v>36</v>
      </c>
      <c r="C1781">
        <v>5.15</v>
      </c>
      <c r="E1781">
        <v>5.15</v>
      </c>
      <c r="F1781">
        <v>5.15</v>
      </c>
      <c r="G1781">
        <v>172.2</v>
      </c>
      <c r="H1781">
        <v>7.49</v>
      </c>
      <c r="I1781">
        <v>7.49</v>
      </c>
      <c r="J1781">
        <v>1</v>
      </c>
      <c r="K1781">
        <f t="shared" si="108"/>
        <v>5.15</v>
      </c>
      <c r="L1781">
        <f t="shared" si="109"/>
        <v>865.2</v>
      </c>
      <c r="M1781" s="24">
        <v>445</v>
      </c>
      <c r="N1781">
        <f t="shared" si="110"/>
        <v>0.51433194637078128</v>
      </c>
      <c r="O1781">
        <f t="shared" si="111"/>
        <v>0.51433194637078128</v>
      </c>
    </row>
    <row r="1782" spans="1:15" x14ac:dyDescent="0.2">
      <c r="A1782">
        <v>2000</v>
      </c>
      <c r="B1782" t="s">
        <v>38</v>
      </c>
      <c r="C1782" t="s">
        <v>10</v>
      </c>
      <c r="E1782">
        <v>0</v>
      </c>
      <c r="F1782">
        <v>0</v>
      </c>
      <c r="G1782">
        <v>172.2</v>
      </c>
      <c r="H1782">
        <v>0</v>
      </c>
      <c r="I1782">
        <v>0</v>
      </c>
      <c r="J1782">
        <v>1</v>
      </c>
      <c r="K1782">
        <f t="shared" si="108"/>
        <v>0</v>
      </c>
      <c r="L1782">
        <f t="shared" si="109"/>
        <v>0</v>
      </c>
      <c r="M1782" s="24">
        <v>466</v>
      </c>
      <c r="N1782">
        <f t="shared" si="110"/>
        <v>0</v>
      </c>
      <c r="O1782">
        <f t="shared" si="111"/>
        <v>0</v>
      </c>
    </row>
    <row r="1783" spans="1:15" x14ac:dyDescent="0.2">
      <c r="A1783">
        <v>2000</v>
      </c>
      <c r="B1783" t="s">
        <v>39</v>
      </c>
      <c r="C1783">
        <v>5.15</v>
      </c>
      <c r="E1783">
        <v>5.15</v>
      </c>
      <c r="F1783">
        <v>5.15</v>
      </c>
      <c r="G1783">
        <v>172.2</v>
      </c>
      <c r="H1783">
        <v>7.49</v>
      </c>
      <c r="I1783">
        <v>7.49</v>
      </c>
      <c r="J1783">
        <v>1</v>
      </c>
      <c r="K1783">
        <f t="shared" si="108"/>
        <v>5.15</v>
      </c>
      <c r="L1783">
        <f t="shared" si="109"/>
        <v>865.2</v>
      </c>
      <c r="M1783" s="24">
        <v>497</v>
      </c>
      <c r="N1783">
        <f t="shared" si="110"/>
        <v>0.57443365695792881</v>
      </c>
      <c r="O1783">
        <f t="shared" si="111"/>
        <v>0.57443365695792881</v>
      </c>
    </row>
    <row r="1784" spans="1:15" x14ac:dyDescent="0.2">
      <c r="A1784">
        <v>2000</v>
      </c>
      <c r="B1784" t="s">
        <v>40</v>
      </c>
      <c r="C1784">
        <v>5.15</v>
      </c>
      <c r="E1784">
        <v>5.15</v>
      </c>
      <c r="F1784">
        <v>5.15</v>
      </c>
      <c r="G1784">
        <v>172.2</v>
      </c>
      <c r="H1784">
        <v>7.49</v>
      </c>
      <c r="I1784">
        <v>7.49</v>
      </c>
      <c r="J1784">
        <v>1</v>
      </c>
      <c r="K1784">
        <f t="shared" si="108"/>
        <v>5.15</v>
      </c>
      <c r="L1784">
        <f t="shared" si="109"/>
        <v>865.2</v>
      </c>
      <c r="M1784" s="24">
        <v>689</v>
      </c>
      <c r="N1784">
        <f t="shared" si="110"/>
        <v>0.79634766527970402</v>
      </c>
      <c r="O1784">
        <f t="shared" si="111"/>
        <v>0.79634766527970402</v>
      </c>
    </row>
    <row r="1785" spans="1:15" x14ac:dyDescent="0.2">
      <c r="A1785">
        <v>2000</v>
      </c>
      <c r="B1785" t="s">
        <v>42</v>
      </c>
      <c r="C1785">
        <v>6</v>
      </c>
      <c r="E1785">
        <v>6</v>
      </c>
      <c r="F1785">
        <v>6</v>
      </c>
      <c r="G1785">
        <v>172.2</v>
      </c>
      <c r="H1785">
        <v>8.7200000000000006</v>
      </c>
      <c r="I1785">
        <v>8.7200000000000006</v>
      </c>
      <c r="J1785">
        <v>1</v>
      </c>
      <c r="K1785">
        <f t="shared" si="108"/>
        <v>6</v>
      </c>
      <c r="L1785">
        <f t="shared" si="109"/>
        <v>1008</v>
      </c>
      <c r="M1785" s="24">
        <v>684</v>
      </c>
      <c r="N1785">
        <f t="shared" si="110"/>
        <v>0.6785714285714286</v>
      </c>
      <c r="O1785">
        <f t="shared" si="111"/>
        <v>0.6785714285714286</v>
      </c>
    </row>
    <row r="1786" spans="1:15" x14ac:dyDescent="0.2">
      <c r="A1786">
        <v>2000</v>
      </c>
      <c r="B1786" t="s">
        <v>43</v>
      </c>
      <c r="C1786" t="s">
        <v>147</v>
      </c>
      <c r="D1786" t="s">
        <v>137</v>
      </c>
      <c r="E1786">
        <v>5.15</v>
      </c>
      <c r="F1786">
        <v>5.15</v>
      </c>
      <c r="G1786">
        <v>172.2</v>
      </c>
      <c r="H1786">
        <v>7.49</v>
      </c>
      <c r="I1786">
        <v>7.49</v>
      </c>
      <c r="J1786">
        <v>1</v>
      </c>
      <c r="K1786">
        <f t="shared" si="108"/>
        <v>5.15</v>
      </c>
      <c r="L1786">
        <f t="shared" si="109"/>
        <v>865.2</v>
      </c>
      <c r="M1786" s="24">
        <v>546</v>
      </c>
      <c r="N1786">
        <f t="shared" si="110"/>
        <v>0.63106796116504849</v>
      </c>
      <c r="O1786">
        <f t="shared" si="111"/>
        <v>0.63106796116504849</v>
      </c>
    </row>
    <row r="1787" spans="1:15" x14ac:dyDescent="0.2">
      <c r="A1787">
        <v>2000</v>
      </c>
      <c r="B1787" t="s">
        <v>44</v>
      </c>
      <c r="C1787" t="s">
        <v>152</v>
      </c>
      <c r="D1787" t="s">
        <v>123</v>
      </c>
      <c r="E1787">
        <v>5.15</v>
      </c>
      <c r="F1787">
        <v>4.9000000000000004</v>
      </c>
      <c r="G1787">
        <v>172.2</v>
      </c>
      <c r="H1787">
        <v>7.49</v>
      </c>
      <c r="I1787">
        <v>7.13</v>
      </c>
      <c r="J1787">
        <v>1</v>
      </c>
      <c r="K1787">
        <f t="shared" si="108"/>
        <v>5.15</v>
      </c>
      <c r="L1787">
        <f t="shared" si="109"/>
        <v>865.2</v>
      </c>
      <c r="M1787" s="24">
        <v>566</v>
      </c>
      <c r="N1787">
        <f t="shared" si="110"/>
        <v>0.65418400369856677</v>
      </c>
      <c r="O1787">
        <f t="shared" si="111"/>
        <v>0.65418400369856677</v>
      </c>
    </row>
    <row r="1788" spans="1:15" x14ac:dyDescent="0.2">
      <c r="A1788">
        <v>2000</v>
      </c>
      <c r="B1788" t="s">
        <v>46</v>
      </c>
      <c r="C1788" t="s">
        <v>10</v>
      </c>
      <c r="E1788">
        <v>0</v>
      </c>
      <c r="F1788">
        <v>0</v>
      </c>
      <c r="G1788">
        <v>172.2</v>
      </c>
      <c r="H1788">
        <v>0</v>
      </c>
      <c r="I1788">
        <v>0</v>
      </c>
      <c r="J1788">
        <v>1</v>
      </c>
      <c r="K1788">
        <f t="shared" si="108"/>
        <v>0</v>
      </c>
      <c r="L1788">
        <f t="shared" si="109"/>
        <v>0</v>
      </c>
      <c r="M1788" s="24">
        <v>439</v>
      </c>
      <c r="N1788">
        <f t="shared" si="110"/>
        <v>0</v>
      </c>
      <c r="O1788">
        <f t="shared" si="111"/>
        <v>0</v>
      </c>
    </row>
    <row r="1789" spans="1:15" x14ac:dyDescent="0.2">
      <c r="A1789">
        <v>2000</v>
      </c>
      <c r="B1789" t="s">
        <v>47</v>
      </c>
      <c r="C1789">
        <v>5.15</v>
      </c>
      <c r="E1789">
        <v>5.15</v>
      </c>
      <c r="F1789">
        <v>5.15</v>
      </c>
      <c r="G1789">
        <v>172.2</v>
      </c>
      <c r="H1789">
        <v>7.49</v>
      </c>
      <c r="I1789">
        <v>7.49</v>
      </c>
      <c r="J1789">
        <v>1</v>
      </c>
      <c r="K1789">
        <f t="shared" si="108"/>
        <v>5.15</v>
      </c>
      <c r="L1789">
        <f t="shared" si="109"/>
        <v>865.2</v>
      </c>
      <c r="M1789" s="24">
        <v>484</v>
      </c>
      <c r="N1789">
        <f t="shared" si="110"/>
        <v>0.55940822931114187</v>
      </c>
      <c r="O1789">
        <f t="shared" si="111"/>
        <v>0.55940822931114187</v>
      </c>
    </row>
    <row r="1790" spans="1:15" x14ac:dyDescent="0.2">
      <c r="A1790">
        <v>2000</v>
      </c>
      <c r="B1790" t="s">
        <v>48</v>
      </c>
      <c r="C1790" t="s">
        <v>153</v>
      </c>
      <c r="D1790" t="s">
        <v>123</v>
      </c>
      <c r="E1790">
        <v>5.15</v>
      </c>
      <c r="F1790">
        <v>4</v>
      </c>
      <c r="G1790">
        <v>172.2</v>
      </c>
      <c r="H1790">
        <v>7.49</v>
      </c>
      <c r="I1790">
        <v>5.82</v>
      </c>
      <c r="J1790">
        <v>1</v>
      </c>
      <c r="K1790">
        <f t="shared" si="108"/>
        <v>5.15</v>
      </c>
      <c r="L1790">
        <f t="shared" si="109"/>
        <v>865.2</v>
      </c>
      <c r="M1790" s="24">
        <v>447</v>
      </c>
      <c r="N1790">
        <f t="shared" si="110"/>
        <v>0.51664355062413314</v>
      </c>
      <c r="O1790">
        <f t="shared" si="111"/>
        <v>0.51664355062413314</v>
      </c>
    </row>
    <row r="1791" spans="1:15" x14ac:dyDescent="0.2">
      <c r="A1791">
        <v>2000</v>
      </c>
      <c r="B1791" t="s">
        <v>49</v>
      </c>
      <c r="C1791" t="s">
        <v>146</v>
      </c>
      <c r="D1791" t="s">
        <v>131</v>
      </c>
      <c r="E1791">
        <v>5.15</v>
      </c>
      <c r="F1791">
        <v>5.15</v>
      </c>
      <c r="G1791">
        <v>172.2</v>
      </c>
      <c r="H1791">
        <v>7.49</v>
      </c>
      <c r="I1791">
        <v>7.49</v>
      </c>
      <c r="J1791">
        <v>1</v>
      </c>
      <c r="K1791">
        <f t="shared" si="108"/>
        <v>5.15</v>
      </c>
      <c r="L1791">
        <f t="shared" si="109"/>
        <v>865.2</v>
      </c>
      <c r="M1791" s="24">
        <v>491</v>
      </c>
      <c r="N1791">
        <f t="shared" si="110"/>
        <v>0.56749884419787333</v>
      </c>
      <c r="O1791">
        <f t="shared" si="111"/>
        <v>0.56749884419787333</v>
      </c>
    </row>
    <row r="1792" spans="1:15" x14ac:dyDescent="0.2">
      <c r="A1792">
        <v>2000</v>
      </c>
      <c r="B1792" t="s">
        <v>50</v>
      </c>
      <c r="C1792">
        <v>5.15</v>
      </c>
      <c r="E1792">
        <v>5.15</v>
      </c>
      <c r="F1792">
        <v>5.15</v>
      </c>
      <c r="G1792">
        <v>172.2</v>
      </c>
      <c r="H1792">
        <v>7.49</v>
      </c>
      <c r="I1792">
        <v>7.49</v>
      </c>
      <c r="J1792">
        <v>1</v>
      </c>
      <c r="K1792">
        <f t="shared" si="108"/>
        <v>5.15</v>
      </c>
      <c r="L1792">
        <f t="shared" si="109"/>
        <v>865.2</v>
      </c>
      <c r="M1792" s="24">
        <v>699</v>
      </c>
      <c r="N1792">
        <f t="shared" si="110"/>
        <v>0.80790568654646322</v>
      </c>
      <c r="O1792">
        <f t="shared" si="111"/>
        <v>0.80790568654646322</v>
      </c>
    </row>
    <row r="1793" spans="1:15" x14ac:dyDescent="0.2">
      <c r="A1793">
        <v>2000</v>
      </c>
      <c r="B1793" t="s">
        <v>51</v>
      </c>
      <c r="C1793">
        <v>5.15</v>
      </c>
      <c r="E1793">
        <v>5.15</v>
      </c>
      <c r="F1793">
        <v>5.15</v>
      </c>
      <c r="G1793">
        <v>172.2</v>
      </c>
      <c r="H1793">
        <v>7.49</v>
      </c>
      <c r="I1793">
        <v>7.49</v>
      </c>
      <c r="J1793">
        <v>1</v>
      </c>
      <c r="K1793">
        <f t="shared" si="108"/>
        <v>5.15</v>
      </c>
      <c r="L1793">
        <f t="shared" si="109"/>
        <v>865.2</v>
      </c>
      <c r="M1793" s="24">
        <v>646</v>
      </c>
      <c r="N1793">
        <f t="shared" si="110"/>
        <v>0.74664817383263982</v>
      </c>
      <c r="O1793">
        <f t="shared" si="111"/>
        <v>0.74664817383263982</v>
      </c>
    </row>
    <row r="1794" spans="1:15" x14ac:dyDescent="0.2">
      <c r="A1794">
        <v>2000</v>
      </c>
      <c r="B1794" t="s">
        <v>52</v>
      </c>
      <c r="C1794">
        <v>5.15</v>
      </c>
      <c r="E1794">
        <v>5.15</v>
      </c>
      <c r="F1794">
        <v>5.15</v>
      </c>
      <c r="G1794">
        <v>172.2</v>
      </c>
      <c r="H1794">
        <v>7.49</v>
      </c>
      <c r="I1794">
        <v>7.49</v>
      </c>
      <c r="J1794">
        <v>1</v>
      </c>
      <c r="K1794">
        <f t="shared" si="108"/>
        <v>5.15</v>
      </c>
      <c r="L1794">
        <f t="shared" si="109"/>
        <v>865.2</v>
      </c>
      <c r="M1794" s="24">
        <v>751</v>
      </c>
      <c r="N1794">
        <f t="shared" si="110"/>
        <v>0.86800739713361064</v>
      </c>
      <c r="O1794">
        <f t="shared" si="111"/>
        <v>0.86800739713361064</v>
      </c>
    </row>
    <row r="1795" spans="1:15" x14ac:dyDescent="0.2">
      <c r="A1795">
        <v>2000</v>
      </c>
      <c r="B1795" t="s">
        <v>53</v>
      </c>
      <c r="C1795">
        <v>4.25</v>
      </c>
      <c r="E1795">
        <v>4.25</v>
      </c>
      <c r="F1795">
        <v>4.25</v>
      </c>
      <c r="G1795">
        <v>172.2</v>
      </c>
      <c r="H1795">
        <v>6.18</v>
      </c>
      <c r="I1795">
        <v>6.18</v>
      </c>
      <c r="J1795">
        <v>1</v>
      </c>
      <c r="K1795">
        <f t="shared" ref="K1795:K1858" si="112">E1795*J1795</f>
        <v>4.25</v>
      </c>
      <c r="L1795">
        <f t="shared" ref="L1795:L1858" si="113">K1795*168</f>
        <v>714</v>
      </c>
      <c r="M1795" s="24">
        <v>503</v>
      </c>
      <c r="N1795">
        <f t="shared" ref="N1795:N1858" si="114">IFERROR(M1795/L1795,0)</f>
        <v>0.70448179271708689</v>
      </c>
      <c r="O1795">
        <f t="shared" ref="O1795:O1858" si="115">IFERROR(M1795/L1795,0)</f>
        <v>0.70448179271708689</v>
      </c>
    </row>
    <row r="1796" spans="1:15" x14ac:dyDescent="0.2">
      <c r="A1796">
        <v>2000</v>
      </c>
      <c r="B1796" t="s">
        <v>55</v>
      </c>
      <c r="C1796">
        <v>4.25</v>
      </c>
      <c r="E1796">
        <v>4.25</v>
      </c>
      <c r="F1796">
        <v>4.25</v>
      </c>
      <c r="G1796">
        <v>172.2</v>
      </c>
      <c r="H1796">
        <v>6.18</v>
      </c>
      <c r="I1796">
        <v>6.18</v>
      </c>
      <c r="J1796">
        <v>1</v>
      </c>
      <c r="K1796">
        <f t="shared" si="112"/>
        <v>4.25</v>
      </c>
      <c r="L1796">
        <f t="shared" si="113"/>
        <v>714</v>
      </c>
      <c r="M1796" s="24">
        <v>672</v>
      </c>
      <c r="N1796">
        <f t="shared" si="114"/>
        <v>0.94117647058823528</v>
      </c>
      <c r="O1796">
        <f t="shared" si="115"/>
        <v>0.94117647058823528</v>
      </c>
    </row>
    <row r="1797" spans="1:15" x14ac:dyDescent="0.2">
      <c r="A1797">
        <v>2000</v>
      </c>
      <c r="B1797" t="s">
        <v>56</v>
      </c>
      <c r="C1797">
        <v>5.15</v>
      </c>
      <c r="E1797">
        <v>5.15</v>
      </c>
      <c r="F1797">
        <v>5.15</v>
      </c>
      <c r="G1797">
        <v>172.2</v>
      </c>
      <c r="H1797">
        <v>7.49</v>
      </c>
      <c r="I1797">
        <v>7.49</v>
      </c>
      <c r="J1797">
        <v>1</v>
      </c>
      <c r="K1797">
        <f t="shared" si="112"/>
        <v>5.15</v>
      </c>
      <c r="L1797">
        <f t="shared" si="113"/>
        <v>865.2</v>
      </c>
      <c r="M1797" s="24">
        <v>548</v>
      </c>
      <c r="N1797">
        <f t="shared" si="114"/>
        <v>0.63337956541840035</v>
      </c>
      <c r="O1797">
        <f t="shared" si="115"/>
        <v>0.63337956541840035</v>
      </c>
    </row>
    <row r="1798" spans="1:15" x14ac:dyDescent="0.2">
      <c r="A1798">
        <v>2000</v>
      </c>
      <c r="B1798" t="s">
        <v>57</v>
      </c>
      <c r="C1798">
        <v>5.15</v>
      </c>
      <c r="E1798">
        <v>5.15</v>
      </c>
      <c r="F1798">
        <v>5.15</v>
      </c>
      <c r="G1798">
        <v>172.2</v>
      </c>
      <c r="H1798">
        <v>7.49</v>
      </c>
      <c r="I1798">
        <v>7.49</v>
      </c>
      <c r="J1798">
        <v>1</v>
      </c>
      <c r="K1798">
        <f t="shared" si="112"/>
        <v>5.15</v>
      </c>
      <c r="L1798">
        <f t="shared" si="113"/>
        <v>865.2</v>
      </c>
      <c r="M1798" s="24">
        <v>412</v>
      </c>
      <c r="N1798">
        <f t="shared" si="114"/>
        <v>0.47619047619047616</v>
      </c>
      <c r="O1798">
        <f t="shared" si="115"/>
        <v>0.47619047619047616</v>
      </c>
    </row>
    <row r="1799" spans="1:15" x14ac:dyDescent="0.2">
      <c r="A1799">
        <v>2000</v>
      </c>
      <c r="B1799" t="s">
        <v>59</v>
      </c>
      <c r="C1799" t="s">
        <v>154</v>
      </c>
      <c r="D1799" t="s">
        <v>123</v>
      </c>
      <c r="E1799">
        <v>4.25</v>
      </c>
      <c r="F1799">
        <v>2.8</v>
      </c>
      <c r="G1799">
        <v>172.2</v>
      </c>
      <c r="H1799">
        <v>6.18</v>
      </c>
      <c r="I1799">
        <v>4.07</v>
      </c>
      <c r="J1799">
        <v>1</v>
      </c>
      <c r="K1799">
        <f t="shared" si="112"/>
        <v>4.25</v>
      </c>
      <c r="L1799">
        <f t="shared" si="113"/>
        <v>714</v>
      </c>
      <c r="M1799" s="24">
        <v>515</v>
      </c>
      <c r="N1799">
        <f t="shared" si="114"/>
        <v>0.72128851540616246</v>
      </c>
      <c r="O1799">
        <f t="shared" si="115"/>
        <v>0.72128851540616246</v>
      </c>
    </row>
    <row r="1800" spans="1:15" x14ac:dyDescent="0.2">
      <c r="A1800">
        <v>2000</v>
      </c>
      <c r="B1800" t="s">
        <v>61</v>
      </c>
      <c r="C1800" t="s">
        <v>155</v>
      </c>
      <c r="D1800" t="s">
        <v>123</v>
      </c>
      <c r="E1800">
        <v>5.15</v>
      </c>
      <c r="F1800">
        <v>2</v>
      </c>
      <c r="G1800">
        <v>172.2</v>
      </c>
      <c r="H1800">
        <v>7.49</v>
      </c>
      <c r="I1800">
        <v>2.91</v>
      </c>
      <c r="J1800">
        <v>1</v>
      </c>
      <c r="K1800">
        <f t="shared" si="112"/>
        <v>5.15</v>
      </c>
      <c r="L1800">
        <f t="shared" si="113"/>
        <v>865.2</v>
      </c>
      <c r="M1800" s="24">
        <v>456</v>
      </c>
      <c r="N1800">
        <f t="shared" si="114"/>
        <v>0.52704576976421635</v>
      </c>
      <c r="O1800">
        <f t="shared" si="115"/>
        <v>0.52704576976421635</v>
      </c>
    </row>
    <row r="1801" spans="1:15" x14ac:dyDescent="0.2">
      <c r="A1801">
        <v>2000</v>
      </c>
      <c r="B1801" t="s">
        <v>62</v>
      </c>
      <c r="C1801">
        <v>6.5</v>
      </c>
      <c r="E1801">
        <v>6.5</v>
      </c>
      <c r="F1801">
        <v>6.5</v>
      </c>
      <c r="G1801">
        <v>172.2</v>
      </c>
      <c r="H1801">
        <v>9.4499999999999993</v>
      </c>
      <c r="I1801">
        <v>9.4499999999999993</v>
      </c>
      <c r="J1801">
        <v>1</v>
      </c>
      <c r="K1801">
        <f t="shared" si="112"/>
        <v>6.5</v>
      </c>
      <c r="L1801">
        <f t="shared" si="113"/>
        <v>1092</v>
      </c>
      <c r="M1801" s="24">
        <v>620</v>
      </c>
      <c r="N1801">
        <f t="shared" si="114"/>
        <v>0.56776556776556775</v>
      </c>
      <c r="O1801">
        <f t="shared" si="115"/>
        <v>0.56776556776556775</v>
      </c>
    </row>
    <row r="1802" spans="1:15" x14ac:dyDescent="0.2">
      <c r="A1802">
        <v>2000</v>
      </c>
      <c r="B1802" t="s">
        <v>63</v>
      </c>
      <c r="C1802">
        <v>5.15</v>
      </c>
      <c r="E1802">
        <v>5.15</v>
      </c>
      <c r="F1802">
        <v>5.15</v>
      </c>
      <c r="G1802">
        <v>172.2</v>
      </c>
      <c r="H1802">
        <v>7.49</v>
      </c>
      <c r="I1802">
        <v>7.49</v>
      </c>
      <c r="J1802">
        <v>1</v>
      </c>
      <c r="K1802">
        <f t="shared" si="112"/>
        <v>5.15</v>
      </c>
      <c r="L1802">
        <f t="shared" si="113"/>
        <v>865.2</v>
      </c>
      <c r="M1802" s="24">
        <v>531</v>
      </c>
      <c r="N1802">
        <f t="shared" si="114"/>
        <v>0.6137309292649098</v>
      </c>
      <c r="O1802">
        <f t="shared" si="115"/>
        <v>0.6137309292649098</v>
      </c>
    </row>
    <row r="1803" spans="1:15" x14ac:dyDescent="0.2">
      <c r="A1803">
        <v>2000</v>
      </c>
      <c r="B1803" t="s">
        <v>64</v>
      </c>
      <c r="C1803" t="s">
        <v>156</v>
      </c>
      <c r="D1803" t="s">
        <v>126</v>
      </c>
      <c r="E1803">
        <v>5.15</v>
      </c>
      <c r="F1803">
        <v>3.61</v>
      </c>
      <c r="G1803">
        <v>172.2</v>
      </c>
      <c r="H1803">
        <v>7.49</v>
      </c>
      <c r="I1803">
        <v>5.25</v>
      </c>
      <c r="J1803">
        <v>1</v>
      </c>
      <c r="K1803">
        <f t="shared" si="112"/>
        <v>5.15</v>
      </c>
      <c r="L1803">
        <f t="shared" si="113"/>
        <v>865.2</v>
      </c>
      <c r="N1803">
        <f t="shared" si="114"/>
        <v>0</v>
      </c>
      <c r="O1803">
        <f t="shared" si="115"/>
        <v>0</v>
      </c>
    </row>
    <row r="1804" spans="1:15" x14ac:dyDescent="0.2">
      <c r="A1804">
        <v>2000</v>
      </c>
      <c r="B1804" t="s">
        <v>66</v>
      </c>
      <c r="C1804">
        <v>5.65</v>
      </c>
      <c r="E1804">
        <v>5.65</v>
      </c>
      <c r="F1804">
        <v>5.65</v>
      </c>
      <c r="G1804">
        <v>172.2</v>
      </c>
      <c r="H1804">
        <v>8.2200000000000006</v>
      </c>
      <c r="I1804">
        <v>8.2200000000000006</v>
      </c>
      <c r="J1804">
        <v>1</v>
      </c>
      <c r="K1804">
        <f t="shared" si="112"/>
        <v>5.65</v>
      </c>
      <c r="L1804">
        <f t="shared" si="113"/>
        <v>949.2</v>
      </c>
      <c r="M1804" s="24">
        <v>553</v>
      </c>
      <c r="N1804">
        <f t="shared" si="114"/>
        <v>0.58259587020648962</v>
      </c>
      <c r="O1804">
        <f t="shared" si="115"/>
        <v>0.58259587020648962</v>
      </c>
    </row>
    <row r="1805" spans="1:15" x14ac:dyDescent="0.2">
      <c r="A1805">
        <v>2000</v>
      </c>
      <c r="B1805" t="s">
        <v>67</v>
      </c>
      <c r="C1805" t="s">
        <v>10</v>
      </c>
      <c r="E1805">
        <v>0</v>
      </c>
      <c r="F1805">
        <v>0</v>
      </c>
      <c r="G1805">
        <v>172.2</v>
      </c>
      <c r="H1805">
        <v>0</v>
      </c>
      <c r="I1805">
        <v>0</v>
      </c>
      <c r="J1805">
        <v>1</v>
      </c>
      <c r="K1805">
        <f t="shared" si="112"/>
        <v>0</v>
      </c>
      <c r="L1805">
        <f t="shared" si="113"/>
        <v>0</v>
      </c>
      <c r="M1805" s="24">
        <v>510</v>
      </c>
      <c r="N1805">
        <f t="shared" si="114"/>
        <v>0</v>
      </c>
      <c r="O1805">
        <f t="shared" si="115"/>
        <v>0</v>
      </c>
    </row>
    <row r="1806" spans="1:15" x14ac:dyDescent="0.2">
      <c r="A1806">
        <v>2000</v>
      </c>
      <c r="B1806" t="s">
        <v>68</v>
      </c>
      <c r="C1806">
        <v>5.15</v>
      </c>
      <c r="E1806">
        <v>5.15</v>
      </c>
      <c r="F1806">
        <v>5.15</v>
      </c>
      <c r="G1806">
        <v>172.2</v>
      </c>
      <c r="H1806">
        <v>7.49</v>
      </c>
      <c r="I1806">
        <v>7.49</v>
      </c>
      <c r="J1806">
        <v>1</v>
      </c>
      <c r="K1806">
        <f t="shared" si="112"/>
        <v>5.15</v>
      </c>
      <c r="L1806">
        <f t="shared" si="113"/>
        <v>865.2</v>
      </c>
      <c r="M1806" s="24">
        <v>426</v>
      </c>
      <c r="N1806">
        <f t="shared" si="114"/>
        <v>0.49237170596393892</v>
      </c>
      <c r="O1806">
        <f t="shared" si="115"/>
        <v>0.49237170596393892</v>
      </c>
    </row>
    <row r="1807" spans="1:15" x14ac:dyDescent="0.2">
      <c r="A1807">
        <v>2000</v>
      </c>
      <c r="B1807" t="s">
        <v>70</v>
      </c>
      <c r="C1807" t="s">
        <v>10</v>
      </c>
      <c r="E1807">
        <v>0</v>
      </c>
      <c r="F1807">
        <v>0</v>
      </c>
      <c r="G1807">
        <v>172.2</v>
      </c>
      <c r="H1807">
        <v>0</v>
      </c>
      <c r="I1807">
        <v>0</v>
      </c>
      <c r="J1807">
        <v>1</v>
      </c>
      <c r="K1807">
        <f t="shared" si="112"/>
        <v>0</v>
      </c>
      <c r="L1807">
        <f t="shared" si="113"/>
        <v>0</v>
      </c>
      <c r="M1807" s="24">
        <v>505</v>
      </c>
      <c r="N1807">
        <f t="shared" si="114"/>
        <v>0</v>
      </c>
      <c r="O1807">
        <f t="shared" si="115"/>
        <v>0</v>
      </c>
    </row>
    <row r="1808" spans="1:15" x14ac:dyDescent="0.2">
      <c r="A1808">
        <v>2000</v>
      </c>
      <c r="B1808" t="s">
        <v>71</v>
      </c>
      <c r="C1808">
        <v>3.35</v>
      </c>
      <c r="E1808">
        <v>3.35</v>
      </c>
      <c r="F1808">
        <v>3.35</v>
      </c>
      <c r="G1808">
        <v>172.2</v>
      </c>
      <c r="H1808">
        <v>4.87</v>
      </c>
      <c r="I1808">
        <v>4.87</v>
      </c>
      <c r="J1808">
        <v>1</v>
      </c>
      <c r="K1808">
        <f t="shared" si="112"/>
        <v>3.35</v>
      </c>
      <c r="L1808">
        <f t="shared" si="113"/>
        <v>562.80000000000007</v>
      </c>
      <c r="M1808" s="24">
        <v>574</v>
      </c>
      <c r="N1808">
        <f t="shared" si="114"/>
        <v>1.0199004975124377</v>
      </c>
      <c r="O1808">
        <f t="shared" si="115"/>
        <v>1.0199004975124377</v>
      </c>
    </row>
    <row r="1809" spans="1:15" x14ac:dyDescent="0.2">
      <c r="A1809">
        <v>2000</v>
      </c>
      <c r="B1809" t="s">
        <v>72</v>
      </c>
      <c r="C1809" t="s">
        <v>157</v>
      </c>
      <c r="D1809" t="s">
        <v>128</v>
      </c>
      <c r="E1809">
        <v>4.6500000000000004</v>
      </c>
      <c r="F1809">
        <v>4.3</v>
      </c>
      <c r="G1809">
        <v>172.2</v>
      </c>
      <c r="H1809">
        <v>6.76</v>
      </c>
      <c r="I1809">
        <v>6.25</v>
      </c>
      <c r="J1809">
        <v>1</v>
      </c>
      <c r="K1809">
        <f t="shared" si="112"/>
        <v>4.6500000000000004</v>
      </c>
      <c r="L1809">
        <f t="shared" si="113"/>
        <v>781.2</v>
      </c>
      <c r="N1809">
        <f t="shared" si="114"/>
        <v>0</v>
      </c>
      <c r="O1809">
        <f t="shared" si="115"/>
        <v>0</v>
      </c>
    </row>
    <row r="1810" spans="1:15" x14ac:dyDescent="0.2">
      <c r="A1810">
        <v>2000</v>
      </c>
      <c r="B1810" t="s">
        <v>74</v>
      </c>
      <c r="C1810">
        <v>5.15</v>
      </c>
      <c r="E1810">
        <v>5.15</v>
      </c>
      <c r="F1810">
        <v>5.15</v>
      </c>
      <c r="G1810">
        <v>172.2</v>
      </c>
      <c r="H1810">
        <v>7.49</v>
      </c>
      <c r="I1810">
        <v>7.49</v>
      </c>
      <c r="J1810">
        <v>1</v>
      </c>
      <c r="K1810">
        <f t="shared" si="112"/>
        <v>5.15</v>
      </c>
      <c r="L1810">
        <f t="shared" si="113"/>
        <v>865.2</v>
      </c>
      <c r="M1810" s="24">
        <v>597</v>
      </c>
      <c r="N1810">
        <f t="shared" si="114"/>
        <v>0.69001386962552003</v>
      </c>
      <c r="O1810">
        <f t="shared" si="115"/>
        <v>0.69001386962552003</v>
      </c>
    </row>
    <row r="1811" spans="1:15" x14ac:dyDescent="0.2">
      <c r="A1811">
        <v>2000</v>
      </c>
      <c r="B1811" t="s">
        <v>76</v>
      </c>
      <c r="C1811" t="s">
        <v>158</v>
      </c>
      <c r="D1811" t="s">
        <v>137</v>
      </c>
      <c r="E1811">
        <v>5.75</v>
      </c>
      <c r="F1811">
        <v>5.75</v>
      </c>
      <c r="G1811">
        <v>172.2</v>
      </c>
      <c r="H1811">
        <v>8.36</v>
      </c>
      <c r="I1811">
        <v>8.36</v>
      </c>
      <c r="J1811">
        <v>1</v>
      </c>
      <c r="K1811">
        <f t="shared" si="112"/>
        <v>5.75</v>
      </c>
      <c r="L1811">
        <f t="shared" si="113"/>
        <v>966</v>
      </c>
      <c r="M1811" s="24">
        <v>553</v>
      </c>
      <c r="N1811">
        <f t="shared" si="114"/>
        <v>0.57246376811594202</v>
      </c>
      <c r="O1811">
        <f t="shared" si="115"/>
        <v>0.57246376811594202</v>
      </c>
    </row>
    <row r="1812" spans="1:15" x14ac:dyDescent="0.2">
      <c r="A1812">
        <v>2000</v>
      </c>
      <c r="B1812" t="s">
        <v>77</v>
      </c>
      <c r="C1812" t="s">
        <v>146</v>
      </c>
      <c r="D1812" t="s">
        <v>131</v>
      </c>
      <c r="E1812">
        <v>5.15</v>
      </c>
      <c r="F1812">
        <v>5.15</v>
      </c>
      <c r="G1812">
        <v>172.2</v>
      </c>
      <c r="H1812">
        <v>7.49</v>
      </c>
      <c r="I1812">
        <v>7.49</v>
      </c>
      <c r="J1812">
        <v>1</v>
      </c>
      <c r="K1812">
        <f t="shared" si="112"/>
        <v>5.15</v>
      </c>
      <c r="L1812">
        <f t="shared" si="113"/>
        <v>865.2</v>
      </c>
      <c r="M1812" s="24">
        <v>650</v>
      </c>
      <c r="N1812">
        <f t="shared" si="114"/>
        <v>0.75127138233934343</v>
      </c>
      <c r="O1812">
        <f t="shared" si="115"/>
        <v>0.75127138233934343</v>
      </c>
    </row>
    <row r="1813" spans="1:15" x14ac:dyDescent="0.2">
      <c r="A1813">
        <v>2000</v>
      </c>
      <c r="B1813" t="s">
        <v>78</v>
      </c>
      <c r="C1813">
        <v>6.5</v>
      </c>
      <c r="E1813">
        <v>6.5</v>
      </c>
      <c r="F1813">
        <v>6.5</v>
      </c>
      <c r="G1813">
        <v>172.2</v>
      </c>
      <c r="H1813">
        <v>9.4499999999999993</v>
      </c>
      <c r="I1813">
        <v>9.4499999999999993</v>
      </c>
      <c r="J1813">
        <v>1</v>
      </c>
      <c r="K1813">
        <f t="shared" si="112"/>
        <v>6.5</v>
      </c>
      <c r="L1813">
        <f t="shared" si="113"/>
        <v>1092</v>
      </c>
      <c r="M1813" s="24">
        <v>663</v>
      </c>
      <c r="N1813">
        <f t="shared" si="114"/>
        <v>0.6071428571428571</v>
      </c>
      <c r="O1813">
        <f t="shared" si="115"/>
        <v>0.6071428571428571</v>
      </c>
    </row>
    <row r="1814" spans="1:15" x14ac:dyDescent="0.2">
      <c r="A1814">
        <v>2000</v>
      </c>
      <c r="B1814" t="s">
        <v>79</v>
      </c>
      <c r="C1814" t="s">
        <v>159</v>
      </c>
      <c r="D1814" t="s">
        <v>135</v>
      </c>
      <c r="E1814">
        <v>5.15</v>
      </c>
      <c r="F1814">
        <v>5.15</v>
      </c>
      <c r="G1814">
        <v>172.2</v>
      </c>
      <c r="H1814">
        <v>7.49</v>
      </c>
      <c r="I1814">
        <v>7.49</v>
      </c>
      <c r="J1814">
        <v>1</v>
      </c>
      <c r="K1814">
        <f t="shared" si="112"/>
        <v>5.15</v>
      </c>
      <c r="L1814">
        <f t="shared" si="113"/>
        <v>865.2</v>
      </c>
      <c r="M1814" s="24">
        <v>401</v>
      </c>
      <c r="N1814">
        <f t="shared" si="114"/>
        <v>0.46347665279704114</v>
      </c>
      <c r="O1814">
        <f t="shared" si="115"/>
        <v>0.46347665279704114</v>
      </c>
    </row>
    <row r="1815" spans="1:15" x14ac:dyDescent="0.2">
      <c r="A1815">
        <v>2000</v>
      </c>
      <c r="B1815" t="s">
        <v>80</v>
      </c>
      <c r="C1815">
        <v>5.15</v>
      </c>
      <c r="E1815">
        <v>5.15</v>
      </c>
      <c r="F1815">
        <v>5.15</v>
      </c>
      <c r="G1815">
        <v>172.2</v>
      </c>
      <c r="H1815">
        <v>7.49</v>
      </c>
      <c r="I1815">
        <v>7.49</v>
      </c>
      <c r="J1815">
        <v>1</v>
      </c>
      <c r="K1815">
        <f t="shared" si="112"/>
        <v>5.15</v>
      </c>
      <c r="L1815">
        <f t="shared" si="113"/>
        <v>865.2</v>
      </c>
      <c r="M1815" s="25">
        <v>540</v>
      </c>
      <c r="N1815">
        <f t="shared" si="114"/>
        <v>0.62413314840499301</v>
      </c>
      <c r="O1815">
        <f t="shared" si="115"/>
        <v>0.62413314840499301</v>
      </c>
    </row>
    <row r="1816" spans="1:15" x14ac:dyDescent="0.2">
      <c r="A1816">
        <v>2000</v>
      </c>
      <c r="B1816" t="s">
        <v>82</v>
      </c>
      <c r="C1816">
        <v>1.6</v>
      </c>
      <c r="E1816">
        <v>1.6</v>
      </c>
      <c r="F1816">
        <v>1.6</v>
      </c>
      <c r="G1816">
        <v>172.2</v>
      </c>
      <c r="H1816">
        <v>2.33</v>
      </c>
      <c r="I1816">
        <v>2.33</v>
      </c>
      <c r="J1816">
        <v>1</v>
      </c>
      <c r="K1816">
        <f t="shared" si="112"/>
        <v>1.6</v>
      </c>
      <c r="L1816">
        <f t="shared" si="113"/>
        <v>268.8</v>
      </c>
      <c r="M1816" s="24">
        <v>437</v>
      </c>
      <c r="N1816">
        <f t="shared" si="114"/>
        <v>1.6257440476190474</v>
      </c>
      <c r="O1816">
        <f t="shared" si="115"/>
        <v>1.6257440476190474</v>
      </c>
    </row>
    <row r="1817" spans="1:15" x14ac:dyDescent="0.2">
      <c r="A1817">
        <v>2001</v>
      </c>
      <c r="B1817" t="s">
        <v>9</v>
      </c>
      <c r="C1817" t="s">
        <v>10</v>
      </c>
      <c r="E1817">
        <v>0</v>
      </c>
      <c r="F1817">
        <v>0</v>
      </c>
      <c r="G1817">
        <v>177.06666670000001</v>
      </c>
      <c r="H1817">
        <v>0</v>
      </c>
      <c r="I1817">
        <v>0</v>
      </c>
      <c r="J1817">
        <v>0.97</v>
      </c>
      <c r="K1817">
        <f t="shared" si="112"/>
        <v>0</v>
      </c>
      <c r="L1817">
        <f t="shared" si="113"/>
        <v>0</v>
      </c>
      <c r="M1817" s="24">
        <v>469</v>
      </c>
      <c r="N1817">
        <f t="shared" si="114"/>
        <v>0</v>
      </c>
      <c r="O1817">
        <f t="shared" si="115"/>
        <v>0</v>
      </c>
    </row>
    <row r="1818" spans="1:15" x14ac:dyDescent="0.2">
      <c r="A1818">
        <v>2001</v>
      </c>
      <c r="B1818" t="s">
        <v>11</v>
      </c>
      <c r="C1818">
        <v>5.65</v>
      </c>
      <c r="E1818">
        <v>5.65</v>
      </c>
      <c r="F1818">
        <v>5.65</v>
      </c>
      <c r="G1818">
        <v>177.06666670000001</v>
      </c>
      <c r="H1818">
        <v>7.99</v>
      </c>
      <c r="I1818">
        <v>7.99</v>
      </c>
      <c r="J1818">
        <v>0.97</v>
      </c>
      <c r="K1818">
        <f t="shared" si="112"/>
        <v>5.4805000000000001</v>
      </c>
      <c r="L1818">
        <f t="shared" si="113"/>
        <v>920.72400000000005</v>
      </c>
      <c r="M1818" s="24">
        <v>746.1</v>
      </c>
      <c r="N1818">
        <f t="shared" si="114"/>
        <v>0.81034055808255245</v>
      </c>
      <c r="O1818">
        <f t="shared" si="115"/>
        <v>0.81034055808255245</v>
      </c>
    </row>
    <row r="1819" spans="1:15" x14ac:dyDescent="0.2">
      <c r="A1819">
        <v>2001</v>
      </c>
      <c r="B1819" t="s">
        <v>12</v>
      </c>
      <c r="C1819" t="s">
        <v>10</v>
      </c>
      <c r="E1819">
        <v>0</v>
      </c>
      <c r="F1819">
        <v>0</v>
      </c>
      <c r="G1819">
        <v>177.06666670000001</v>
      </c>
      <c r="H1819">
        <v>0</v>
      </c>
      <c r="I1819">
        <v>0</v>
      </c>
      <c r="J1819">
        <v>0.97</v>
      </c>
      <c r="K1819">
        <f t="shared" si="112"/>
        <v>0</v>
      </c>
      <c r="L1819">
        <f t="shared" si="113"/>
        <v>0</v>
      </c>
      <c r="M1819" s="24">
        <v>641.5</v>
      </c>
      <c r="N1819">
        <f t="shared" si="114"/>
        <v>0</v>
      </c>
      <c r="O1819">
        <f t="shared" si="115"/>
        <v>0</v>
      </c>
    </row>
    <row r="1820" spans="1:15" x14ac:dyDescent="0.2">
      <c r="A1820">
        <v>2001</v>
      </c>
      <c r="B1820" t="s">
        <v>15</v>
      </c>
      <c r="C1820" t="s">
        <v>146</v>
      </c>
      <c r="D1820" t="s">
        <v>131</v>
      </c>
      <c r="E1820">
        <v>5.15</v>
      </c>
      <c r="F1820">
        <v>5.15</v>
      </c>
      <c r="G1820">
        <v>177.06666670000001</v>
      </c>
      <c r="H1820">
        <v>7.28</v>
      </c>
      <c r="I1820">
        <v>7.28</v>
      </c>
      <c r="J1820">
        <v>0.97</v>
      </c>
      <c r="K1820">
        <f t="shared" si="112"/>
        <v>4.9954999999999998</v>
      </c>
      <c r="L1820">
        <f t="shared" si="113"/>
        <v>839.24399999999991</v>
      </c>
      <c r="M1820" s="24">
        <v>471.5</v>
      </c>
      <c r="N1820">
        <f t="shared" si="114"/>
        <v>0.56181515745123001</v>
      </c>
      <c r="O1820">
        <f t="shared" si="115"/>
        <v>0.56181515745123001</v>
      </c>
    </row>
    <row r="1821" spans="1:15" x14ac:dyDescent="0.2">
      <c r="A1821">
        <v>2001</v>
      </c>
      <c r="B1821" t="s">
        <v>17</v>
      </c>
      <c r="C1821">
        <v>6.25</v>
      </c>
      <c r="E1821">
        <v>6.25</v>
      </c>
      <c r="F1821">
        <v>6.25</v>
      </c>
      <c r="G1821">
        <v>177.06666670000001</v>
      </c>
      <c r="H1821">
        <v>8.84</v>
      </c>
      <c r="I1821">
        <v>8.84</v>
      </c>
      <c r="J1821">
        <v>0.97</v>
      </c>
      <c r="K1821">
        <f t="shared" si="112"/>
        <v>6.0625</v>
      </c>
      <c r="L1821">
        <f t="shared" si="113"/>
        <v>1018.5</v>
      </c>
      <c r="M1821" s="24">
        <v>788.6</v>
      </c>
      <c r="N1821">
        <f t="shared" si="114"/>
        <v>0.77427589592538049</v>
      </c>
      <c r="O1821">
        <f t="shared" si="115"/>
        <v>0.77427589592538049</v>
      </c>
    </row>
    <row r="1822" spans="1:15" x14ac:dyDescent="0.2">
      <c r="A1822">
        <v>2001</v>
      </c>
      <c r="B1822" t="s">
        <v>19</v>
      </c>
      <c r="C1822">
        <v>5.15</v>
      </c>
      <c r="E1822">
        <v>5.15</v>
      </c>
      <c r="F1822">
        <v>5.15</v>
      </c>
      <c r="G1822">
        <v>177.06666670000001</v>
      </c>
      <c r="H1822">
        <v>7.28</v>
      </c>
      <c r="I1822">
        <v>7.28</v>
      </c>
      <c r="J1822">
        <v>0.97</v>
      </c>
      <c r="K1822">
        <f t="shared" si="112"/>
        <v>4.9954999999999998</v>
      </c>
      <c r="L1822">
        <f t="shared" si="113"/>
        <v>839.24399999999991</v>
      </c>
      <c r="M1822" s="24">
        <v>690.2</v>
      </c>
      <c r="N1822">
        <f t="shared" si="114"/>
        <v>0.82240683281620142</v>
      </c>
      <c r="O1822">
        <f t="shared" si="115"/>
        <v>0.82240683281620142</v>
      </c>
    </row>
    <row r="1823" spans="1:15" x14ac:dyDescent="0.2">
      <c r="A1823">
        <v>2001</v>
      </c>
      <c r="B1823" t="s">
        <v>21</v>
      </c>
      <c r="C1823">
        <v>6.4</v>
      </c>
      <c r="E1823">
        <v>6.4</v>
      </c>
      <c r="F1823">
        <v>6.4</v>
      </c>
      <c r="G1823">
        <v>177.06666670000001</v>
      </c>
      <c r="H1823">
        <v>9.0500000000000007</v>
      </c>
      <c r="I1823">
        <v>9.0500000000000007</v>
      </c>
      <c r="J1823">
        <v>0.97</v>
      </c>
      <c r="K1823">
        <f t="shared" si="112"/>
        <v>6.2080000000000002</v>
      </c>
      <c r="L1823">
        <f t="shared" si="113"/>
        <v>1042.944</v>
      </c>
      <c r="M1823" s="24">
        <v>712.1</v>
      </c>
      <c r="N1823">
        <f t="shared" si="114"/>
        <v>0.68277874938635252</v>
      </c>
      <c r="O1823">
        <f t="shared" si="115"/>
        <v>0.68277874938635252</v>
      </c>
    </row>
    <row r="1824" spans="1:15" x14ac:dyDescent="0.2">
      <c r="A1824">
        <v>2001</v>
      </c>
      <c r="B1824" t="s">
        <v>22</v>
      </c>
      <c r="C1824">
        <v>6.15</v>
      </c>
      <c r="E1824">
        <v>6.15</v>
      </c>
      <c r="F1824">
        <v>6.15</v>
      </c>
      <c r="G1824">
        <v>177.06666670000001</v>
      </c>
      <c r="H1824">
        <v>8.6999999999999993</v>
      </c>
      <c r="I1824">
        <v>8.6999999999999993</v>
      </c>
      <c r="J1824">
        <v>0.97</v>
      </c>
      <c r="K1824">
        <f t="shared" si="112"/>
        <v>5.9655000000000005</v>
      </c>
      <c r="L1824">
        <f t="shared" si="113"/>
        <v>1002.2040000000001</v>
      </c>
      <c r="M1824" s="24">
        <v>670.3</v>
      </c>
      <c r="N1824">
        <f t="shared" si="114"/>
        <v>0.6688259076994304</v>
      </c>
      <c r="O1824">
        <f t="shared" si="115"/>
        <v>0.6688259076994304</v>
      </c>
    </row>
    <row r="1825" spans="1:15" x14ac:dyDescent="0.2">
      <c r="A1825">
        <v>2001</v>
      </c>
      <c r="B1825" t="s">
        <v>23</v>
      </c>
      <c r="C1825">
        <v>6.15</v>
      </c>
      <c r="E1825">
        <v>6.15</v>
      </c>
      <c r="F1825">
        <v>6.15</v>
      </c>
      <c r="G1825">
        <v>177.06666670000001</v>
      </c>
      <c r="H1825">
        <v>8.6999999999999993</v>
      </c>
      <c r="I1825">
        <v>8.6999999999999993</v>
      </c>
      <c r="J1825">
        <v>0.97</v>
      </c>
      <c r="K1825">
        <f t="shared" si="112"/>
        <v>5.9655000000000005</v>
      </c>
      <c r="L1825">
        <f t="shared" si="113"/>
        <v>1002.2040000000001</v>
      </c>
      <c r="M1825" s="24">
        <v>676</v>
      </c>
      <c r="N1825">
        <f t="shared" si="114"/>
        <v>0.67451337252695054</v>
      </c>
      <c r="O1825">
        <f t="shared" si="115"/>
        <v>0.67451337252695054</v>
      </c>
    </row>
    <row r="1826" spans="1:15" x14ac:dyDescent="0.2">
      <c r="A1826">
        <v>2001</v>
      </c>
      <c r="B1826" t="s">
        <v>25</v>
      </c>
      <c r="C1826" s="1">
        <v>5.15</v>
      </c>
      <c r="E1826">
        <v>5.15</v>
      </c>
      <c r="F1826">
        <v>5.15</v>
      </c>
      <c r="G1826">
        <v>177.06666670000001</v>
      </c>
      <c r="H1826">
        <v>7.28</v>
      </c>
      <c r="I1826">
        <v>7.28</v>
      </c>
      <c r="J1826">
        <v>0.97</v>
      </c>
      <c r="K1826">
        <f t="shared" si="112"/>
        <v>4.9954999999999998</v>
      </c>
      <c r="L1826">
        <f t="shared" si="113"/>
        <v>839.24399999999991</v>
      </c>
      <c r="M1826" s="24">
        <v>627.29999999999995</v>
      </c>
      <c r="N1826">
        <f t="shared" si="114"/>
        <v>0.74745842686989716</v>
      </c>
      <c r="O1826">
        <f t="shared" si="115"/>
        <v>0.74745842686989716</v>
      </c>
    </row>
    <row r="1827" spans="1:15" x14ac:dyDescent="0.2">
      <c r="A1827">
        <v>2001</v>
      </c>
      <c r="B1827" t="s">
        <v>27</v>
      </c>
      <c r="C1827" t="s">
        <v>10</v>
      </c>
      <c r="E1827">
        <v>0</v>
      </c>
      <c r="F1827">
        <v>0</v>
      </c>
      <c r="G1827">
        <v>177.06666670000001</v>
      </c>
      <c r="H1827">
        <v>0</v>
      </c>
      <c r="I1827">
        <v>0</v>
      </c>
      <c r="J1827">
        <v>0.97</v>
      </c>
      <c r="K1827">
        <f t="shared" si="112"/>
        <v>0</v>
      </c>
      <c r="L1827">
        <f t="shared" si="113"/>
        <v>0</v>
      </c>
      <c r="M1827" s="24">
        <v>671.6</v>
      </c>
      <c r="N1827">
        <f t="shared" si="114"/>
        <v>0</v>
      </c>
      <c r="O1827">
        <f t="shared" si="115"/>
        <v>0</v>
      </c>
    </row>
    <row r="1828" spans="1:15" x14ac:dyDescent="0.2">
      <c r="A1828">
        <v>2001</v>
      </c>
      <c r="B1828" t="s">
        <v>28</v>
      </c>
      <c r="C1828" t="s">
        <v>134</v>
      </c>
      <c r="D1828" t="s">
        <v>135</v>
      </c>
      <c r="E1828">
        <v>3.25</v>
      </c>
      <c r="F1828">
        <v>3.25</v>
      </c>
      <c r="G1828">
        <v>177.06666670000001</v>
      </c>
      <c r="H1828">
        <v>4.5999999999999996</v>
      </c>
      <c r="I1828">
        <v>4.5999999999999996</v>
      </c>
      <c r="J1828">
        <v>0.97</v>
      </c>
      <c r="K1828">
        <f t="shared" si="112"/>
        <v>3.1524999999999999</v>
      </c>
      <c r="L1828">
        <f t="shared" si="113"/>
        <v>529.62</v>
      </c>
      <c r="M1828" s="24">
        <v>633.6</v>
      </c>
      <c r="N1828">
        <f t="shared" si="114"/>
        <v>1.1963294437521241</v>
      </c>
      <c r="O1828">
        <f t="shared" si="115"/>
        <v>1.1963294437521241</v>
      </c>
    </row>
    <row r="1829" spans="1:15" x14ac:dyDescent="0.2">
      <c r="A1829">
        <v>2001</v>
      </c>
      <c r="B1829" t="s">
        <v>29</v>
      </c>
      <c r="C1829">
        <v>5.15</v>
      </c>
      <c r="E1829">
        <v>5.15</v>
      </c>
      <c r="F1829">
        <v>5.15</v>
      </c>
      <c r="G1829">
        <v>177.06666670000001</v>
      </c>
      <c r="H1829">
        <v>7.28</v>
      </c>
      <c r="I1829">
        <v>7.28</v>
      </c>
      <c r="J1829">
        <v>0.97</v>
      </c>
      <c r="K1829">
        <f t="shared" si="112"/>
        <v>4.9954999999999998</v>
      </c>
      <c r="L1829">
        <f t="shared" si="113"/>
        <v>839.24399999999991</v>
      </c>
      <c r="N1829">
        <f t="shared" si="114"/>
        <v>0</v>
      </c>
      <c r="O1829">
        <f t="shared" si="115"/>
        <v>0</v>
      </c>
    </row>
    <row r="1830" spans="1:15" x14ac:dyDescent="0.2">
      <c r="A1830">
        <v>2001</v>
      </c>
      <c r="B1830" t="s">
        <v>30</v>
      </c>
      <c r="C1830">
        <v>5.25</v>
      </c>
      <c r="E1830">
        <v>5.25</v>
      </c>
      <c r="F1830">
        <v>5.25</v>
      </c>
      <c r="G1830">
        <v>177.06666670000001</v>
      </c>
      <c r="H1830">
        <v>7.42</v>
      </c>
      <c r="I1830">
        <v>7.42</v>
      </c>
      <c r="J1830">
        <v>0.97</v>
      </c>
      <c r="K1830">
        <f t="shared" si="112"/>
        <v>5.0925000000000002</v>
      </c>
      <c r="L1830">
        <f t="shared" si="113"/>
        <v>855.54000000000008</v>
      </c>
      <c r="M1830" s="24">
        <v>830.2</v>
      </c>
      <c r="N1830">
        <f t="shared" si="114"/>
        <v>0.97038127965963017</v>
      </c>
      <c r="O1830">
        <f t="shared" si="115"/>
        <v>0.97038127965963017</v>
      </c>
    </row>
    <row r="1831" spans="1:15" x14ac:dyDescent="0.2">
      <c r="A1831">
        <v>2001</v>
      </c>
      <c r="B1831" t="s">
        <v>31</v>
      </c>
      <c r="C1831">
        <v>5.15</v>
      </c>
      <c r="E1831">
        <v>5.15</v>
      </c>
      <c r="F1831">
        <v>5.15</v>
      </c>
      <c r="G1831">
        <v>177.06666670000001</v>
      </c>
      <c r="H1831">
        <v>7.28</v>
      </c>
      <c r="I1831">
        <v>7.28</v>
      </c>
      <c r="J1831">
        <v>0.97</v>
      </c>
      <c r="K1831">
        <f t="shared" si="112"/>
        <v>4.9954999999999998</v>
      </c>
      <c r="L1831">
        <f t="shared" si="113"/>
        <v>839.24399999999991</v>
      </c>
      <c r="M1831" s="24">
        <v>531.79999999999995</v>
      </c>
      <c r="N1831">
        <f t="shared" si="114"/>
        <v>0.63366553707860884</v>
      </c>
      <c r="O1831">
        <f t="shared" si="115"/>
        <v>0.63366553707860884</v>
      </c>
    </row>
    <row r="1832" spans="1:15" x14ac:dyDescent="0.2">
      <c r="A1832">
        <v>2001</v>
      </c>
      <c r="B1832" t="s">
        <v>32</v>
      </c>
      <c r="C1832" t="s">
        <v>146</v>
      </c>
      <c r="D1832" t="s">
        <v>131</v>
      </c>
      <c r="E1832">
        <v>5.15</v>
      </c>
      <c r="F1832">
        <v>5.15</v>
      </c>
      <c r="G1832">
        <v>177.06666670000001</v>
      </c>
      <c r="H1832">
        <v>7.28</v>
      </c>
      <c r="I1832">
        <v>7.28</v>
      </c>
      <c r="J1832">
        <v>0.97</v>
      </c>
      <c r="K1832">
        <f t="shared" si="112"/>
        <v>4.9954999999999998</v>
      </c>
      <c r="L1832">
        <f t="shared" si="113"/>
        <v>839.24399999999991</v>
      </c>
      <c r="M1832" s="24">
        <v>629.29999999999995</v>
      </c>
      <c r="N1832">
        <f t="shared" si="114"/>
        <v>0.74984152403830118</v>
      </c>
      <c r="O1832">
        <f t="shared" si="115"/>
        <v>0.74984152403830118</v>
      </c>
    </row>
    <row r="1833" spans="1:15" x14ac:dyDescent="0.2">
      <c r="A1833">
        <v>2001</v>
      </c>
      <c r="B1833" t="s">
        <v>33</v>
      </c>
      <c r="C1833" t="s">
        <v>147</v>
      </c>
      <c r="D1833" t="s">
        <v>137</v>
      </c>
      <c r="E1833">
        <v>5.15</v>
      </c>
      <c r="F1833">
        <v>5.15</v>
      </c>
      <c r="G1833">
        <v>177.06666670000001</v>
      </c>
      <c r="H1833">
        <v>7.28</v>
      </c>
      <c r="I1833">
        <v>7.28</v>
      </c>
      <c r="J1833">
        <v>0.97</v>
      </c>
      <c r="K1833">
        <f t="shared" si="112"/>
        <v>4.9954999999999998</v>
      </c>
      <c r="L1833">
        <f t="shared" si="113"/>
        <v>839.24399999999991</v>
      </c>
      <c r="M1833" s="24">
        <v>537.20000000000005</v>
      </c>
      <c r="N1833">
        <f t="shared" si="114"/>
        <v>0.64009989943329959</v>
      </c>
      <c r="O1833">
        <f t="shared" si="115"/>
        <v>0.64009989943329959</v>
      </c>
    </row>
    <row r="1834" spans="1:15" x14ac:dyDescent="0.2">
      <c r="A1834">
        <v>2001</v>
      </c>
      <c r="B1834" t="s">
        <v>34</v>
      </c>
      <c r="C1834">
        <v>5.15</v>
      </c>
      <c r="E1834">
        <v>5.15</v>
      </c>
      <c r="F1834">
        <v>5.15</v>
      </c>
      <c r="G1834">
        <v>177.06666670000001</v>
      </c>
      <c r="H1834">
        <v>7.28</v>
      </c>
      <c r="I1834">
        <v>7.28</v>
      </c>
      <c r="J1834">
        <v>0.97</v>
      </c>
      <c r="K1834">
        <f t="shared" si="112"/>
        <v>4.9954999999999998</v>
      </c>
      <c r="L1834">
        <f t="shared" si="113"/>
        <v>839.24399999999991</v>
      </c>
      <c r="M1834" s="24">
        <v>485.9</v>
      </c>
      <c r="N1834">
        <f t="shared" si="114"/>
        <v>0.57897345706373837</v>
      </c>
      <c r="O1834">
        <f t="shared" si="115"/>
        <v>0.57897345706373837</v>
      </c>
    </row>
    <row r="1835" spans="1:15" x14ac:dyDescent="0.2">
      <c r="A1835">
        <v>2001</v>
      </c>
      <c r="B1835" t="s">
        <v>35</v>
      </c>
      <c r="C1835">
        <v>2.65</v>
      </c>
      <c r="E1835">
        <v>2.65</v>
      </c>
      <c r="F1835">
        <v>2.65</v>
      </c>
      <c r="G1835">
        <v>177.06666670000001</v>
      </c>
      <c r="H1835">
        <v>3.75</v>
      </c>
      <c r="I1835">
        <v>3.75</v>
      </c>
      <c r="J1835">
        <v>0.97</v>
      </c>
      <c r="K1835">
        <f t="shared" si="112"/>
        <v>2.5705</v>
      </c>
      <c r="L1835">
        <f t="shared" si="113"/>
        <v>431.84399999999999</v>
      </c>
      <c r="M1835" s="24">
        <v>516.4</v>
      </c>
      <c r="N1835">
        <f t="shared" si="114"/>
        <v>1.1958021878270857</v>
      </c>
      <c r="O1835">
        <f t="shared" si="115"/>
        <v>1.1958021878270857</v>
      </c>
    </row>
    <row r="1836" spans="1:15" x14ac:dyDescent="0.2">
      <c r="A1836">
        <v>2001</v>
      </c>
      <c r="B1836" t="s">
        <v>36</v>
      </c>
      <c r="C1836">
        <v>5.15</v>
      </c>
      <c r="E1836">
        <v>5.15</v>
      </c>
      <c r="F1836">
        <v>5.15</v>
      </c>
      <c r="G1836">
        <v>177.06666670000001</v>
      </c>
      <c r="H1836">
        <v>7.28</v>
      </c>
      <c r="I1836">
        <v>7.28</v>
      </c>
      <c r="J1836">
        <v>0.97</v>
      </c>
      <c r="K1836">
        <f t="shared" si="112"/>
        <v>4.9954999999999998</v>
      </c>
      <c r="L1836">
        <f t="shared" si="113"/>
        <v>839.24399999999991</v>
      </c>
      <c r="M1836" s="24">
        <v>461.8</v>
      </c>
      <c r="N1836">
        <f t="shared" si="114"/>
        <v>0.55025713618447081</v>
      </c>
      <c r="O1836">
        <f t="shared" si="115"/>
        <v>0.55025713618447081</v>
      </c>
    </row>
    <row r="1837" spans="1:15" x14ac:dyDescent="0.2">
      <c r="A1837">
        <v>2001</v>
      </c>
      <c r="B1837" t="s">
        <v>38</v>
      </c>
      <c r="C1837" t="s">
        <v>10</v>
      </c>
      <c r="E1837">
        <v>0</v>
      </c>
      <c r="F1837">
        <v>0</v>
      </c>
      <c r="G1837">
        <v>177.06666670000001</v>
      </c>
      <c r="H1837">
        <v>0</v>
      </c>
      <c r="I1837">
        <v>0</v>
      </c>
      <c r="J1837">
        <v>0.97</v>
      </c>
      <c r="K1837">
        <f t="shared" si="112"/>
        <v>0</v>
      </c>
      <c r="L1837">
        <f t="shared" si="113"/>
        <v>0</v>
      </c>
      <c r="M1837" s="24">
        <v>493</v>
      </c>
      <c r="N1837">
        <f t="shared" si="114"/>
        <v>0</v>
      </c>
      <c r="O1837">
        <f t="shared" si="115"/>
        <v>0</v>
      </c>
    </row>
    <row r="1838" spans="1:15" x14ac:dyDescent="0.2">
      <c r="A1838">
        <v>2001</v>
      </c>
      <c r="B1838" t="s">
        <v>39</v>
      </c>
      <c r="C1838">
        <v>5.15</v>
      </c>
      <c r="E1838">
        <v>5.15</v>
      </c>
      <c r="F1838">
        <v>5.15</v>
      </c>
      <c r="G1838">
        <v>177.06666670000001</v>
      </c>
      <c r="H1838">
        <v>7.28</v>
      </c>
      <c r="I1838">
        <v>7.28</v>
      </c>
      <c r="J1838">
        <v>0.97</v>
      </c>
      <c r="K1838">
        <f t="shared" si="112"/>
        <v>4.9954999999999998</v>
      </c>
      <c r="L1838">
        <f t="shared" si="113"/>
        <v>839.24399999999991</v>
      </c>
      <c r="M1838" s="24">
        <v>518</v>
      </c>
      <c r="N1838">
        <f t="shared" si="114"/>
        <v>0.61722216661662166</v>
      </c>
      <c r="O1838">
        <f t="shared" si="115"/>
        <v>0.61722216661662166</v>
      </c>
    </row>
    <row r="1839" spans="1:15" x14ac:dyDescent="0.2">
      <c r="A1839">
        <v>2001</v>
      </c>
      <c r="B1839" t="s">
        <v>40</v>
      </c>
      <c r="C1839">
        <v>5.15</v>
      </c>
      <c r="E1839">
        <v>5.15</v>
      </c>
      <c r="F1839">
        <v>5.15</v>
      </c>
      <c r="G1839">
        <v>177.06666670000001</v>
      </c>
      <c r="H1839">
        <v>7.28</v>
      </c>
      <c r="I1839">
        <v>7.28</v>
      </c>
      <c r="J1839">
        <v>0.97</v>
      </c>
      <c r="K1839">
        <f t="shared" si="112"/>
        <v>4.9954999999999998</v>
      </c>
      <c r="L1839">
        <f t="shared" si="113"/>
        <v>839.24399999999991</v>
      </c>
      <c r="M1839" s="24">
        <v>733.2</v>
      </c>
      <c r="N1839">
        <f t="shared" si="114"/>
        <v>0.87364342193688616</v>
      </c>
      <c r="O1839">
        <f t="shared" si="115"/>
        <v>0.87364342193688616</v>
      </c>
    </row>
    <row r="1840" spans="1:15" x14ac:dyDescent="0.2">
      <c r="A1840">
        <v>2001</v>
      </c>
      <c r="B1840" t="s">
        <v>42</v>
      </c>
      <c r="C1840">
        <v>6.75</v>
      </c>
      <c r="E1840">
        <v>6.75</v>
      </c>
      <c r="F1840">
        <v>6.75</v>
      </c>
      <c r="G1840">
        <v>177.06666670000001</v>
      </c>
      <c r="H1840">
        <v>9.5500000000000007</v>
      </c>
      <c r="I1840">
        <v>9.5500000000000007</v>
      </c>
      <c r="J1840">
        <v>0.97</v>
      </c>
      <c r="K1840">
        <f t="shared" si="112"/>
        <v>6.5474999999999994</v>
      </c>
      <c r="L1840">
        <f t="shared" si="113"/>
        <v>1099.98</v>
      </c>
      <c r="M1840" s="24">
        <v>716.5</v>
      </c>
      <c r="N1840">
        <f t="shared" si="114"/>
        <v>0.65137547955417374</v>
      </c>
      <c r="O1840">
        <f t="shared" si="115"/>
        <v>0.65137547955417374</v>
      </c>
    </row>
    <row r="1841" spans="1:15" x14ac:dyDescent="0.2">
      <c r="A1841">
        <v>2001</v>
      </c>
      <c r="B1841" t="s">
        <v>43</v>
      </c>
      <c r="C1841" t="s">
        <v>147</v>
      </c>
      <c r="D1841" t="s">
        <v>137</v>
      </c>
      <c r="E1841">
        <v>5.15</v>
      </c>
      <c r="F1841">
        <v>5.15</v>
      </c>
      <c r="G1841">
        <v>177.06666670000001</v>
      </c>
      <c r="H1841">
        <v>7.28</v>
      </c>
      <c r="I1841">
        <v>7.28</v>
      </c>
      <c r="J1841">
        <v>0.97</v>
      </c>
      <c r="K1841">
        <f t="shared" si="112"/>
        <v>4.9954999999999998</v>
      </c>
      <c r="L1841">
        <f t="shared" si="113"/>
        <v>839.24399999999991</v>
      </c>
      <c r="M1841" s="24">
        <v>564.4</v>
      </c>
      <c r="N1841">
        <f t="shared" si="114"/>
        <v>0.67251002092359313</v>
      </c>
      <c r="O1841">
        <f t="shared" si="115"/>
        <v>0.67251002092359313</v>
      </c>
    </row>
    <row r="1842" spans="1:15" x14ac:dyDescent="0.2">
      <c r="A1842">
        <v>2001</v>
      </c>
      <c r="B1842" t="s">
        <v>44</v>
      </c>
      <c r="C1842" t="s">
        <v>152</v>
      </c>
      <c r="D1842" t="s">
        <v>123</v>
      </c>
      <c r="E1842">
        <v>5.15</v>
      </c>
      <c r="F1842">
        <v>4.9000000000000004</v>
      </c>
      <c r="G1842">
        <v>177.06666670000001</v>
      </c>
      <c r="H1842">
        <v>7.28</v>
      </c>
      <c r="I1842">
        <v>6.93</v>
      </c>
      <c r="J1842">
        <v>0.97</v>
      </c>
      <c r="K1842">
        <f t="shared" si="112"/>
        <v>4.9954999999999998</v>
      </c>
      <c r="L1842">
        <f t="shared" si="113"/>
        <v>839.24399999999991</v>
      </c>
      <c r="M1842" s="24">
        <v>585.79999999999995</v>
      </c>
      <c r="N1842">
        <f t="shared" si="114"/>
        <v>0.69800916062551532</v>
      </c>
      <c r="O1842">
        <f t="shared" si="115"/>
        <v>0.69800916062551532</v>
      </c>
    </row>
    <row r="1843" spans="1:15" x14ac:dyDescent="0.2">
      <c r="A1843">
        <v>2001</v>
      </c>
      <c r="B1843" t="s">
        <v>46</v>
      </c>
      <c r="C1843" t="s">
        <v>10</v>
      </c>
      <c r="E1843">
        <v>0</v>
      </c>
      <c r="F1843">
        <v>0</v>
      </c>
      <c r="G1843">
        <v>177.06666670000001</v>
      </c>
      <c r="H1843">
        <v>0</v>
      </c>
      <c r="I1843">
        <v>0</v>
      </c>
      <c r="J1843">
        <v>0.97</v>
      </c>
      <c r="K1843">
        <f t="shared" si="112"/>
        <v>0</v>
      </c>
      <c r="L1843">
        <f t="shared" si="113"/>
        <v>0</v>
      </c>
      <c r="M1843" s="24">
        <v>462.3</v>
      </c>
      <c r="N1843">
        <f t="shared" si="114"/>
        <v>0</v>
      </c>
      <c r="O1843">
        <f t="shared" si="115"/>
        <v>0</v>
      </c>
    </row>
    <row r="1844" spans="1:15" x14ac:dyDescent="0.2">
      <c r="A1844">
        <v>2001</v>
      </c>
      <c r="B1844" t="s">
        <v>47</v>
      </c>
      <c r="C1844">
        <v>5.15</v>
      </c>
      <c r="E1844">
        <v>5.15</v>
      </c>
      <c r="F1844">
        <v>5.15</v>
      </c>
      <c r="G1844">
        <v>177.06666670000001</v>
      </c>
      <c r="H1844">
        <v>7.28</v>
      </c>
      <c r="I1844">
        <v>7.28</v>
      </c>
      <c r="J1844">
        <v>0.97</v>
      </c>
      <c r="K1844">
        <f t="shared" si="112"/>
        <v>4.9954999999999998</v>
      </c>
      <c r="L1844">
        <f t="shared" si="113"/>
        <v>839.24399999999991</v>
      </c>
      <c r="M1844" s="24">
        <v>503.8</v>
      </c>
      <c r="N1844">
        <f t="shared" si="114"/>
        <v>0.60030217672095365</v>
      </c>
      <c r="O1844">
        <f t="shared" si="115"/>
        <v>0.60030217672095365</v>
      </c>
    </row>
    <row r="1845" spans="1:15" x14ac:dyDescent="0.2">
      <c r="A1845">
        <v>2001</v>
      </c>
      <c r="B1845" t="s">
        <v>48</v>
      </c>
      <c r="C1845" t="s">
        <v>153</v>
      </c>
      <c r="D1845" t="s">
        <v>123</v>
      </c>
      <c r="E1845">
        <v>5.15</v>
      </c>
      <c r="F1845">
        <v>4</v>
      </c>
      <c r="G1845">
        <v>177.06666670000001</v>
      </c>
      <c r="H1845">
        <v>7.28</v>
      </c>
      <c r="I1845">
        <v>5.66</v>
      </c>
      <c r="J1845">
        <v>0.97</v>
      </c>
      <c r="K1845">
        <f t="shared" si="112"/>
        <v>4.9954999999999998</v>
      </c>
      <c r="L1845">
        <f t="shared" si="113"/>
        <v>839.24399999999991</v>
      </c>
      <c r="M1845" s="24">
        <v>466.5</v>
      </c>
      <c r="N1845">
        <f t="shared" si="114"/>
        <v>0.55585741453022008</v>
      </c>
      <c r="O1845">
        <f t="shared" si="115"/>
        <v>0.55585741453022008</v>
      </c>
    </row>
    <row r="1846" spans="1:15" x14ac:dyDescent="0.2">
      <c r="A1846">
        <v>2001</v>
      </c>
      <c r="B1846" t="s">
        <v>49</v>
      </c>
      <c r="C1846" t="s">
        <v>146</v>
      </c>
      <c r="D1846" t="s">
        <v>131</v>
      </c>
      <c r="E1846">
        <v>5.15</v>
      </c>
      <c r="F1846">
        <v>5.15</v>
      </c>
      <c r="G1846">
        <v>177.06666670000001</v>
      </c>
      <c r="H1846">
        <v>7.28</v>
      </c>
      <c r="I1846">
        <v>7.28</v>
      </c>
      <c r="J1846">
        <v>0.97</v>
      </c>
      <c r="K1846">
        <f t="shared" si="112"/>
        <v>4.9954999999999998</v>
      </c>
      <c r="L1846">
        <f t="shared" si="113"/>
        <v>839.24399999999991</v>
      </c>
      <c r="M1846" s="24">
        <v>508.8</v>
      </c>
      <c r="N1846">
        <f t="shared" si="114"/>
        <v>0.60625991964196357</v>
      </c>
      <c r="O1846">
        <f t="shared" si="115"/>
        <v>0.60625991964196357</v>
      </c>
    </row>
    <row r="1847" spans="1:15" x14ac:dyDescent="0.2">
      <c r="A1847">
        <v>2001</v>
      </c>
      <c r="B1847" t="s">
        <v>50</v>
      </c>
      <c r="C1847">
        <v>5.15</v>
      </c>
      <c r="E1847">
        <v>5.15</v>
      </c>
      <c r="F1847">
        <v>5.15</v>
      </c>
      <c r="G1847">
        <v>177.06666670000001</v>
      </c>
      <c r="H1847">
        <v>7.28</v>
      </c>
      <c r="I1847">
        <v>7.28</v>
      </c>
      <c r="J1847">
        <v>0.97</v>
      </c>
      <c r="K1847">
        <f t="shared" si="112"/>
        <v>4.9954999999999998</v>
      </c>
      <c r="L1847">
        <f t="shared" si="113"/>
        <v>839.24399999999991</v>
      </c>
      <c r="M1847" s="24">
        <v>724.3</v>
      </c>
      <c r="N1847">
        <f t="shared" si="114"/>
        <v>0.86303863953748849</v>
      </c>
      <c r="O1847">
        <f t="shared" si="115"/>
        <v>0.86303863953748849</v>
      </c>
    </row>
    <row r="1848" spans="1:15" x14ac:dyDescent="0.2">
      <c r="A1848">
        <v>2001</v>
      </c>
      <c r="B1848" t="s">
        <v>51</v>
      </c>
      <c r="C1848">
        <v>5.15</v>
      </c>
      <c r="E1848">
        <v>5.15</v>
      </c>
      <c r="F1848">
        <v>5.15</v>
      </c>
      <c r="G1848">
        <v>177.06666670000001</v>
      </c>
      <c r="H1848">
        <v>7.28</v>
      </c>
      <c r="I1848">
        <v>7.28</v>
      </c>
      <c r="J1848">
        <v>0.97</v>
      </c>
      <c r="K1848">
        <f t="shared" si="112"/>
        <v>4.9954999999999998</v>
      </c>
      <c r="L1848">
        <f t="shared" si="113"/>
        <v>839.24399999999991</v>
      </c>
      <c r="M1848" s="24">
        <v>676.5</v>
      </c>
      <c r="N1848">
        <f t="shared" si="114"/>
        <v>0.8060826172126343</v>
      </c>
      <c r="O1848">
        <f t="shared" si="115"/>
        <v>0.8060826172126343</v>
      </c>
    </row>
    <row r="1849" spans="1:15" x14ac:dyDescent="0.2">
      <c r="A1849">
        <v>2001</v>
      </c>
      <c r="B1849" t="s">
        <v>52</v>
      </c>
      <c r="C1849">
        <v>5.15</v>
      </c>
      <c r="E1849">
        <v>5.15</v>
      </c>
      <c r="F1849">
        <v>5.15</v>
      </c>
      <c r="G1849">
        <v>177.06666670000001</v>
      </c>
      <c r="H1849">
        <v>7.28</v>
      </c>
      <c r="I1849">
        <v>7.28</v>
      </c>
      <c r="J1849">
        <v>0.97</v>
      </c>
      <c r="K1849">
        <f t="shared" si="112"/>
        <v>4.9954999999999998</v>
      </c>
      <c r="L1849">
        <f t="shared" si="113"/>
        <v>839.24399999999991</v>
      </c>
      <c r="M1849" s="24">
        <v>787.3</v>
      </c>
      <c r="N1849">
        <f t="shared" si="114"/>
        <v>0.93810620034221281</v>
      </c>
      <c r="O1849">
        <f t="shared" si="115"/>
        <v>0.93810620034221281</v>
      </c>
    </row>
    <row r="1850" spans="1:15" x14ac:dyDescent="0.2">
      <c r="A1850">
        <v>2001</v>
      </c>
      <c r="B1850" t="s">
        <v>53</v>
      </c>
      <c r="C1850">
        <v>4.25</v>
      </c>
      <c r="E1850">
        <v>4.25</v>
      </c>
      <c r="F1850">
        <v>4.25</v>
      </c>
      <c r="G1850">
        <v>177.06666670000001</v>
      </c>
      <c r="H1850">
        <v>6.01</v>
      </c>
      <c r="I1850">
        <v>6.01</v>
      </c>
      <c r="J1850">
        <v>0.97</v>
      </c>
      <c r="K1850">
        <f t="shared" si="112"/>
        <v>4.1224999999999996</v>
      </c>
      <c r="L1850">
        <f t="shared" si="113"/>
        <v>692.57999999999993</v>
      </c>
      <c r="M1850" s="24">
        <v>522.6</v>
      </c>
      <c r="N1850">
        <f t="shared" si="114"/>
        <v>0.75456986918478741</v>
      </c>
      <c r="O1850">
        <f t="shared" si="115"/>
        <v>0.75456986918478741</v>
      </c>
    </row>
    <row r="1851" spans="1:15" x14ac:dyDescent="0.2">
      <c r="A1851">
        <v>2001</v>
      </c>
      <c r="B1851" t="s">
        <v>55</v>
      </c>
      <c r="C1851">
        <v>5.15</v>
      </c>
      <c r="E1851">
        <v>5.15</v>
      </c>
      <c r="F1851">
        <v>5.15</v>
      </c>
      <c r="G1851">
        <v>177.06666670000001</v>
      </c>
      <c r="H1851">
        <v>7.28</v>
      </c>
      <c r="I1851">
        <v>7.28</v>
      </c>
      <c r="J1851">
        <v>0.97</v>
      </c>
      <c r="K1851">
        <f t="shared" si="112"/>
        <v>4.9954999999999998</v>
      </c>
      <c r="L1851">
        <f t="shared" si="113"/>
        <v>839.24399999999991</v>
      </c>
      <c r="M1851" s="24">
        <v>706.8</v>
      </c>
      <c r="N1851">
        <f t="shared" si="114"/>
        <v>0.84218653931395404</v>
      </c>
      <c r="O1851">
        <f t="shared" si="115"/>
        <v>0.84218653931395404</v>
      </c>
    </row>
    <row r="1852" spans="1:15" x14ac:dyDescent="0.2">
      <c r="A1852">
        <v>2001</v>
      </c>
      <c r="B1852" t="s">
        <v>56</v>
      </c>
      <c r="C1852">
        <v>5.15</v>
      </c>
      <c r="E1852">
        <v>5.15</v>
      </c>
      <c r="F1852">
        <v>5.15</v>
      </c>
      <c r="G1852">
        <v>177.06666670000001</v>
      </c>
      <c r="H1852">
        <v>7.28</v>
      </c>
      <c r="I1852">
        <v>7.28</v>
      </c>
      <c r="J1852">
        <v>0.97</v>
      </c>
      <c r="K1852">
        <f t="shared" si="112"/>
        <v>4.9954999999999998</v>
      </c>
      <c r="L1852">
        <f t="shared" si="113"/>
        <v>839.24399999999991</v>
      </c>
      <c r="M1852" s="24">
        <v>566.29999999999995</v>
      </c>
      <c r="N1852">
        <f t="shared" si="114"/>
        <v>0.67477396323357686</v>
      </c>
      <c r="O1852">
        <f t="shared" si="115"/>
        <v>0.67477396323357686</v>
      </c>
    </row>
    <row r="1853" spans="1:15" x14ac:dyDescent="0.2">
      <c r="A1853">
        <v>2001</v>
      </c>
      <c r="B1853" t="s">
        <v>57</v>
      </c>
      <c r="C1853">
        <v>5.15</v>
      </c>
      <c r="E1853">
        <v>5.15</v>
      </c>
      <c r="F1853">
        <v>5.15</v>
      </c>
      <c r="G1853">
        <v>177.06666670000001</v>
      </c>
      <c r="H1853">
        <v>7.28</v>
      </c>
      <c r="I1853">
        <v>7.28</v>
      </c>
      <c r="J1853">
        <v>0.97</v>
      </c>
      <c r="K1853">
        <f t="shared" si="112"/>
        <v>4.9954999999999998</v>
      </c>
      <c r="L1853">
        <f t="shared" si="113"/>
        <v>839.24399999999991</v>
      </c>
      <c r="M1853" s="24">
        <v>429.1</v>
      </c>
      <c r="N1853">
        <f t="shared" si="114"/>
        <v>0.51129349748106634</v>
      </c>
      <c r="O1853">
        <f t="shared" si="115"/>
        <v>0.51129349748106634</v>
      </c>
    </row>
    <row r="1854" spans="1:15" x14ac:dyDescent="0.2">
      <c r="A1854">
        <v>2001</v>
      </c>
      <c r="B1854" t="s">
        <v>59</v>
      </c>
      <c r="C1854" t="s">
        <v>154</v>
      </c>
      <c r="D1854" t="s">
        <v>123</v>
      </c>
      <c r="E1854">
        <v>4.25</v>
      </c>
      <c r="F1854">
        <v>2.8</v>
      </c>
      <c r="G1854">
        <v>177.06666670000001</v>
      </c>
      <c r="H1854">
        <v>6.01</v>
      </c>
      <c r="I1854">
        <v>3.96</v>
      </c>
      <c r="J1854">
        <v>0.97</v>
      </c>
      <c r="K1854">
        <f t="shared" si="112"/>
        <v>4.1224999999999996</v>
      </c>
      <c r="L1854">
        <f t="shared" si="113"/>
        <v>692.57999999999993</v>
      </c>
      <c r="M1854" s="24">
        <v>532</v>
      </c>
      <c r="N1854">
        <f t="shared" si="114"/>
        <v>0.76814230846977971</v>
      </c>
      <c r="O1854">
        <f t="shared" si="115"/>
        <v>0.76814230846977971</v>
      </c>
    </row>
    <row r="1855" spans="1:15" x14ac:dyDescent="0.2">
      <c r="A1855">
        <v>2001</v>
      </c>
      <c r="B1855" t="s">
        <v>61</v>
      </c>
      <c r="C1855" t="s">
        <v>155</v>
      </c>
      <c r="D1855" t="s">
        <v>123</v>
      </c>
      <c r="E1855">
        <v>5.15</v>
      </c>
      <c r="F1855">
        <v>2</v>
      </c>
      <c r="G1855">
        <v>177.06666670000001</v>
      </c>
      <c r="H1855">
        <v>7.28</v>
      </c>
      <c r="I1855">
        <v>2.83</v>
      </c>
      <c r="J1855">
        <v>0.97</v>
      </c>
      <c r="K1855">
        <f t="shared" si="112"/>
        <v>4.9954999999999998</v>
      </c>
      <c r="L1855">
        <f t="shared" si="113"/>
        <v>839.24399999999991</v>
      </c>
      <c r="M1855" s="24">
        <v>476.3</v>
      </c>
      <c r="N1855">
        <f t="shared" si="114"/>
        <v>0.56753459065539946</v>
      </c>
      <c r="O1855">
        <f t="shared" si="115"/>
        <v>0.56753459065539946</v>
      </c>
    </row>
    <row r="1856" spans="1:15" x14ac:dyDescent="0.2">
      <c r="A1856">
        <v>2001</v>
      </c>
      <c r="B1856" t="s">
        <v>62</v>
      </c>
      <c r="C1856">
        <v>6.5</v>
      </c>
      <c r="E1856">
        <v>6.5</v>
      </c>
      <c r="F1856">
        <v>6.5</v>
      </c>
      <c r="G1856">
        <v>177.06666670000001</v>
      </c>
      <c r="H1856">
        <v>9.19</v>
      </c>
      <c r="I1856">
        <v>9.19</v>
      </c>
      <c r="J1856">
        <v>0.97</v>
      </c>
      <c r="K1856">
        <f t="shared" si="112"/>
        <v>6.3049999999999997</v>
      </c>
      <c r="L1856">
        <f t="shared" si="113"/>
        <v>1059.24</v>
      </c>
      <c r="M1856" s="24">
        <v>639.6</v>
      </c>
      <c r="N1856">
        <f t="shared" si="114"/>
        <v>0.60382916053019142</v>
      </c>
      <c r="O1856">
        <f t="shared" si="115"/>
        <v>0.60382916053019142</v>
      </c>
    </row>
    <row r="1857" spans="1:15" x14ac:dyDescent="0.2">
      <c r="A1857">
        <v>2001</v>
      </c>
      <c r="B1857" t="s">
        <v>63</v>
      </c>
      <c r="C1857">
        <v>5.15</v>
      </c>
      <c r="E1857">
        <v>5.15</v>
      </c>
      <c r="F1857">
        <v>5.15</v>
      </c>
      <c r="G1857">
        <v>177.06666670000001</v>
      </c>
      <c r="H1857">
        <v>7.28</v>
      </c>
      <c r="I1857">
        <v>7.28</v>
      </c>
      <c r="J1857">
        <v>0.97</v>
      </c>
      <c r="K1857">
        <f t="shared" si="112"/>
        <v>4.9954999999999998</v>
      </c>
      <c r="L1857">
        <f t="shared" si="113"/>
        <v>839.24399999999991</v>
      </c>
      <c r="M1857" s="24">
        <v>554.20000000000005</v>
      </c>
      <c r="N1857">
        <f t="shared" si="114"/>
        <v>0.66035622536473315</v>
      </c>
      <c r="O1857">
        <f t="shared" si="115"/>
        <v>0.66035622536473315</v>
      </c>
    </row>
    <row r="1858" spans="1:15" x14ac:dyDescent="0.2">
      <c r="A1858">
        <v>2001</v>
      </c>
      <c r="B1858" t="s">
        <v>64</v>
      </c>
      <c r="C1858" t="s">
        <v>156</v>
      </c>
      <c r="D1858" t="s">
        <v>126</v>
      </c>
      <c r="E1858">
        <v>5.15</v>
      </c>
      <c r="F1858">
        <v>3.61</v>
      </c>
      <c r="G1858">
        <v>177.06666670000001</v>
      </c>
      <c r="H1858">
        <v>7.28</v>
      </c>
      <c r="I1858">
        <v>5.1100000000000003</v>
      </c>
      <c r="J1858">
        <v>0.97</v>
      </c>
      <c r="K1858">
        <f t="shared" si="112"/>
        <v>4.9954999999999998</v>
      </c>
      <c r="L1858">
        <f t="shared" si="113"/>
        <v>839.24399999999991</v>
      </c>
      <c r="N1858">
        <f t="shared" si="114"/>
        <v>0</v>
      </c>
      <c r="O1858">
        <f t="shared" si="115"/>
        <v>0</v>
      </c>
    </row>
    <row r="1859" spans="1:15" x14ac:dyDescent="0.2">
      <c r="A1859">
        <v>2001</v>
      </c>
      <c r="B1859" t="s">
        <v>66</v>
      </c>
      <c r="C1859">
        <v>6.15</v>
      </c>
      <c r="E1859">
        <v>6.15</v>
      </c>
      <c r="F1859">
        <v>6.15</v>
      </c>
      <c r="G1859">
        <v>177.06666670000001</v>
      </c>
      <c r="H1859">
        <v>8.6999999999999993</v>
      </c>
      <c r="I1859">
        <v>8.6999999999999993</v>
      </c>
      <c r="J1859">
        <v>0.97</v>
      </c>
      <c r="K1859">
        <f t="shared" ref="K1859:K1922" si="116">E1859*J1859</f>
        <v>5.9655000000000005</v>
      </c>
      <c r="L1859">
        <f t="shared" ref="L1859:L1922" si="117">K1859*168</f>
        <v>1002.2040000000001</v>
      </c>
      <c r="M1859" s="24">
        <v>584.5</v>
      </c>
      <c r="N1859">
        <f t="shared" ref="N1859:N1922" si="118">IFERROR(M1859/L1859,0)</f>
        <v>0.58321459503254824</v>
      </c>
      <c r="O1859">
        <f t="shared" ref="O1859:O1922" si="119">IFERROR(M1859/L1859,0)</f>
        <v>0.58321459503254824</v>
      </c>
    </row>
    <row r="1860" spans="1:15" x14ac:dyDescent="0.2">
      <c r="A1860">
        <v>2001</v>
      </c>
      <c r="B1860" t="s">
        <v>67</v>
      </c>
      <c r="C1860" t="s">
        <v>10</v>
      </c>
      <c r="E1860">
        <v>0</v>
      </c>
      <c r="F1860">
        <v>0</v>
      </c>
      <c r="G1860">
        <v>177.06666670000001</v>
      </c>
      <c r="H1860">
        <v>0</v>
      </c>
      <c r="I1860">
        <v>0</v>
      </c>
      <c r="J1860">
        <v>0.97</v>
      </c>
      <c r="K1860">
        <f t="shared" si="116"/>
        <v>0</v>
      </c>
      <c r="L1860">
        <f t="shared" si="117"/>
        <v>0</v>
      </c>
      <c r="M1860" s="24">
        <v>531.79999999999995</v>
      </c>
      <c r="N1860">
        <f t="shared" si="118"/>
        <v>0</v>
      </c>
      <c r="O1860">
        <f t="shared" si="119"/>
        <v>0</v>
      </c>
    </row>
    <row r="1861" spans="1:15" x14ac:dyDescent="0.2">
      <c r="A1861">
        <v>2001</v>
      </c>
      <c r="B1861" t="s">
        <v>68</v>
      </c>
      <c r="C1861">
        <v>5.15</v>
      </c>
      <c r="E1861">
        <v>5.15</v>
      </c>
      <c r="F1861">
        <v>5.15</v>
      </c>
      <c r="G1861">
        <v>177.06666670000001</v>
      </c>
      <c r="H1861">
        <v>7.28</v>
      </c>
      <c r="I1861">
        <v>7.28</v>
      </c>
      <c r="J1861">
        <v>0.97</v>
      </c>
      <c r="K1861">
        <f t="shared" si="116"/>
        <v>4.9954999999999998</v>
      </c>
      <c r="L1861">
        <f t="shared" si="117"/>
        <v>839.24399999999991</v>
      </c>
      <c r="M1861" s="24">
        <v>442.5</v>
      </c>
      <c r="N1861">
        <f t="shared" si="118"/>
        <v>0.52726024850937281</v>
      </c>
      <c r="O1861">
        <f t="shared" si="119"/>
        <v>0.52726024850937281</v>
      </c>
    </row>
    <row r="1862" spans="1:15" x14ac:dyDescent="0.2">
      <c r="A1862">
        <v>2001</v>
      </c>
      <c r="B1862" t="s">
        <v>70</v>
      </c>
      <c r="C1862" t="s">
        <v>10</v>
      </c>
      <c r="E1862">
        <v>0</v>
      </c>
      <c r="F1862">
        <v>0</v>
      </c>
      <c r="G1862">
        <v>177.06666670000001</v>
      </c>
      <c r="H1862">
        <v>0</v>
      </c>
      <c r="I1862">
        <v>0</v>
      </c>
      <c r="J1862">
        <v>0.97</v>
      </c>
      <c r="K1862">
        <f t="shared" si="116"/>
        <v>0</v>
      </c>
      <c r="L1862">
        <f t="shared" si="117"/>
        <v>0</v>
      </c>
      <c r="M1862" s="24">
        <v>524.20000000000005</v>
      </c>
      <c r="N1862">
        <f t="shared" si="118"/>
        <v>0</v>
      </c>
      <c r="O1862">
        <f t="shared" si="119"/>
        <v>0</v>
      </c>
    </row>
    <row r="1863" spans="1:15" x14ac:dyDescent="0.2">
      <c r="A1863">
        <v>2001</v>
      </c>
      <c r="B1863" t="s">
        <v>71</v>
      </c>
      <c r="C1863">
        <v>3.35</v>
      </c>
      <c r="E1863">
        <v>3.35</v>
      </c>
      <c r="F1863">
        <v>3.35</v>
      </c>
      <c r="G1863">
        <v>177.06666670000001</v>
      </c>
      <c r="H1863">
        <v>4.74</v>
      </c>
      <c r="I1863">
        <v>4.74</v>
      </c>
      <c r="J1863">
        <v>0.97</v>
      </c>
      <c r="K1863">
        <f t="shared" si="116"/>
        <v>3.2494999999999998</v>
      </c>
      <c r="L1863">
        <f t="shared" si="117"/>
        <v>545.91599999999994</v>
      </c>
      <c r="M1863" s="24">
        <v>596.70000000000005</v>
      </c>
      <c r="N1863">
        <f t="shared" si="118"/>
        <v>1.0930253005956962</v>
      </c>
      <c r="O1863">
        <f t="shared" si="119"/>
        <v>1.0930253005956962</v>
      </c>
    </row>
    <row r="1864" spans="1:15" x14ac:dyDescent="0.2">
      <c r="A1864">
        <v>2001</v>
      </c>
      <c r="B1864" t="s">
        <v>72</v>
      </c>
      <c r="C1864" t="s">
        <v>157</v>
      </c>
      <c r="D1864" t="s">
        <v>128</v>
      </c>
      <c r="E1864">
        <v>4.6500000000000004</v>
      </c>
      <c r="F1864">
        <v>4.3</v>
      </c>
      <c r="G1864">
        <v>177.06666670000001</v>
      </c>
      <c r="H1864">
        <v>6.58</v>
      </c>
      <c r="I1864">
        <v>6.08</v>
      </c>
      <c r="J1864">
        <v>0.97</v>
      </c>
      <c r="K1864">
        <f t="shared" si="116"/>
        <v>4.5105000000000004</v>
      </c>
      <c r="L1864">
        <f t="shared" si="117"/>
        <v>757.76400000000012</v>
      </c>
      <c r="N1864">
        <f t="shared" si="118"/>
        <v>0</v>
      </c>
      <c r="O1864">
        <f t="shared" si="119"/>
        <v>0</v>
      </c>
    </row>
    <row r="1865" spans="1:15" x14ac:dyDescent="0.2">
      <c r="A1865">
        <v>2001</v>
      </c>
      <c r="B1865" t="s">
        <v>74</v>
      </c>
      <c r="C1865">
        <v>5.15</v>
      </c>
      <c r="E1865">
        <v>5.15</v>
      </c>
      <c r="F1865">
        <v>5.15</v>
      </c>
      <c r="G1865">
        <v>177.06666670000001</v>
      </c>
      <c r="H1865">
        <v>7.28</v>
      </c>
      <c r="I1865">
        <v>7.28</v>
      </c>
      <c r="J1865">
        <v>0.97</v>
      </c>
      <c r="K1865">
        <f t="shared" si="116"/>
        <v>4.9954999999999998</v>
      </c>
      <c r="L1865">
        <f t="shared" si="117"/>
        <v>839.24399999999991</v>
      </c>
      <c r="M1865" s="24">
        <v>616.9</v>
      </c>
      <c r="N1865">
        <f t="shared" si="118"/>
        <v>0.73506632159419671</v>
      </c>
      <c r="O1865">
        <f t="shared" si="119"/>
        <v>0.73506632159419671</v>
      </c>
    </row>
    <row r="1866" spans="1:15" x14ac:dyDescent="0.2">
      <c r="A1866">
        <v>2001</v>
      </c>
      <c r="B1866" t="s">
        <v>76</v>
      </c>
      <c r="C1866" t="s">
        <v>160</v>
      </c>
      <c r="D1866" t="s">
        <v>137</v>
      </c>
      <c r="E1866">
        <v>6.25</v>
      </c>
      <c r="F1866">
        <v>6.25</v>
      </c>
      <c r="G1866">
        <v>177.06666670000001</v>
      </c>
      <c r="H1866">
        <v>8.84</v>
      </c>
      <c r="I1866">
        <v>8.84</v>
      </c>
      <c r="J1866">
        <v>0.97</v>
      </c>
      <c r="K1866">
        <f t="shared" si="116"/>
        <v>6.0625</v>
      </c>
      <c r="L1866">
        <f t="shared" si="117"/>
        <v>1018.5</v>
      </c>
      <c r="M1866" s="24">
        <v>580</v>
      </c>
      <c r="N1866">
        <f t="shared" si="118"/>
        <v>0.56946489936180655</v>
      </c>
      <c r="O1866">
        <f t="shared" si="119"/>
        <v>0.56946489936180655</v>
      </c>
    </row>
    <row r="1867" spans="1:15" x14ac:dyDescent="0.2">
      <c r="A1867">
        <v>2001</v>
      </c>
      <c r="B1867" t="s">
        <v>77</v>
      </c>
      <c r="C1867" t="s">
        <v>146</v>
      </c>
      <c r="D1867" t="s">
        <v>131</v>
      </c>
      <c r="E1867">
        <v>5.15</v>
      </c>
      <c r="F1867">
        <v>5.15</v>
      </c>
      <c r="G1867">
        <v>177.06666670000001</v>
      </c>
      <c r="H1867">
        <v>7.28</v>
      </c>
      <c r="I1867">
        <v>7.28</v>
      </c>
      <c r="J1867">
        <v>0.97</v>
      </c>
      <c r="K1867">
        <f t="shared" si="116"/>
        <v>4.9954999999999998</v>
      </c>
      <c r="L1867">
        <f t="shared" si="117"/>
        <v>839.24399999999991</v>
      </c>
      <c r="M1867" s="24">
        <v>686.9</v>
      </c>
      <c r="N1867">
        <f t="shared" si="118"/>
        <v>0.81847472248833475</v>
      </c>
      <c r="O1867">
        <f t="shared" si="119"/>
        <v>0.81847472248833475</v>
      </c>
    </row>
    <row r="1868" spans="1:15" x14ac:dyDescent="0.2">
      <c r="A1868">
        <v>2001</v>
      </c>
      <c r="B1868" t="s">
        <v>78</v>
      </c>
      <c r="C1868">
        <v>6.72</v>
      </c>
      <c r="E1868">
        <v>6.72</v>
      </c>
      <c r="F1868">
        <v>6.72</v>
      </c>
      <c r="G1868">
        <v>177.06666670000001</v>
      </c>
      <c r="H1868">
        <v>9.5</v>
      </c>
      <c r="I1868">
        <v>9.5</v>
      </c>
      <c r="J1868">
        <v>0.97</v>
      </c>
      <c r="K1868">
        <f t="shared" si="116"/>
        <v>6.5183999999999997</v>
      </c>
      <c r="L1868">
        <f t="shared" si="117"/>
        <v>1095.0911999999998</v>
      </c>
      <c r="M1868" s="24">
        <v>687.5</v>
      </c>
      <c r="N1868">
        <f t="shared" si="118"/>
        <v>0.62780159314584949</v>
      </c>
      <c r="O1868">
        <f t="shared" si="119"/>
        <v>0.62780159314584949</v>
      </c>
    </row>
    <row r="1869" spans="1:15" x14ac:dyDescent="0.2">
      <c r="A1869">
        <v>2001</v>
      </c>
      <c r="B1869" t="s">
        <v>79</v>
      </c>
      <c r="C1869" t="s">
        <v>159</v>
      </c>
      <c r="D1869" t="s">
        <v>135</v>
      </c>
      <c r="E1869">
        <v>5.15</v>
      </c>
      <c r="F1869">
        <v>5.15</v>
      </c>
      <c r="G1869">
        <v>177.06666670000001</v>
      </c>
      <c r="H1869">
        <v>7.28</v>
      </c>
      <c r="I1869">
        <v>7.28</v>
      </c>
      <c r="J1869">
        <v>0.97</v>
      </c>
      <c r="K1869">
        <f t="shared" si="116"/>
        <v>4.9954999999999998</v>
      </c>
      <c r="L1869">
        <f t="shared" si="117"/>
        <v>839.24399999999991</v>
      </c>
      <c r="M1869" s="24">
        <v>418</v>
      </c>
      <c r="N1869">
        <f t="shared" si="118"/>
        <v>0.49806730819642447</v>
      </c>
      <c r="O1869">
        <f t="shared" si="119"/>
        <v>0.49806730819642447</v>
      </c>
    </row>
    <row r="1870" spans="1:15" x14ac:dyDescent="0.2">
      <c r="A1870">
        <v>2001</v>
      </c>
      <c r="B1870" t="s">
        <v>80</v>
      </c>
      <c r="C1870">
        <v>5.15</v>
      </c>
      <c r="E1870">
        <v>5.15</v>
      </c>
      <c r="F1870">
        <v>5.15</v>
      </c>
      <c r="G1870">
        <v>177.06666670000001</v>
      </c>
      <c r="H1870">
        <v>7.28</v>
      </c>
      <c r="I1870">
        <v>7.28</v>
      </c>
      <c r="J1870">
        <v>0.97</v>
      </c>
      <c r="K1870">
        <f t="shared" si="116"/>
        <v>4.9954999999999998</v>
      </c>
      <c r="L1870">
        <f t="shared" si="117"/>
        <v>839.24399999999991</v>
      </c>
      <c r="M1870" s="25">
        <v>557.5</v>
      </c>
      <c r="N1870">
        <f t="shared" si="118"/>
        <v>0.6642883356925996</v>
      </c>
      <c r="O1870">
        <f t="shared" si="119"/>
        <v>0.6642883356925996</v>
      </c>
    </row>
    <row r="1871" spans="1:15" x14ac:dyDescent="0.2">
      <c r="A1871">
        <v>2001</v>
      </c>
      <c r="B1871" t="s">
        <v>82</v>
      </c>
      <c r="C1871">
        <v>1.6</v>
      </c>
      <c r="E1871">
        <v>1.6</v>
      </c>
      <c r="F1871">
        <v>1.6</v>
      </c>
      <c r="G1871">
        <v>177.06666670000001</v>
      </c>
      <c r="H1871">
        <v>2.2599999999999998</v>
      </c>
      <c r="I1871">
        <v>2.2599999999999998</v>
      </c>
      <c r="J1871">
        <v>0.97</v>
      </c>
      <c r="K1871">
        <f t="shared" si="116"/>
        <v>1.552</v>
      </c>
      <c r="L1871">
        <f t="shared" si="117"/>
        <v>260.73599999999999</v>
      </c>
      <c r="M1871" s="24">
        <v>462.6</v>
      </c>
      <c r="N1871">
        <f t="shared" si="118"/>
        <v>1.7742083946980856</v>
      </c>
      <c r="O1871">
        <f t="shared" si="119"/>
        <v>1.7742083946980856</v>
      </c>
    </row>
    <row r="1872" spans="1:15" x14ac:dyDescent="0.2">
      <c r="A1872">
        <v>2002</v>
      </c>
      <c r="B1872" t="s">
        <v>9</v>
      </c>
      <c r="C1872" t="s">
        <v>10</v>
      </c>
      <c r="E1872">
        <v>0</v>
      </c>
      <c r="F1872">
        <v>0</v>
      </c>
      <c r="G1872">
        <v>179.875</v>
      </c>
      <c r="H1872">
        <v>0</v>
      </c>
      <c r="I1872">
        <v>0</v>
      </c>
      <c r="J1872">
        <v>0.96</v>
      </c>
      <c r="K1872">
        <f t="shared" si="116"/>
        <v>0</v>
      </c>
      <c r="L1872">
        <f t="shared" si="117"/>
        <v>0</v>
      </c>
      <c r="M1872" s="24">
        <v>491</v>
      </c>
      <c r="N1872">
        <f t="shared" si="118"/>
        <v>0</v>
      </c>
      <c r="O1872">
        <f t="shared" si="119"/>
        <v>0</v>
      </c>
    </row>
    <row r="1873" spans="1:15" x14ac:dyDescent="0.2">
      <c r="A1873">
        <v>2002</v>
      </c>
      <c r="B1873" t="s">
        <v>11</v>
      </c>
      <c r="C1873">
        <v>5.65</v>
      </c>
      <c r="E1873">
        <v>5.65</v>
      </c>
      <c r="F1873">
        <v>5.65</v>
      </c>
      <c r="G1873">
        <v>179.875</v>
      </c>
      <c r="H1873">
        <v>7.87</v>
      </c>
      <c r="I1873">
        <v>7.87</v>
      </c>
      <c r="J1873">
        <v>0.96</v>
      </c>
      <c r="K1873">
        <f t="shared" si="116"/>
        <v>5.4240000000000004</v>
      </c>
      <c r="L1873">
        <f t="shared" si="117"/>
        <v>911.23200000000008</v>
      </c>
      <c r="M1873" s="24">
        <v>772.2</v>
      </c>
      <c r="N1873">
        <f t="shared" si="118"/>
        <v>0.84742414664981036</v>
      </c>
      <c r="O1873">
        <f t="shared" si="119"/>
        <v>0.84742414664981036</v>
      </c>
    </row>
    <row r="1874" spans="1:15" x14ac:dyDescent="0.2">
      <c r="A1874">
        <v>2002</v>
      </c>
      <c r="B1874" t="s">
        <v>12</v>
      </c>
      <c r="C1874" t="s">
        <v>10</v>
      </c>
      <c r="E1874">
        <v>0</v>
      </c>
      <c r="F1874">
        <v>0</v>
      </c>
      <c r="G1874">
        <v>179.875</v>
      </c>
      <c r="H1874">
        <v>0</v>
      </c>
      <c r="I1874">
        <v>0</v>
      </c>
      <c r="J1874">
        <v>0.96</v>
      </c>
      <c r="K1874">
        <f t="shared" si="116"/>
        <v>0</v>
      </c>
      <c r="L1874">
        <f t="shared" si="117"/>
        <v>0</v>
      </c>
      <c r="M1874" s="24">
        <v>664</v>
      </c>
      <c r="N1874">
        <f t="shared" si="118"/>
        <v>0</v>
      </c>
      <c r="O1874">
        <f t="shared" si="119"/>
        <v>0</v>
      </c>
    </row>
    <row r="1875" spans="1:15" x14ac:dyDescent="0.2">
      <c r="A1875">
        <v>2002</v>
      </c>
      <c r="B1875" t="s">
        <v>15</v>
      </c>
      <c r="C1875" t="s">
        <v>146</v>
      </c>
      <c r="D1875" t="s">
        <v>131</v>
      </c>
      <c r="E1875">
        <v>5.15</v>
      </c>
      <c r="F1875">
        <v>5.15</v>
      </c>
      <c r="G1875">
        <v>179.875</v>
      </c>
      <c r="H1875">
        <v>7.17</v>
      </c>
      <c r="I1875">
        <v>7.17</v>
      </c>
      <c r="J1875">
        <v>0.96</v>
      </c>
      <c r="K1875">
        <f t="shared" si="116"/>
        <v>4.944</v>
      </c>
      <c r="L1875">
        <f t="shared" si="117"/>
        <v>830.59199999999998</v>
      </c>
      <c r="M1875" s="24">
        <v>490</v>
      </c>
      <c r="N1875">
        <f t="shared" si="118"/>
        <v>0.58994066882416396</v>
      </c>
      <c r="O1875">
        <f t="shared" si="119"/>
        <v>0.58994066882416396</v>
      </c>
    </row>
    <row r="1876" spans="1:15" x14ac:dyDescent="0.2">
      <c r="A1876">
        <v>2002</v>
      </c>
      <c r="B1876" t="s">
        <v>17</v>
      </c>
      <c r="C1876">
        <v>6.75</v>
      </c>
      <c r="E1876">
        <v>6.75</v>
      </c>
      <c r="F1876">
        <v>6.75</v>
      </c>
      <c r="G1876">
        <v>179.875</v>
      </c>
      <c r="H1876">
        <v>9.4</v>
      </c>
      <c r="I1876">
        <v>9.4</v>
      </c>
      <c r="J1876">
        <v>0.96</v>
      </c>
      <c r="K1876">
        <f t="shared" si="116"/>
        <v>6.4799999999999995</v>
      </c>
      <c r="L1876">
        <f t="shared" si="117"/>
        <v>1088.6399999999999</v>
      </c>
      <c r="M1876" s="24">
        <v>830.2</v>
      </c>
      <c r="N1876">
        <f t="shared" si="118"/>
        <v>0.7626028806584364</v>
      </c>
      <c r="O1876">
        <f t="shared" si="119"/>
        <v>0.7626028806584364</v>
      </c>
    </row>
    <row r="1877" spans="1:15" x14ac:dyDescent="0.2">
      <c r="A1877">
        <v>2002</v>
      </c>
      <c r="B1877" t="s">
        <v>19</v>
      </c>
      <c r="C1877">
        <v>5.15</v>
      </c>
      <c r="E1877">
        <v>5.15</v>
      </c>
      <c r="F1877">
        <v>5.15</v>
      </c>
      <c r="G1877">
        <v>179.875</v>
      </c>
      <c r="H1877">
        <v>7.17</v>
      </c>
      <c r="I1877">
        <v>7.17</v>
      </c>
      <c r="J1877">
        <v>0.96</v>
      </c>
      <c r="K1877">
        <f t="shared" si="116"/>
        <v>4.944</v>
      </c>
      <c r="L1877">
        <f t="shared" si="117"/>
        <v>830.59199999999998</v>
      </c>
      <c r="M1877" s="24">
        <v>709.40000000000009</v>
      </c>
      <c r="N1877">
        <f t="shared" si="118"/>
        <v>0.85408961319155507</v>
      </c>
      <c r="O1877">
        <f t="shared" si="119"/>
        <v>0.85408961319155507</v>
      </c>
    </row>
    <row r="1878" spans="1:15" x14ac:dyDescent="0.2">
      <c r="A1878">
        <v>2002</v>
      </c>
      <c r="B1878" t="s">
        <v>21</v>
      </c>
      <c r="C1878">
        <v>6.7</v>
      </c>
      <c r="E1878">
        <v>6.7</v>
      </c>
      <c r="F1878">
        <v>6.7</v>
      </c>
      <c r="G1878">
        <v>179.875</v>
      </c>
      <c r="H1878">
        <v>9.33</v>
      </c>
      <c r="I1878">
        <v>9.33</v>
      </c>
      <c r="J1878">
        <v>0.96</v>
      </c>
      <c r="K1878">
        <f t="shared" si="116"/>
        <v>6.4319999999999995</v>
      </c>
      <c r="L1878">
        <f t="shared" si="117"/>
        <v>1080.576</v>
      </c>
      <c r="M1878" s="24">
        <v>743.2</v>
      </c>
      <c r="N1878">
        <f t="shared" si="118"/>
        <v>0.68778133143804787</v>
      </c>
      <c r="O1878">
        <f t="shared" si="119"/>
        <v>0.68778133143804787</v>
      </c>
    </row>
    <row r="1879" spans="1:15" x14ac:dyDescent="0.2">
      <c r="A1879">
        <v>2002</v>
      </c>
      <c r="B1879" t="s">
        <v>22</v>
      </c>
      <c r="C1879">
        <v>6.15</v>
      </c>
      <c r="E1879">
        <v>6.15</v>
      </c>
      <c r="F1879">
        <v>6.15</v>
      </c>
      <c r="G1879">
        <v>179.875</v>
      </c>
      <c r="H1879">
        <v>8.56</v>
      </c>
      <c r="I1879">
        <v>8.56</v>
      </c>
      <c r="J1879">
        <v>0.96</v>
      </c>
      <c r="K1879">
        <f t="shared" si="116"/>
        <v>5.9039999999999999</v>
      </c>
      <c r="L1879">
        <f t="shared" si="117"/>
        <v>991.87199999999996</v>
      </c>
      <c r="M1879" s="24">
        <v>701.59999999999991</v>
      </c>
      <c r="N1879">
        <f t="shared" si="118"/>
        <v>0.70734933539811584</v>
      </c>
      <c r="O1879">
        <f t="shared" si="119"/>
        <v>0.70734933539811584</v>
      </c>
    </row>
    <row r="1880" spans="1:15" x14ac:dyDescent="0.2">
      <c r="A1880">
        <v>2002</v>
      </c>
      <c r="B1880" t="s">
        <v>23</v>
      </c>
      <c r="C1880">
        <v>6.15</v>
      </c>
      <c r="E1880">
        <v>6.15</v>
      </c>
      <c r="F1880">
        <v>6.15</v>
      </c>
      <c r="G1880">
        <v>179.875</v>
      </c>
      <c r="H1880">
        <v>8.56</v>
      </c>
      <c r="I1880">
        <v>8.56</v>
      </c>
      <c r="J1880">
        <v>0.96</v>
      </c>
      <c r="K1880">
        <f t="shared" si="116"/>
        <v>5.9039999999999999</v>
      </c>
      <c r="L1880">
        <f t="shared" si="117"/>
        <v>991.87199999999996</v>
      </c>
      <c r="M1880" s="24">
        <v>734</v>
      </c>
      <c r="N1880">
        <f t="shared" si="118"/>
        <v>0.74001484062459677</v>
      </c>
      <c r="O1880">
        <f t="shared" si="119"/>
        <v>0.74001484062459677</v>
      </c>
    </row>
    <row r="1881" spans="1:15" x14ac:dyDescent="0.2">
      <c r="A1881">
        <v>2002</v>
      </c>
      <c r="B1881" t="s">
        <v>25</v>
      </c>
      <c r="C1881" s="1">
        <v>5.15</v>
      </c>
      <c r="E1881">
        <v>5.15</v>
      </c>
      <c r="F1881">
        <v>5.15</v>
      </c>
      <c r="G1881">
        <v>179.875</v>
      </c>
      <c r="H1881">
        <v>7.17</v>
      </c>
      <c r="I1881">
        <v>7.17</v>
      </c>
      <c r="J1881">
        <v>0.96</v>
      </c>
      <c r="K1881">
        <f t="shared" si="116"/>
        <v>4.944</v>
      </c>
      <c r="L1881">
        <f t="shared" si="117"/>
        <v>830.59199999999998</v>
      </c>
      <c r="M1881" s="24">
        <v>652.59999999999991</v>
      </c>
      <c r="N1881">
        <f t="shared" si="118"/>
        <v>0.78570465402989664</v>
      </c>
      <c r="O1881">
        <f t="shared" si="119"/>
        <v>0.78570465402989664</v>
      </c>
    </row>
    <row r="1882" spans="1:15" x14ac:dyDescent="0.2">
      <c r="A1882">
        <v>2002</v>
      </c>
      <c r="B1882" t="s">
        <v>27</v>
      </c>
      <c r="C1882" t="s">
        <v>10</v>
      </c>
      <c r="E1882">
        <v>0</v>
      </c>
      <c r="F1882">
        <v>0</v>
      </c>
      <c r="G1882">
        <v>179.875</v>
      </c>
      <c r="H1882">
        <v>0</v>
      </c>
      <c r="I1882">
        <v>0</v>
      </c>
      <c r="J1882">
        <v>0.96</v>
      </c>
      <c r="K1882">
        <f t="shared" si="116"/>
        <v>0</v>
      </c>
      <c r="L1882">
        <f t="shared" si="117"/>
        <v>0</v>
      </c>
      <c r="M1882" s="24">
        <v>702.2</v>
      </c>
      <c r="N1882">
        <f t="shared" si="118"/>
        <v>0</v>
      </c>
      <c r="O1882">
        <f t="shared" si="119"/>
        <v>0</v>
      </c>
    </row>
    <row r="1883" spans="1:15" x14ac:dyDescent="0.2">
      <c r="A1883">
        <v>2002</v>
      </c>
      <c r="B1883" t="s">
        <v>28</v>
      </c>
      <c r="C1883" t="s">
        <v>159</v>
      </c>
      <c r="D1883" t="s">
        <v>135</v>
      </c>
      <c r="E1883">
        <v>5.15</v>
      </c>
      <c r="F1883">
        <v>5.15</v>
      </c>
      <c r="G1883">
        <v>179.875</v>
      </c>
      <c r="H1883">
        <v>7.17</v>
      </c>
      <c r="I1883">
        <v>7.17</v>
      </c>
      <c r="J1883">
        <v>0.96</v>
      </c>
      <c r="K1883">
        <f t="shared" si="116"/>
        <v>4.944</v>
      </c>
      <c r="L1883">
        <f t="shared" si="117"/>
        <v>830.59199999999998</v>
      </c>
      <c r="M1883" s="24">
        <v>654.20000000000005</v>
      </c>
      <c r="N1883">
        <f t="shared" si="118"/>
        <v>0.78763099090768995</v>
      </c>
      <c r="O1883">
        <f t="shared" si="119"/>
        <v>0.78763099090768995</v>
      </c>
    </row>
    <row r="1884" spans="1:15" x14ac:dyDescent="0.2">
      <c r="A1884">
        <v>2002</v>
      </c>
      <c r="B1884" t="s">
        <v>29</v>
      </c>
      <c r="C1884">
        <v>5.15</v>
      </c>
      <c r="E1884">
        <v>5.15</v>
      </c>
      <c r="F1884">
        <v>5.15</v>
      </c>
      <c r="G1884">
        <v>179.875</v>
      </c>
      <c r="H1884">
        <v>7.17</v>
      </c>
      <c r="I1884">
        <v>7.17</v>
      </c>
      <c r="J1884">
        <v>0.96</v>
      </c>
      <c r="K1884">
        <f t="shared" si="116"/>
        <v>4.944</v>
      </c>
      <c r="L1884">
        <f t="shared" si="117"/>
        <v>830.59199999999998</v>
      </c>
      <c r="N1884">
        <f t="shared" si="118"/>
        <v>0</v>
      </c>
      <c r="O1884">
        <f t="shared" si="119"/>
        <v>0</v>
      </c>
    </row>
    <row r="1885" spans="1:15" x14ac:dyDescent="0.2">
      <c r="A1885">
        <v>2002</v>
      </c>
      <c r="B1885" t="s">
        <v>30</v>
      </c>
      <c r="C1885">
        <v>5.75</v>
      </c>
      <c r="E1885">
        <v>5.75</v>
      </c>
      <c r="F1885">
        <v>5.75</v>
      </c>
      <c r="G1885">
        <v>179.875</v>
      </c>
      <c r="H1885">
        <v>8</v>
      </c>
      <c r="I1885">
        <v>8</v>
      </c>
      <c r="J1885">
        <v>0.96</v>
      </c>
      <c r="K1885">
        <f t="shared" si="116"/>
        <v>5.52</v>
      </c>
      <c r="L1885">
        <f t="shared" si="117"/>
        <v>927.3599999999999</v>
      </c>
      <c r="M1885" s="24">
        <v>881.40000000000009</v>
      </c>
      <c r="N1885">
        <f t="shared" si="118"/>
        <v>0.95043995859213271</v>
      </c>
      <c r="O1885">
        <f t="shared" si="119"/>
        <v>0.95043995859213271</v>
      </c>
    </row>
    <row r="1886" spans="1:15" x14ac:dyDescent="0.2">
      <c r="A1886">
        <v>2002</v>
      </c>
      <c r="B1886" t="s">
        <v>31</v>
      </c>
      <c r="C1886">
        <v>5.15</v>
      </c>
      <c r="E1886">
        <v>5.15</v>
      </c>
      <c r="F1886">
        <v>5.15</v>
      </c>
      <c r="G1886">
        <v>179.875</v>
      </c>
      <c r="H1886">
        <v>7.17</v>
      </c>
      <c r="I1886">
        <v>7.17</v>
      </c>
      <c r="J1886">
        <v>0.96</v>
      </c>
      <c r="K1886">
        <f t="shared" si="116"/>
        <v>4.944</v>
      </c>
      <c r="L1886">
        <f t="shared" si="117"/>
        <v>830.59199999999998</v>
      </c>
      <c r="M1886" s="24">
        <v>548.59999999999991</v>
      </c>
      <c r="N1886">
        <f t="shared" si="118"/>
        <v>0.66049275697333942</v>
      </c>
      <c r="O1886">
        <f t="shared" si="119"/>
        <v>0.66049275697333942</v>
      </c>
    </row>
    <row r="1887" spans="1:15" x14ac:dyDescent="0.2">
      <c r="A1887">
        <v>2002</v>
      </c>
      <c r="B1887" t="s">
        <v>32</v>
      </c>
      <c r="C1887" t="s">
        <v>146</v>
      </c>
      <c r="D1887" t="s">
        <v>131</v>
      </c>
      <c r="E1887">
        <v>5.15</v>
      </c>
      <c r="F1887">
        <v>5.15</v>
      </c>
      <c r="G1887">
        <v>179.875</v>
      </c>
      <c r="H1887">
        <v>7.17</v>
      </c>
      <c r="I1887">
        <v>7.17</v>
      </c>
      <c r="J1887">
        <v>0.96</v>
      </c>
      <c r="K1887">
        <f t="shared" si="116"/>
        <v>4.944</v>
      </c>
      <c r="L1887">
        <f t="shared" si="117"/>
        <v>830.59199999999998</v>
      </c>
      <c r="M1887" s="24">
        <v>653.59999999999991</v>
      </c>
      <c r="N1887">
        <f t="shared" si="118"/>
        <v>0.78690861457851735</v>
      </c>
      <c r="O1887">
        <f t="shared" si="119"/>
        <v>0.78690861457851735</v>
      </c>
    </row>
    <row r="1888" spans="1:15" x14ac:dyDescent="0.2">
      <c r="A1888">
        <v>2002</v>
      </c>
      <c r="B1888" t="s">
        <v>33</v>
      </c>
      <c r="C1888" t="s">
        <v>147</v>
      </c>
      <c r="D1888" t="s">
        <v>137</v>
      </c>
      <c r="E1888">
        <v>5.15</v>
      </c>
      <c r="F1888">
        <v>5.15</v>
      </c>
      <c r="G1888">
        <v>179.875</v>
      </c>
      <c r="H1888">
        <v>7.17</v>
      </c>
      <c r="I1888">
        <v>7.17</v>
      </c>
      <c r="J1888">
        <v>0.96</v>
      </c>
      <c r="K1888">
        <f t="shared" si="116"/>
        <v>4.944</v>
      </c>
      <c r="L1888">
        <f t="shared" si="117"/>
        <v>830.59199999999998</v>
      </c>
      <c r="M1888" s="24">
        <v>553.40000000000009</v>
      </c>
      <c r="N1888">
        <f t="shared" si="118"/>
        <v>0.66627176760671913</v>
      </c>
      <c r="O1888">
        <f t="shared" si="119"/>
        <v>0.66627176760671913</v>
      </c>
    </row>
    <row r="1889" spans="1:15" x14ac:dyDescent="0.2">
      <c r="A1889">
        <v>2002</v>
      </c>
      <c r="B1889" t="s">
        <v>34</v>
      </c>
      <c r="C1889">
        <v>5.15</v>
      </c>
      <c r="E1889">
        <v>5.15</v>
      </c>
      <c r="F1889">
        <v>5.15</v>
      </c>
      <c r="G1889">
        <v>179.875</v>
      </c>
      <c r="H1889">
        <v>7.17</v>
      </c>
      <c r="I1889">
        <v>7.17</v>
      </c>
      <c r="J1889">
        <v>0.96</v>
      </c>
      <c r="K1889">
        <f t="shared" si="116"/>
        <v>4.944</v>
      </c>
      <c r="L1889">
        <f t="shared" si="117"/>
        <v>830.59199999999998</v>
      </c>
      <c r="M1889" s="24">
        <v>501.79999999999995</v>
      </c>
      <c r="N1889">
        <f t="shared" si="118"/>
        <v>0.60414740329788874</v>
      </c>
      <c r="O1889">
        <f t="shared" si="119"/>
        <v>0.60414740329788874</v>
      </c>
    </row>
    <row r="1890" spans="1:15" x14ac:dyDescent="0.2">
      <c r="A1890">
        <v>2002</v>
      </c>
      <c r="B1890" t="s">
        <v>35</v>
      </c>
      <c r="C1890">
        <v>2.65</v>
      </c>
      <c r="E1890">
        <v>2.65</v>
      </c>
      <c r="F1890">
        <v>2.65</v>
      </c>
      <c r="G1890">
        <v>179.875</v>
      </c>
      <c r="H1890">
        <v>3.69</v>
      </c>
      <c r="I1890">
        <v>3.69</v>
      </c>
      <c r="J1890">
        <v>0.96</v>
      </c>
      <c r="K1890">
        <f t="shared" si="116"/>
        <v>2.544</v>
      </c>
      <c r="L1890">
        <f t="shared" si="117"/>
        <v>427.392</v>
      </c>
      <c r="M1890" s="24">
        <v>534.79999999999995</v>
      </c>
      <c r="N1890">
        <f t="shared" si="118"/>
        <v>1.2513102725366876</v>
      </c>
      <c r="O1890">
        <f t="shared" si="119"/>
        <v>1.2513102725366876</v>
      </c>
    </row>
    <row r="1891" spans="1:15" x14ac:dyDescent="0.2">
      <c r="A1891">
        <v>2002</v>
      </c>
      <c r="B1891" t="s">
        <v>36</v>
      </c>
      <c r="C1891">
        <v>5.15</v>
      </c>
      <c r="E1891">
        <v>5.15</v>
      </c>
      <c r="F1891">
        <v>5.15</v>
      </c>
      <c r="G1891">
        <v>179.875</v>
      </c>
      <c r="H1891">
        <v>7.17</v>
      </c>
      <c r="I1891">
        <v>7.17</v>
      </c>
      <c r="J1891">
        <v>0.96</v>
      </c>
      <c r="K1891">
        <f t="shared" si="116"/>
        <v>4.944</v>
      </c>
      <c r="L1891">
        <f t="shared" si="117"/>
        <v>830.59199999999998</v>
      </c>
      <c r="M1891" s="24">
        <v>478.6</v>
      </c>
      <c r="N1891">
        <f t="shared" si="118"/>
        <v>0.57621551856988751</v>
      </c>
      <c r="O1891">
        <f t="shared" si="119"/>
        <v>0.57621551856988751</v>
      </c>
    </row>
    <row r="1892" spans="1:15" x14ac:dyDescent="0.2">
      <c r="A1892">
        <v>2002</v>
      </c>
      <c r="B1892" t="s">
        <v>38</v>
      </c>
      <c r="C1892" t="s">
        <v>10</v>
      </c>
      <c r="E1892">
        <v>0</v>
      </c>
      <c r="F1892">
        <v>0</v>
      </c>
      <c r="G1892">
        <v>179.875</v>
      </c>
      <c r="H1892">
        <v>0</v>
      </c>
      <c r="I1892">
        <v>0</v>
      </c>
      <c r="J1892">
        <v>0.96</v>
      </c>
      <c r="K1892">
        <f t="shared" si="116"/>
        <v>0</v>
      </c>
      <c r="L1892">
        <f t="shared" si="117"/>
        <v>0</v>
      </c>
      <c r="M1892" s="24">
        <v>520</v>
      </c>
      <c r="N1892">
        <f t="shared" si="118"/>
        <v>0</v>
      </c>
      <c r="O1892">
        <f t="shared" si="119"/>
        <v>0</v>
      </c>
    </row>
    <row r="1893" spans="1:15" x14ac:dyDescent="0.2">
      <c r="A1893">
        <v>2002</v>
      </c>
      <c r="B1893" t="s">
        <v>39</v>
      </c>
      <c r="C1893">
        <v>5.75</v>
      </c>
      <c r="E1893">
        <v>5.75</v>
      </c>
      <c r="F1893">
        <v>5.75</v>
      </c>
      <c r="G1893">
        <v>179.875</v>
      </c>
      <c r="H1893">
        <v>8</v>
      </c>
      <c r="I1893">
        <v>8</v>
      </c>
      <c r="J1893">
        <v>0.96</v>
      </c>
      <c r="K1893">
        <f t="shared" si="116"/>
        <v>5.52</v>
      </c>
      <c r="L1893">
        <f t="shared" si="117"/>
        <v>927.3599999999999</v>
      </c>
      <c r="M1893" s="24">
        <v>539</v>
      </c>
      <c r="N1893">
        <f t="shared" si="118"/>
        <v>0.58121980676328511</v>
      </c>
      <c r="O1893">
        <f t="shared" si="119"/>
        <v>0.58121980676328511</v>
      </c>
    </row>
    <row r="1894" spans="1:15" x14ac:dyDescent="0.2">
      <c r="A1894">
        <v>2002</v>
      </c>
      <c r="B1894" t="s">
        <v>40</v>
      </c>
      <c r="C1894">
        <v>5.15</v>
      </c>
      <c r="E1894">
        <v>5.15</v>
      </c>
      <c r="F1894">
        <v>5.15</v>
      </c>
      <c r="G1894">
        <v>179.875</v>
      </c>
      <c r="H1894">
        <v>7.17</v>
      </c>
      <c r="I1894">
        <v>7.17</v>
      </c>
      <c r="J1894">
        <v>0.96</v>
      </c>
      <c r="K1894">
        <f t="shared" si="116"/>
        <v>4.944</v>
      </c>
      <c r="L1894">
        <f t="shared" si="117"/>
        <v>830.59199999999998</v>
      </c>
      <c r="M1894" s="24">
        <v>777.40000000000009</v>
      </c>
      <c r="N1894">
        <f t="shared" si="118"/>
        <v>0.93595893049776557</v>
      </c>
      <c r="O1894">
        <f t="shared" si="119"/>
        <v>0.93595893049776557</v>
      </c>
    </row>
    <row r="1895" spans="1:15" x14ac:dyDescent="0.2">
      <c r="A1895">
        <v>2002</v>
      </c>
      <c r="B1895" t="s">
        <v>42</v>
      </c>
      <c r="C1895">
        <v>6.75</v>
      </c>
      <c r="E1895">
        <v>6.75</v>
      </c>
      <c r="F1895">
        <v>6.75</v>
      </c>
      <c r="G1895">
        <v>179.875</v>
      </c>
      <c r="H1895">
        <v>9.4</v>
      </c>
      <c r="I1895">
        <v>9.4</v>
      </c>
      <c r="J1895">
        <v>0.96</v>
      </c>
      <c r="K1895">
        <f t="shared" si="116"/>
        <v>6.4799999999999995</v>
      </c>
      <c r="L1895">
        <f t="shared" si="117"/>
        <v>1088.6399999999999</v>
      </c>
      <c r="M1895" s="24">
        <v>749</v>
      </c>
      <c r="N1895">
        <f t="shared" si="118"/>
        <v>0.68801440329218111</v>
      </c>
      <c r="O1895">
        <f t="shared" si="119"/>
        <v>0.68801440329218111</v>
      </c>
    </row>
    <row r="1896" spans="1:15" x14ac:dyDescent="0.2">
      <c r="A1896">
        <v>2002</v>
      </c>
      <c r="B1896" t="s">
        <v>43</v>
      </c>
      <c r="C1896" t="s">
        <v>147</v>
      </c>
      <c r="D1896" t="s">
        <v>137</v>
      </c>
      <c r="E1896">
        <v>5.15</v>
      </c>
      <c r="F1896">
        <v>5.15</v>
      </c>
      <c r="G1896">
        <v>179.875</v>
      </c>
      <c r="H1896">
        <v>7.17</v>
      </c>
      <c r="I1896">
        <v>7.17</v>
      </c>
      <c r="J1896">
        <v>0.96</v>
      </c>
      <c r="K1896">
        <f t="shared" si="116"/>
        <v>4.944</v>
      </c>
      <c r="L1896">
        <f t="shared" si="117"/>
        <v>830.59199999999998</v>
      </c>
      <c r="M1896" s="24">
        <v>582.79999999999995</v>
      </c>
      <c r="N1896">
        <f t="shared" si="118"/>
        <v>0.70166820773616889</v>
      </c>
      <c r="O1896">
        <f t="shared" si="119"/>
        <v>0.70166820773616889</v>
      </c>
    </row>
    <row r="1897" spans="1:15" x14ac:dyDescent="0.2">
      <c r="A1897">
        <v>2002</v>
      </c>
      <c r="B1897" t="s">
        <v>44</v>
      </c>
      <c r="C1897" t="s">
        <v>152</v>
      </c>
      <c r="D1897" t="s">
        <v>123</v>
      </c>
      <c r="E1897">
        <v>5.15</v>
      </c>
      <c r="F1897">
        <v>4.9000000000000004</v>
      </c>
      <c r="G1897">
        <v>179.875</v>
      </c>
      <c r="H1897">
        <v>7.17</v>
      </c>
      <c r="I1897">
        <v>6.82</v>
      </c>
      <c r="J1897">
        <v>0.96</v>
      </c>
      <c r="K1897">
        <f t="shared" si="116"/>
        <v>4.944</v>
      </c>
      <c r="L1897">
        <f t="shared" si="117"/>
        <v>830.59199999999998</v>
      </c>
      <c r="M1897" s="24">
        <v>605.6</v>
      </c>
      <c r="N1897">
        <f t="shared" si="118"/>
        <v>0.72911850824472191</v>
      </c>
      <c r="O1897">
        <f t="shared" si="119"/>
        <v>0.72911850824472191</v>
      </c>
    </row>
    <row r="1898" spans="1:15" x14ac:dyDescent="0.2">
      <c r="A1898">
        <v>2002</v>
      </c>
      <c r="B1898" t="s">
        <v>46</v>
      </c>
      <c r="C1898" t="s">
        <v>10</v>
      </c>
      <c r="E1898">
        <v>0</v>
      </c>
      <c r="F1898">
        <v>0</v>
      </c>
      <c r="G1898">
        <v>179.875</v>
      </c>
      <c r="H1898">
        <v>0</v>
      </c>
      <c r="I1898">
        <v>0</v>
      </c>
      <c r="J1898">
        <v>0.96</v>
      </c>
      <c r="K1898">
        <f t="shared" si="116"/>
        <v>0</v>
      </c>
      <c r="L1898">
        <f t="shared" si="117"/>
        <v>0</v>
      </c>
      <c r="M1898" s="24">
        <v>485.6</v>
      </c>
      <c r="N1898">
        <f t="shared" si="118"/>
        <v>0</v>
      </c>
      <c r="O1898">
        <f t="shared" si="119"/>
        <v>0</v>
      </c>
    </row>
    <row r="1899" spans="1:15" x14ac:dyDescent="0.2">
      <c r="A1899">
        <v>2002</v>
      </c>
      <c r="B1899" t="s">
        <v>47</v>
      </c>
      <c r="C1899">
        <v>5.15</v>
      </c>
      <c r="E1899">
        <v>5.15</v>
      </c>
      <c r="F1899">
        <v>5.15</v>
      </c>
      <c r="G1899">
        <v>179.875</v>
      </c>
      <c r="H1899">
        <v>7.17</v>
      </c>
      <c r="I1899">
        <v>7.17</v>
      </c>
      <c r="J1899">
        <v>0.96</v>
      </c>
      <c r="K1899">
        <f t="shared" si="116"/>
        <v>4.944</v>
      </c>
      <c r="L1899">
        <f t="shared" si="117"/>
        <v>830.59199999999998</v>
      </c>
      <c r="M1899" s="24">
        <v>523.6</v>
      </c>
      <c r="N1899">
        <f t="shared" si="118"/>
        <v>0.63039374325782094</v>
      </c>
      <c r="O1899">
        <f t="shared" si="119"/>
        <v>0.63039374325782094</v>
      </c>
    </row>
    <row r="1900" spans="1:15" x14ac:dyDescent="0.2">
      <c r="A1900">
        <v>2002</v>
      </c>
      <c r="B1900" t="s">
        <v>48</v>
      </c>
      <c r="C1900" t="s">
        <v>153</v>
      </c>
      <c r="D1900" t="s">
        <v>123</v>
      </c>
      <c r="E1900">
        <v>5.15</v>
      </c>
      <c r="F1900">
        <v>4</v>
      </c>
      <c r="G1900">
        <v>179.875</v>
      </c>
      <c r="H1900">
        <v>7.17</v>
      </c>
      <c r="I1900">
        <v>5.57</v>
      </c>
      <c r="J1900">
        <v>0.96</v>
      </c>
      <c r="K1900">
        <f t="shared" si="116"/>
        <v>4.944</v>
      </c>
      <c r="L1900">
        <f t="shared" si="117"/>
        <v>830.59199999999998</v>
      </c>
      <c r="M1900" s="24">
        <v>486</v>
      </c>
      <c r="N1900">
        <f t="shared" si="118"/>
        <v>0.58512482662968102</v>
      </c>
      <c r="O1900">
        <f t="shared" si="119"/>
        <v>0.58512482662968102</v>
      </c>
    </row>
    <row r="1901" spans="1:15" x14ac:dyDescent="0.2">
      <c r="A1901">
        <v>2002</v>
      </c>
      <c r="B1901" t="s">
        <v>49</v>
      </c>
      <c r="C1901" t="s">
        <v>146</v>
      </c>
      <c r="D1901" t="s">
        <v>131</v>
      </c>
      <c r="E1901">
        <v>5.15</v>
      </c>
      <c r="F1901">
        <v>5.15</v>
      </c>
      <c r="G1901">
        <v>179.875</v>
      </c>
      <c r="H1901">
        <v>7.17</v>
      </c>
      <c r="I1901">
        <v>7.17</v>
      </c>
      <c r="J1901">
        <v>0.96</v>
      </c>
      <c r="K1901">
        <f t="shared" si="116"/>
        <v>4.944</v>
      </c>
      <c r="L1901">
        <f t="shared" si="117"/>
        <v>830.59199999999998</v>
      </c>
      <c r="M1901" s="24">
        <v>526.6</v>
      </c>
      <c r="N1901">
        <f t="shared" si="118"/>
        <v>0.63400562490368317</v>
      </c>
      <c r="O1901">
        <f t="shared" si="119"/>
        <v>0.63400562490368317</v>
      </c>
    </row>
    <row r="1902" spans="1:15" x14ac:dyDescent="0.2">
      <c r="A1902">
        <v>2002</v>
      </c>
      <c r="B1902" t="s">
        <v>50</v>
      </c>
      <c r="C1902">
        <v>5.15</v>
      </c>
      <c r="E1902">
        <v>5.15</v>
      </c>
      <c r="F1902">
        <v>5.15</v>
      </c>
      <c r="G1902">
        <v>179.875</v>
      </c>
      <c r="H1902">
        <v>7.17</v>
      </c>
      <c r="I1902">
        <v>7.17</v>
      </c>
      <c r="J1902">
        <v>0.96</v>
      </c>
      <c r="K1902">
        <f t="shared" si="116"/>
        <v>4.944</v>
      </c>
      <c r="L1902">
        <f t="shared" si="117"/>
        <v>830.59199999999998</v>
      </c>
      <c r="M1902" s="24">
        <v>749.6</v>
      </c>
      <c r="N1902">
        <f t="shared" si="118"/>
        <v>0.90248882724610879</v>
      </c>
      <c r="O1902">
        <f t="shared" si="119"/>
        <v>0.90248882724610879</v>
      </c>
    </row>
    <row r="1903" spans="1:15" x14ac:dyDescent="0.2">
      <c r="A1903">
        <v>2002</v>
      </c>
      <c r="B1903" t="s">
        <v>51</v>
      </c>
      <c r="C1903">
        <v>5.15</v>
      </c>
      <c r="E1903">
        <v>5.15</v>
      </c>
      <c r="F1903">
        <v>5.15</v>
      </c>
      <c r="G1903">
        <v>179.875</v>
      </c>
      <c r="H1903">
        <v>7.17</v>
      </c>
      <c r="I1903">
        <v>7.17</v>
      </c>
      <c r="J1903">
        <v>0.96</v>
      </c>
      <c r="K1903">
        <f t="shared" si="116"/>
        <v>4.944</v>
      </c>
      <c r="L1903">
        <f t="shared" si="117"/>
        <v>830.59199999999998</v>
      </c>
      <c r="M1903" s="24">
        <v>707</v>
      </c>
      <c r="N1903">
        <f t="shared" si="118"/>
        <v>0.85120010787486522</v>
      </c>
      <c r="O1903">
        <f t="shared" si="119"/>
        <v>0.85120010787486522</v>
      </c>
    </row>
    <row r="1904" spans="1:15" x14ac:dyDescent="0.2">
      <c r="A1904">
        <v>2002</v>
      </c>
      <c r="B1904" t="s">
        <v>52</v>
      </c>
      <c r="C1904">
        <v>5.15</v>
      </c>
      <c r="E1904">
        <v>5.15</v>
      </c>
      <c r="F1904">
        <v>5.15</v>
      </c>
      <c r="G1904">
        <v>179.875</v>
      </c>
      <c r="H1904">
        <v>7.17</v>
      </c>
      <c r="I1904">
        <v>7.17</v>
      </c>
      <c r="J1904">
        <v>0.96</v>
      </c>
      <c r="K1904">
        <f t="shared" si="116"/>
        <v>4.944</v>
      </c>
      <c r="L1904">
        <f t="shared" si="117"/>
        <v>830.59199999999998</v>
      </c>
      <c r="M1904" s="24">
        <v>823.6</v>
      </c>
      <c r="N1904">
        <f t="shared" si="118"/>
        <v>0.99158190784404376</v>
      </c>
      <c r="O1904">
        <f t="shared" si="119"/>
        <v>0.99158190784404376</v>
      </c>
    </row>
    <row r="1905" spans="1:15" x14ac:dyDescent="0.2">
      <c r="A1905">
        <v>2002</v>
      </c>
      <c r="B1905" t="s">
        <v>53</v>
      </c>
      <c r="C1905">
        <v>4.25</v>
      </c>
      <c r="E1905">
        <v>4.25</v>
      </c>
      <c r="F1905">
        <v>4.25</v>
      </c>
      <c r="G1905">
        <v>179.875</v>
      </c>
      <c r="H1905">
        <v>5.92</v>
      </c>
      <c r="I1905">
        <v>5.92</v>
      </c>
      <c r="J1905">
        <v>0.96</v>
      </c>
      <c r="K1905">
        <f t="shared" si="116"/>
        <v>4.08</v>
      </c>
      <c r="L1905">
        <f t="shared" si="117"/>
        <v>685.44</v>
      </c>
      <c r="M1905" s="24">
        <v>542.20000000000005</v>
      </c>
      <c r="N1905">
        <f t="shared" si="118"/>
        <v>0.79102474323062555</v>
      </c>
      <c r="O1905">
        <f t="shared" si="119"/>
        <v>0.79102474323062555</v>
      </c>
    </row>
    <row r="1906" spans="1:15" x14ac:dyDescent="0.2">
      <c r="A1906">
        <v>2002</v>
      </c>
      <c r="B1906" t="s">
        <v>55</v>
      </c>
      <c r="C1906">
        <v>5.15</v>
      </c>
      <c r="E1906">
        <v>5.15</v>
      </c>
      <c r="F1906">
        <v>5.15</v>
      </c>
      <c r="G1906">
        <v>179.875</v>
      </c>
      <c r="H1906">
        <v>7.17</v>
      </c>
      <c r="I1906">
        <v>7.17</v>
      </c>
      <c r="J1906">
        <v>0.96</v>
      </c>
      <c r="K1906">
        <f t="shared" si="116"/>
        <v>4.944</v>
      </c>
      <c r="L1906">
        <f t="shared" si="117"/>
        <v>830.59199999999998</v>
      </c>
      <c r="M1906" s="24">
        <v>741.6</v>
      </c>
      <c r="N1906">
        <f t="shared" si="118"/>
        <v>0.8928571428571429</v>
      </c>
      <c r="O1906">
        <f t="shared" si="119"/>
        <v>0.8928571428571429</v>
      </c>
    </row>
    <row r="1907" spans="1:15" x14ac:dyDescent="0.2">
      <c r="A1907">
        <v>2002</v>
      </c>
      <c r="B1907" t="s">
        <v>56</v>
      </c>
      <c r="C1907">
        <v>5.15</v>
      </c>
      <c r="E1907">
        <v>5.15</v>
      </c>
      <c r="F1907">
        <v>5.15</v>
      </c>
      <c r="G1907">
        <v>179.875</v>
      </c>
      <c r="H1907">
        <v>7.17</v>
      </c>
      <c r="I1907">
        <v>7.17</v>
      </c>
      <c r="J1907">
        <v>0.96</v>
      </c>
      <c r="K1907">
        <f t="shared" si="116"/>
        <v>4.944</v>
      </c>
      <c r="L1907">
        <f t="shared" si="117"/>
        <v>830.59199999999998</v>
      </c>
      <c r="M1907" s="24">
        <v>584.6</v>
      </c>
      <c r="N1907">
        <f t="shared" si="118"/>
        <v>0.70383533672368626</v>
      </c>
      <c r="O1907">
        <f t="shared" si="119"/>
        <v>0.70383533672368626</v>
      </c>
    </row>
    <row r="1908" spans="1:15" x14ac:dyDescent="0.2">
      <c r="A1908">
        <v>2002</v>
      </c>
      <c r="B1908" t="s">
        <v>57</v>
      </c>
      <c r="C1908">
        <v>5.15</v>
      </c>
      <c r="E1908">
        <v>5.15</v>
      </c>
      <c r="F1908">
        <v>5.15</v>
      </c>
      <c r="G1908">
        <v>179.875</v>
      </c>
      <c r="H1908">
        <v>7.17</v>
      </c>
      <c r="I1908">
        <v>7.17</v>
      </c>
      <c r="J1908">
        <v>0.96</v>
      </c>
      <c r="K1908">
        <f t="shared" si="116"/>
        <v>4.944</v>
      </c>
      <c r="L1908">
        <f t="shared" si="117"/>
        <v>830.59199999999998</v>
      </c>
      <c r="M1908" s="24">
        <v>446.2</v>
      </c>
      <c r="N1908">
        <f t="shared" si="118"/>
        <v>0.5372071967945754</v>
      </c>
      <c r="O1908">
        <f t="shared" si="119"/>
        <v>0.5372071967945754</v>
      </c>
    </row>
    <row r="1909" spans="1:15" x14ac:dyDescent="0.2">
      <c r="A1909">
        <v>2002</v>
      </c>
      <c r="B1909" t="s">
        <v>59</v>
      </c>
      <c r="C1909" t="s">
        <v>154</v>
      </c>
      <c r="D1909" t="s">
        <v>123</v>
      </c>
      <c r="E1909">
        <v>4.25</v>
      </c>
      <c r="F1909">
        <v>2.8</v>
      </c>
      <c r="G1909">
        <v>179.875</v>
      </c>
      <c r="H1909">
        <v>5.92</v>
      </c>
      <c r="I1909">
        <v>3.9</v>
      </c>
      <c r="J1909">
        <v>0.96</v>
      </c>
      <c r="K1909">
        <f t="shared" si="116"/>
        <v>4.08</v>
      </c>
      <c r="L1909">
        <f t="shared" si="117"/>
        <v>685.44</v>
      </c>
      <c r="M1909" s="24">
        <v>549</v>
      </c>
      <c r="N1909">
        <f t="shared" si="118"/>
        <v>0.80094537815126043</v>
      </c>
      <c r="O1909">
        <f t="shared" si="119"/>
        <v>0.80094537815126043</v>
      </c>
    </row>
    <row r="1910" spans="1:15" x14ac:dyDescent="0.2">
      <c r="A1910">
        <v>2002</v>
      </c>
      <c r="B1910" t="s">
        <v>61</v>
      </c>
      <c r="C1910" t="s">
        <v>155</v>
      </c>
      <c r="D1910" t="s">
        <v>123</v>
      </c>
      <c r="E1910">
        <v>5.15</v>
      </c>
      <c r="F1910">
        <v>2</v>
      </c>
      <c r="G1910">
        <v>179.875</v>
      </c>
      <c r="H1910">
        <v>7.17</v>
      </c>
      <c r="I1910">
        <v>2.78</v>
      </c>
      <c r="J1910">
        <v>0.96</v>
      </c>
      <c r="K1910">
        <f t="shared" si="116"/>
        <v>4.944</v>
      </c>
      <c r="L1910">
        <f t="shared" si="117"/>
        <v>830.59199999999998</v>
      </c>
      <c r="M1910" s="24">
        <v>496.6</v>
      </c>
      <c r="N1910">
        <f t="shared" si="118"/>
        <v>0.59788680844506092</v>
      </c>
      <c r="O1910">
        <f t="shared" si="119"/>
        <v>0.59788680844506092</v>
      </c>
    </row>
    <row r="1911" spans="1:15" x14ac:dyDescent="0.2">
      <c r="A1911">
        <v>2002</v>
      </c>
      <c r="B1911" t="s">
        <v>62</v>
      </c>
      <c r="C1911">
        <v>6.5</v>
      </c>
      <c r="E1911">
        <v>6.5</v>
      </c>
      <c r="F1911">
        <v>6.5</v>
      </c>
      <c r="G1911">
        <v>179.875</v>
      </c>
      <c r="H1911">
        <v>9.0500000000000007</v>
      </c>
      <c r="I1911">
        <v>9.0500000000000007</v>
      </c>
      <c r="J1911">
        <v>0.96</v>
      </c>
      <c r="K1911">
        <f t="shared" si="116"/>
        <v>6.24</v>
      </c>
      <c r="L1911">
        <f t="shared" si="117"/>
        <v>1048.32</v>
      </c>
      <c r="M1911" s="24">
        <v>659.2</v>
      </c>
      <c r="N1911">
        <f t="shared" si="118"/>
        <v>0.62881562881562891</v>
      </c>
      <c r="O1911">
        <f t="shared" si="119"/>
        <v>0.62881562881562891</v>
      </c>
    </row>
    <row r="1912" spans="1:15" x14ac:dyDescent="0.2">
      <c r="A1912">
        <v>2002</v>
      </c>
      <c r="B1912" t="s">
        <v>63</v>
      </c>
      <c r="C1912">
        <v>5.15</v>
      </c>
      <c r="E1912">
        <v>5.15</v>
      </c>
      <c r="F1912">
        <v>5.15</v>
      </c>
      <c r="G1912">
        <v>179.875</v>
      </c>
      <c r="H1912">
        <v>7.17</v>
      </c>
      <c r="I1912">
        <v>7.17</v>
      </c>
      <c r="J1912">
        <v>0.96</v>
      </c>
      <c r="K1912">
        <f t="shared" si="116"/>
        <v>4.944</v>
      </c>
      <c r="L1912">
        <f t="shared" si="117"/>
        <v>830.59199999999998</v>
      </c>
      <c r="M1912" s="24">
        <v>577.4</v>
      </c>
      <c r="N1912">
        <f t="shared" si="118"/>
        <v>0.69516682077361691</v>
      </c>
      <c r="O1912">
        <f t="shared" si="119"/>
        <v>0.69516682077361691</v>
      </c>
    </row>
    <row r="1913" spans="1:15" x14ac:dyDescent="0.2">
      <c r="A1913">
        <v>2002</v>
      </c>
      <c r="B1913" t="s">
        <v>64</v>
      </c>
      <c r="C1913" t="s">
        <v>156</v>
      </c>
      <c r="D1913" t="s">
        <v>126</v>
      </c>
      <c r="E1913">
        <v>5.15</v>
      </c>
      <c r="F1913">
        <v>3.61</v>
      </c>
      <c r="G1913">
        <v>179.875</v>
      </c>
      <c r="H1913">
        <v>7.17</v>
      </c>
      <c r="I1913">
        <v>5.03</v>
      </c>
      <c r="J1913">
        <v>0.96</v>
      </c>
      <c r="K1913">
        <f t="shared" si="116"/>
        <v>4.944</v>
      </c>
      <c r="L1913">
        <f t="shared" si="117"/>
        <v>830.59199999999998</v>
      </c>
      <c r="N1913">
        <f t="shared" si="118"/>
        <v>0</v>
      </c>
      <c r="O1913">
        <f t="shared" si="119"/>
        <v>0</v>
      </c>
    </row>
    <row r="1914" spans="1:15" x14ac:dyDescent="0.2">
      <c r="A1914">
        <v>2002</v>
      </c>
      <c r="B1914" t="s">
        <v>66</v>
      </c>
      <c r="C1914">
        <v>6.15</v>
      </c>
      <c r="E1914">
        <v>6.15</v>
      </c>
      <c r="F1914">
        <v>6.15</v>
      </c>
      <c r="G1914">
        <v>179.875</v>
      </c>
      <c r="H1914">
        <v>8.56</v>
      </c>
      <c r="I1914">
        <v>8.56</v>
      </c>
      <c r="J1914">
        <v>0.96</v>
      </c>
      <c r="K1914">
        <f t="shared" si="116"/>
        <v>5.9039999999999999</v>
      </c>
      <c r="L1914">
        <f t="shared" si="117"/>
        <v>991.87199999999996</v>
      </c>
      <c r="M1914" s="24">
        <v>616</v>
      </c>
      <c r="N1914">
        <f t="shared" si="118"/>
        <v>0.62104787714543819</v>
      </c>
      <c r="O1914">
        <f t="shared" si="119"/>
        <v>0.62104787714543819</v>
      </c>
    </row>
    <row r="1915" spans="1:15" x14ac:dyDescent="0.2">
      <c r="A1915">
        <v>2002</v>
      </c>
      <c r="B1915" t="s">
        <v>67</v>
      </c>
      <c r="C1915" t="s">
        <v>10</v>
      </c>
      <c r="E1915">
        <v>0</v>
      </c>
      <c r="F1915">
        <v>0</v>
      </c>
      <c r="G1915">
        <v>179.875</v>
      </c>
      <c r="H1915">
        <v>0</v>
      </c>
      <c r="I1915">
        <v>0</v>
      </c>
      <c r="J1915">
        <v>0.96</v>
      </c>
      <c r="K1915">
        <f t="shared" si="116"/>
        <v>0</v>
      </c>
      <c r="L1915">
        <f t="shared" si="117"/>
        <v>0</v>
      </c>
      <c r="M1915" s="24">
        <v>553.6</v>
      </c>
      <c r="N1915">
        <f t="shared" si="118"/>
        <v>0</v>
      </c>
      <c r="O1915">
        <f t="shared" si="119"/>
        <v>0</v>
      </c>
    </row>
    <row r="1916" spans="1:15" x14ac:dyDescent="0.2">
      <c r="A1916">
        <v>2002</v>
      </c>
      <c r="B1916" t="s">
        <v>68</v>
      </c>
      <c r="C1916">
        <v>5.15</v>
      </c>
      <c r="E1916">
        <v>5.15</v>
      </c>
      <c r="F1916">
        <v>5.15</v>
      </c>
      <c r="G1916">
        <v>179.875</v>
      </c>
      <c r="H1916">
        <v>7.17</v>
      </c>
      <c r="I1916">
        <v>7.17</v>
      </c>
      <c r="J1916">
        <v>0.96</v>
      </c>
      <c r="K1916">
        <f t="shared" si="116"/>
        <v>4.944</v>
      </c>
      <c r="L1916">
        <f t="shared" si="117"/>
        <v>830.59199999999998</v>
      </c>
      <c r="M1916" s="24">
        <v>459</v>
      </c>
      <c r="N1916">
        <f t="shared" si="118"/>
        <v>0.552617891816921</v>
      </c>
      <c r="O1916">
        <f t="shared" si="119"/>
        <v>0.552617891816921</v>
      </c>
    </row>
    <row r="1917" spans="1:15" x14ac:dyDescent="0.2">
      <c r="A1917">
        <v>2002</v>
      </c>
      <c r="B1917" t="s">
        <v>70</v>
      </c>
      <c r="C1917" t="s">
        <v>10</v>
      </c>
      <c r="E1917">
        <v>0</v>
      </c>
      <c r="F1917">
        <v>0</v>
      </c>
      <c r="G1917">
        <v>179.875</v>
      </c>
      <c r="H1917">
        <v>0</v>
      </c>
      <c r="I1917">
        <v>0</v>
      </c>
      <c r="J1917">
        <v>0.96</v>
      </c>
      <c r="K1917">
        <f t="shared" si="116"/>
        <v>0</v>
      </c>
      <c r="L1917">
        <f t="shared" si="117"/>
        <v>0</v>
      </c>
      <c r="M1917" s="24">
        <v>543.4</v>
      </c>
      <c r="N1917">
        <f t="shared" si="118"/>
        <v>0</v>
      </c>
      <c r="O1917">
        <f t="shared" si="119"/>
        <v>0</v>
      </c>
    </row>
    <row r="1918" spans="1:15" x14ac:dyDescent="0.2">
      <c r="A1918">
        <v>2002</v>
      </c>
      <c r="B1918" t="s">
        <v>71</v>
      </c>
      <c r="C1918">
        <v>5.15</v>
      </c>
      <c r="E1918">
        <v>5.15</v>
      </c>
      <c r="F1918">
        <v>5.15</v>
      </c>
      <c r="G1918">
        <v>179.875</v>
      </c>
      <c r="H1918">
        <v>7.17</v>
      </c>
      <c r="I1918">
        <v>7.17</v>
      </c>
      <c r="J1918">
        <v>0.96</v>
      </c>
      <c r="K1918">
        <f t="shared" si="116"/>
        <v>4.944</v>
      </c>
      <c r="L1918">
        <f t="shared" si="117"/>
        <v>830.59199999999998</v>
      </c>
      <c r="M1918" s="24">
        <v>619.4</v>
      </c>
      <c r="N1918">
        <f t="shared" si="118"/>
        <v>0.7457331638156881</v>
      </c>
      <c r="O1918">
        <f t="shared" si="119"/>
        <v>0.7457331638156881</v>
      </c>
    </row>
    <row r="1919" spans="1:15" x14ac:dyDescent="0.2">
      <c r="A1919">
        <v>2002</v>
      </c>
      <c r="B1919" t="s">
        <v>72</v>
      </c>
      <c r="C1919" t="s">
        <v>157</v>
      </c>
      <c r="D1919" t="s">
        <v>128</v>
      </c>
      <c r="E1919">
        <v>4.6500000000000004</v>
      </c>
      <c r="F1919">
        <v>4.3</v>
      </c>
      <c r="G1919">
        <v>179.875</v>
      </c>
      <c r="H1919">
        <v>6.47</v>
      </c>
      <c r="I1919">
        <v>5.99</v>
      </c>
      <c r="J1919">
        <v>0.96</v>
      </c>
      <c r="K1919">
        <f t="shared" si="116"/>
        <v>4.4640000000000004</v>
      </c>
      <c r="L1919">
        <f t="shared" si="117"/>
        <v>749.95200000000011</v>
      </c>
      <c r="N1919">
        <f t="shared" si="118"/>
        <v>0</v>
      </c>
      <c r="O1919">
        <f t="shared" si="119"/>
        <v>0</v>
      </c>
    </row>
    <row r="1920" spans="1:15" x14ac:dyDescent="0.2">
      <c r="A1920">
        <v>2002</v>
      </c>
      <c r="B1920" t="s">
        <v>74</v>
      </c>
      <c r="C1920">
        <v>5.15</v>
      </c>
      <c r="E1920">
        <v>5.15</v>
      </c>
      <c r="F1920">
        <v>5.15</v>
      </c>
      <c r="G1920">
        <v>179.875</v>
      </c>
      <c r="H1920">
        <v>7.17</v>
      </c>
      <c r="I1920">
        <v>7.17</v>
      </c>
      <c r="J1920">
        <v>0.96</v>
      </c>
      <c r="K1920">
        <f t="shared" si="116"/>
        <v>4.944</v>
      </c>
      <c r="L1920">
        <f t="shared" si="117"/>
        <v>830.59199999999998</v>
      </c>
      <c r="M1920" s="24">
        <v>636.79999999999995</v>
      </c>
      <c r="N1920">
        <f t="shared" si="118"/>
        <v>0.76668207736168892</v>
      </c>
      <c r="O1920">
        <f t="shared" si="119"/>
        <v>0.76668207736168892</v>
      </c>
    </row>
    <row r="1921" spans="1:15" x14ac:dyDescent="0.2">
      <c r="A1921">
        <v>2002</v>
      </c>
      <c r="B1921" t="s">
        <v>76</v>
      </c>
      <c r="C1921" t="s">
        <v>160</v>
      </c>
      <c r="D1921" t="s">
        <v>137</v>
      </c>
      <c r="E1921">
        <v>6.25</v>
      </c>
      <c r="F1921">
        <v>6.25</v>
      </c>
      <c r="G1921">
        <v>179.875</v>
      </c>
      <c r="H1921">
        <v>8.6999999999999993</v>
      </c>
      <c r="I1921">
        <v>8.6999999999999993</v>
      </c>
      <c r="J1921">
        <v>0.96</v>
      </c>
      <c r="K1921">
        <f t="shared" si="116"/>
        <v>6</v>
      </c>
      <c r="L1921">
        <f t="shared" si="117"/>
        <v>1008</v>
      </c>
      <c r="M1921" s="24">
        <v>607</v>
      </c>
      <c r="N1921">
        <f t="shared" si="118"/>
        <v>0.60218253968253965</v>
      </c>
      <c r="O1921">
        <f t="shared" si="119"/>
        <v>0.60218253968253965</v>
      </c>
    </row>
    <row r="1922" spans="1:15" x14ac:dyDescent="0.2">
      <c r="A1922">
        <v>2002</v>
      </c>
      <c r="B1922" t="s">
        <v>77</v>
      </c>
      <c r="C1922" t="s">
        <v>146</v>
      </c>
      <c r="D1922" t="s">
        <v>131</v>
      </c>
      <c r="E1922">
        <v>5.15</v>
      </c>
      <c r="F1922">
        <v>5.15</v>
      </c>
      <c r="G1922">
        <v>179.875</v>
      </c>
      <c r="H1922">
        <v>7.17</v>
      </c>
      <c r="I1922">
        <v>7.17</v>
      </c>
      <c r="J1922">
        <v>0.96</v>
      </c>
      <c r="K1922">
        <f t="shared" si="116"/>
        <v>4.944</v>
      </c>
      <c r="L1922">
        <f t="shared" si="117"/>
        <v>830.59199999999998</v>
      </c>
      <c r="M1922" s="24">
        <v>723.8</v>
      </c>
      <c r="N1922">
        <f t="shared" si="118"/>
        <v>0.87142664509169365</v>
      </c>
      <c r="O1922">
        <f t="shared" si="119"/>
        <v>0.87142664509169365</v>
      </c>
    </row>
    <row r="1923" spans="1:15" x14ac:dyDescent="0.2">
      <c r="A1923">
        <v>2002</v>
      </c>
      <c r="B1923" t="s">
        <v>78</v>
      </c>
      <c r="C1923">
        <v>6.9</v>
      </c>
      <c r="E1923">
        <v>6.9</v>
      </c>
      <c r="F1923">
        <v>6.9</v>
      </c>
      <c r="G1923">
        <v>179.875</v>
      </c>
      <c r="H1923">
        <v>9.61</v>
      </c>
      <c r="I1923">
        <v>9.61</v>
      </c>
      <c r="J1923">
        <v>0.96</v>
      </c>
      <c r="K1923">
        <f t="shared" ref="K1923:K1986" si="120">E1923*J1923</f>
        <v>6.6239999999999997</v>
      </c>
      <c r="L1923">
        <f t="shared" ref="L1923:L1986" si="121">K1923*168</f>
        <v>1112.8319999999999</v>
      </c>
      <c r="M1923" s="24">
        <v>712</v>
      </c>
      <c r="N1923">
        <f t="shared" ref="N1923:N1986" si="122">IFERROR(M1923/L1923,0)</f>
        <v>0.63980906372210722</v>
      </c>
      <c r="O1923">
        <f t="shared" ref="O1923:O1986" si="123">IFERROR(M1923/L1923,0)</f>
        <v>0.63980906372210722</v>
      </c>
    </row>
    <row r="1924" spans="1:15" x14ac:dyDescent="0.2">
      <c r="A1924">
        <v>2002</v>
      </c>
      <c r="B1924" t="s">
        <v>79</v>
      </c>
      <c r="C1924" t="s">
        <v>159</v>
      </c>
      <c r="D1924" t="s">
        <v>135</v>
      </c>
      <c r="E1924">
        <v>5.15</v>
      </c>
      <c r="F1924">
        <v>5.15</v>
      </c>
      <c r="G1924">
        <v>179.875</v>
      </c>
      <c r="H1924">
        <v>7.17</v>
      </c>
      <c r="I1924">
        <v>7.17</v>
      </c>
      <c r="J1924">
        <v>0.96</v>
      </c>
      <c r="K1924">
        <f t="shared" si="120"/>
        <v>4.944</v>
      </c>
      <c r="L1924">
        <f t="shared" si="121"/>
        <v>830.59199999999998</v>
      </c>
      <c r="M1924" s="24">
        <v>435</v>
      </c>
      <c r="N1924">
        <f t="shared" si="122"/>
        <v>0.52372283865002311</v>
      </c>
      <c r="O1924">
        <f t="shared" si="123"/>
        <v>0.52372283865002311</v>
      </c>
    </row>
    <row r="1925" spans="1:15" x14ac:dyDescent="0.2">
      <c r="A1925">
        <v>2002</v>
      </c>
      <c r="B1925" t="s">
        <v>80</v>
      </c>
      <c r="C1925">
        <v>5.15</v>
      </c>
      <c r="E1925">
        <v>5.15</v>
      </c>
      <c r="F1925">
        <v>5.15</v>
      </c>
      <c r="G1925">
        <v>179.875</v>
      </c>
      <c r="H1925">
        <v>7.17</v>
      </c>
      <c r="I1925">
        <v>7.17</v>
      </c>
      <c r="J1925">
        <v>0.96</v>
      </c>
      <c r="K1925">
        <f t="shared" si="120"/>
        <v>4.944</v>
      </c>
      <c r="L1925">
        <f t="shared" si="121"/>
        <v>830.59199999999998</v>
      </c>
      <c r="M1925" s="25">
        <v>575</v>
      </c>
      <c r="N1925">
        <f t="shared" si="122"/>
        <v>0.69227731545692717</v>
      </c>
      <c r="O1925">
        <f t="shared" si="123"/>
        <v>0.69227731545692717</v>
      </c>
    </row>
    <row r="1926" spans="1:15" x14ac:dyDescent="0.2">
      <c r="A1926">
        <v>2002</v>
      </c>
      <c r="B1926" t="s">
        <v>82</v>
      </c>
      <c r="C1926">
        <v>5.15</v>
      </c>
      <c r="E1926">
        <v>5.15</v>
      </c>
      <c r="F1926">
        <v>5.15</v>
      </c>
      <c r="G1926">
        <v>179.875</v>
      </c>
      <c r="H1926">
        <v>7.17</v>
      </c>
      <c r="I1926">
        <v>7.17</v>
      </c>
      <c r="J1926">
        <v>0.96</v>
      </c>
      <c r="K1926">
        <f t="shared" si="120"/>
        <v>4.944</v>
      </c>
      <c r="L1926">
        <f t="shared" si="121"/>
        <v>830.59199999999998</v>
      </c>
      <c r="M1926" s="24">
        <v>488.2</v>
      </c>
      <c r="N1926">
        <f t="shared" si="122"/>
        <v>0.5877735398366466</v>
      </c>
      <c r="O1926">
        <f t="shared" si="123"/>
        <v>0.5877735398366466</v>
      </c>
    </row>
    <row r="1927" spans="1:15" x14ac:dyDescent="0.2">
      <c r="A1927">
        <v>2003</v>
      </c>
      <c r="B1927" t="s">
        <v>9</v>
      </c>
      <c r="C1927" t="s">
        <v>10</v>
      </c>
      <c r="E1927">
        <v>0</v>
      </c>
      <c r="F1927">
        <v>0</v>
      </c>
      <c r="G1927">
        <v>183.95833329999999</v>
      </c>
      <c r="H1927">
        <v>0</v>
      </c>
      <c r="I1927">
        <v>0</v>
      </c>
      <c r="J1927">
        <v>0.94</v>
      </c>
      <c r="K1927">
        <f t="shared" si="120"/>
        <v>0</v>
      </c>
      <c r="L1927">
        <f t="shared" si="121"/>
        <v>0</v>
      </c>
      <c r="M1927" s="24">
        <v>513</v>
      </c>
      <c r="N1927">
        <f t="shared" si="122"/>
        <v>0</v>
      </c>
      <c r="O1927">
        <f t="shared" si="123"/>
        <v>0</v>
      </c>
    </row>
    <row r="1928" spans="1:15" x14ac:dyDescent="0.2">
      <c r="A1928">
        <v>2003</v>
      </c>
      <c r="B1928" t="s">
        <v>11</v>
      </c>
      <c r="C1928">
        <v>7.15</v>
      </c>
      <c r="E1928">
        <v>7.15</v>
      </c>
      <c r="F1928">
        <v>7.15</v>
      </c>
      <c r="G1928">
        <v>183.95833329999999</v>
      </c>
      <c r="H1928">
        <v>9.73</v>
      </c>
      <c r="I1928">
        <v>9.73</v>
      </c>
      <c r="J1928">
        <v>0.94</v>
      </c>
      <c r="K1928">
        <f t="shared" si="120"/>
        <v>6.7210000000000001</v>
      </c>
      <c r="L1928">
        <f t="shared" si="121"/>
        <v>1129.1279999999999</v>
      </c>
      <c r="M1928" s="24">
        <v>798.30000000000007</v>
      </c>
      <c r="N1928">
        <f t="shared" si="122"/>
        <v>0.7070057601972497</v>
      </c>
      <c r="O1928">
        <f t="shared" si="123"/>
        <v>0.7070057601972497</v>
      </c>
    </row>
    <row r="1929" spans="1:15" x14ac:dyDescent="0.2">
      <c r="A1929">
        <v>2003</v>
      </c>
      <c r="B1929" t="s">
        <v>12</v>
      </c>
      <c r="C1929" t="s">
        <v>10</v>
      </c>
      <c r="E1929">
        <v>0</v>
      </c>
      <c r="F1929">
        <v>0</v>
      </c>
      <c r="G1929">
        <v>183.95833329999999</v>
      </c>
      <c r="H1929">
        <v>0</v>
      </c>
      <c r="I1929">
        <v>0</v>
      </c>
      <c r="J1929">
        <v>0.94</v>
      </c>
      <c r="K1929">
        <f t="shared" si="120"/>
        <v>0</v>
      </c>
      <c r="L1929">
        <f t="shared" si="121"/>
        <v>0</v>
      </c>
      <c r="M1929" s="24">
        <v>686.5</v>
      </c>
      <c r="N1929">
        <f t="shared" si="122"/>
        <v>0</v>
      </c>
      <c r="O1929">
        <f t="shared" si="123"/>
        <v>0</v>
      </c>
    </row>
    <row r="1930" spans="1:15" x14ac:dyDescent="0.2">
      <c r="A1930">
        <v>2003</v>
      </c>
      <c r="B1930" t="s">
        <v>15</v>
      </c>
      <c r="C1930" t="s">
        <v>146</v>
      </c>
      <c r="D1930" t="s">
        <v>131</v>
      </c>
      <c r="E1930">
        <v>5.15</v>
      </c>
      <c r="F1930">
        <v>5.15</v>
      </c>
      <c r="G1930">
        <v>183.95833329999999</v>
      </c>
      <c r="H1930">
        <v>7.01</v>
      </c>
      <c r="I1930">
        <v>7.01</v>
      </c>
      <c r="J1930">
        <v>0.94</v>
      </c>
      <c r="K1930">
        <f t="shared" si="120"/>
        <v>4.8410000000000002</v>
      </c>
      <c r="L1930">
        <f t="shared" si="121"/>
        <v>813.28800000000001</v>
      </c>
      <c r="M1930" s="24">
        <v>508.5</v>
      </c>
      <c r="N1930">
        <f t="shared" si="122"/>
        <v>0.62523976746244869</v>
      </c>
      <c r="O1930">
        <f t="shared" si="123"/>
        <v>0.62523976746244869</v>
      </c>
    </row>
    <row r="1931" spans="1:15" x14ac:dyDescent="0.2">
      <c r="A1931">
        <v>2003</v>
      </c>
      <c r="B1931" t="s">
        <v>17</v>
      </c>
      <c r="C1931">
        <v>6.75</v>
      </c>
      <c r="E1931">
        <v>6.75</v>
      </c>
      <c r="F1931">
        <v>6.75</v>
      </c>
      <c r="G1931">
        <v>183.95833329999999</v>
      </c>
      <c r="H1931">
        <v>9.19</v>
      </c>
      <c r="I1931">
        <v>9.19</v>
      </c>
      <c r="J1931">
        <v>0.94</v>
      </c>
      <c r="K1931">
        <f t="shared" si="120"/>
        <v>6.3449999999999998</v>
      </c>
      <c r="L1931">
        <f t="shared" si="121"/>
        <v>1065.96</v>
      </c>
      <c r="M1931" s="24">
        <v>871.80000000000007</v>
      </c>
      <c r="N1931">
        <f t="shared" si="122"/>
        <v>0.8178543284926264</v>
      </c>
      <c r="O1931">
        <f t="shared" si="123"/>
        <v>0.8178543284926264</v>
      </c>
    </row>
    <row r="1932" spans="1:15" x14ac:dyDescent="0.2">
      <c r="A1932">
        <v>2003</v>
      </c>
      <c r="B1932" t="s">
        <v>19</v>
      </c>
      <c r="C1932">
        <v>5.15</v>
      </c>
      <c r="E1932">
        <v>5.15</v>
      </c>
      <c r="F1932">
        <v>5.15</v>
      </c>
      <c r="G1932">
        <v>183.95833329999999</v>
      </c>
      <c r="H1932">
        <v>7.01</v>
      </c>
      <c r="I1932">
        <v>7.01</v>
      </c>
      <c r="J1932">
        <v>0.94</v>
      </c>
      <c r="K1932">
        <f t="shared" si="120"/>
        <v>4.8410000000000002</v>
      </c>
      <c r="L1932">
        <f t="shared" si="121"/>
        <v>813.28800000000001</v>
      </c>
      <c r="M1932" s="24">
        <v>728.60000000000014</v>
      </c>
      <c r="N1932">
        <f t="shared" si="122"/>
        <v>0.89586960584688347</v>
      </c>
      <c r="O1932">
        <f t="shared" si="123"/>
        <v>0.89586960584688347</v>
      </c>
    </row>
    <row r="1933" spans="1:15" x14ac:dyDescent="0.2">
      <c r="A1933">
        <v>2003</v>
      </c>
      <c r="B1933" t="s">
        <v>21</v>
      </c>
      <c r="C1933">
        <v>6.9</v>
      </c>
      <c r="E1933">
        <v>6.9</v>
      </c>
      <c r="F1933">
        <v>6.9</v>
      </c>
      <c r="G1933">
        <v>183.95833329999999</v>
      </c>
      <c r="H1933">
        <v>9.39</v>
      </c>
      <c r="I1933">
        <v>9.39</v>
      </c>
      <c r="J1933">
        <v>0.94</v>
      </c>
      <c r="K1933">
        <f t="shared" si="120"/>
        <v>6.4859999999999998</v>
      </c>
      <c r="L1933">
        <f t="shared" si="121"/>
        <v>1089.6479999999999</v>
      </c>
      <c r="M1933" s="24">
        <v>774.30000000000007</v>
      </c>
      <c r="N1933">
        <f t="shared" si="122"/>
        <v>0.71059644949561707</v>
      </c>
      <c r="O1933">
        <f t="shared" si="123"/>
        <v>0.71059644949561707</v>
      </c>
    </row>
    <row r="1934" spans="1:15" x14ac:dyDescent="0.2">
      <c r="A1934">
        <v>2003</v>
      </c>
      <c r="B1934" t="s">
        <v>22</v>
      </c>
      <c r="C1934">
        <v>6.15</v>
      </c>
      <c r="E1934">
        <v>6.15</v>
      </c>
      <c r="F1934">
        <v>6.15</v>
      </c>
      <c r="G1934">
        <v>183.95833329999999</v>
      </c>
      <c r="H1934">
        <v>8.3699999999999992</v>
      </c>
      <c r="I1934">
        <v>8.3699999999999992</v>
      </c>
      <c r="J1934">
        <v>0.94</v>
      </c>
      <c r="K1934">
        <f t="shared" si="120"/>
        <v>5.7809999999999997</v>
      </c>
      <c r="L1934">
        <f t="shared" si="121"/>
        <v>971.20799999999997</v>
      </c>
      <c r="M1934" s="24">
        <v>732.89999999999986</v>
      </c>
      <c r="N1934">
        <f t="shared" si="122"/>
        <v>0.75462722712333496</v>
      </c>
      <c r="O1934">
        <f t="shared" si="123"/>
        <v>0.75462722712333496</v>
      </c>
    </row>
    <row r="1935" spans="1:15" x14ac:dyDescent="0.2">
      <c r="A1935">
        <v>2003</v>
      </c>
      <c r="B1935" t="s">
        <v>23</v>
      </c>
      <c r="C1935">
        <v>6.15</v>
      </c>
      <c r="E1935">
        <v>6.15</v>
      </c>
      <c r="F1935">
        <v>6.15</v>
      </c>
      <c r="G1935">
        <v>183.95833329999999</v>
      </c>
      <c r="H1935">
        <v>8.3699999999999992</v>
      </c>
      <c r="I1935">
        <v>8.3699999999999992</v>
      </c>
      <c r="J1935">
        <v>0.94</v>
      </c>
      <c r="K1935">
        <f t="shared" si="120"/>
        <v>5.7809999999999997</v>
      </c>
      <c r="L1935">
        <f t="shared" si="121"/>
        <v>971.20799999999997</v>
      </c>
      <c r="M1935" s="24">
        <v>792</v>
      </c>
      <c r="N1935">
        <f t="shared" si="122"/>
        <v>0.81547927941285492</v>
      </c>
      <c r="O1935">
        <f t="shared" si="123"/>
        <v>0.81547927941285492</v>
      </c>
    </row>
    <row r="1936" spans="1:15" x14ac:dyDescent="0.2">
      <c r="A1936">
        <v>2003</v>
      </c>
      <c r="B1936" t="s">
        <v>25</v>
      </c>
      <c r="C1936" s="1">
        <v>5.15</v>
      </c>
      <c r="E1936">
        <v>5.15</v>
      </c>
      <c r="F1936">
        <v>5.15</v>
      </c>
      <c r="G1936">
        <v>183.95833329999999</v>
      </c>
      <c r="H1936">
        <v>7.01</v>
      </c>
      <c r="I1936">
        <v>7.01</v>
      </c>
      <c r="J1936">
        <v>0.94</v>
      </c>
      <c r="K1936">
        <f t="shared" si="120"/>
        <v>4.8410000000000002</v>
      </c>
      <c r="L1936">
        <f t="shared" si="121"/>
        <v>813.28800000000001</v>
      </c>
      <c r="M1936" s="24">
        <v>677.89999999999986</v>
      </c>
      <c r="N1936">
        <f t="shared" si="122"/>
        <v>0.83353006561021414</v>
      </c>
      <c r="O1936">
        <f t="shared" si="123"/>
        <v>0.83353006561021414</v>
      </c>
    </row>
    <row r="1937" spans="1:15" x14ac:dyDescent="0.2">
      <c r="A1937">
        <v>2003</v>
      </c>
      <c r="B1937" t="s">
        <v>27</v>
      </c>
      <c r="C1937" t="s">
        <v>10</v>
      </c>
      <c r="E1937">
        <v>0</v>
      </c>
      <c r="F1937">
        <v>0</v>
      </c>
      <c r="G1937">
        <v>183.95833329999999</v>
      </c>
      <c r="H1937">
        <v>0</v>
      </c>
      <c r="I1937">
        <v>0</v>
      </c>
      <c r="J1937">
        <v>0.94</v>
      </c>
      <c r="K1937">
        <f t="shared" si="120"/>
        <v>0</v>
      </c>
      <c r="L1937">
        <f t="shared" si="121"/>
        <v>0</v>
      </c>
      <c r="M1937" s="24">
        <v>732.80000000000007</v>
      </c>
      <c r="N1937">
        <f t="shared" si="122"/>
        <v>0</v>
      </c>
      <c r="O1937">
        <f t="shared" si="123"/>
        <v>0</v>
      </c>
    </row>
    <row r="1938" spans="1:15" x14ac:dyDescent="0.2">
      <c r="A1938">
        <v>2003</v>
      </c>
      <c r="B1938" t="s">
        <v>28</v>
      </c>
      <c r="C1938" t="s">
        <v>159</v>
      </c>
      <c r="D1938" t="s">
        <v>135</v>
      </c>
      <c r="E1938">
        <v>5.15</v>
      </c>
      <c r="F1938">
        <v>5.15</v>
      </c>
      <c r="G1938">
        <v>183.95833329999999</v>
      </c>
      <c r="H1938">
        <v>7.01</v>
      </c>
      <c r="I1938">
        <v>7.01</v>
      </c>
      <c r="J1938">
        <v>0.94</v>
      </c>
      <c r="K1938">
        <f t="shared" si="120"/>
        <v>4.8410000000000002</v>
      </c>
      <c r="L1938">
        <f t="shared" si="121"/>
        <v>813.28800000000001</v>
      </c>
      <c r="M1938" s="24">
        <v>674.80000000000007</v>
      </c>
      <c r="N1938">
        <f t="shared" si="122"/>
        <v>0.82971837774564494</v>
      </c>
      <c r="O1938">
        <f t="shared" si="123"/>
        <v>0.82971837774564494</v>
      </c>
    </row>
    <row r="1939" spans="1:15" x14ac:dyDescent="0.2">
      <c r="A1939">
        <v>2003</v>
      </c>
      <c r="B1939" t="s">
        <v>29</v>
      </c>
      <c r="C1939">
        <v>5.15</v>
      </c>
      <c r="E1939">
        <v>5.15</v>
      </c>
      <c r="F1939">
        <v>5.15</v>
      </c>
      <c r="G1939">
        <v>183.95833329999999</v>
      </c>
      <c r="H1939">
        <v>7.01</v>
      </c>
      <c r="I1939">
        <v>7.01</v>
      </c>
      <c r="J1939">
        <v>0.94</v>
      </c>
      <c r="K1939">
        <f t="shared" si="120"/>
        <v>4.8410000000000002</v>
      </c>
      <c r="L1939">
        <f t="shared" si="121"/>
        <v>813.28800000000001</v>
      </c>
      <c r="N1939">
        <f t="shared" si="122"/>
        <v>0</v>
      </c>
      <c r="O1939">
        <f t="shared" si="123"/>
        <v>0</v>
      </c>
    </row>
    <row r="1940" spans="1:15" x14ac:dyDescent="0.2">
      <c r="A1940">
        <v>2003</v>
      </c>
      <c r="B1940" t="s">
        <v>30</v>
      </c>
      <c r="C1940">
        <v>6.25</v>
      </c>
      <c r="E1940">
        <v>6.25</v>
      </c>
      <c r="F1940">
        <v>6.25</v>
      </c>
      <c r="G1940">
        <v>183.95833329999999</v>
      </c>
      <c r="H1940">
        <v>8.51</v>
      </c>
      <c r="I1940">
        <v>8.51</v>
      </c>
      <c r="J1940">
        <v>0.94</v>
      </c>
      <c r="K1940">
        <f t="shared" si="120"/>
        <v>5.875</v>
      </c>
      <c r="L1940">
        <f t="shared" si="121"/>
        <v>987</v>
      </c>
      <c r="M1940" s="24">
        <v>932.60000000000014</v>
      </c>
      <c r="N1940">
        <f t="shared" si="122"/>
        <v>0.94488348530901733</v>
      </c>
      <c r="O1940">
        <f t="shared" si="123"/>
        <v>0.94488348530901733</v>
      </c>
    </row>
    <row r="1941" spans="1:15" x14ac:dyDescent="0.2">
      <c r="A1941">
        <v>2003</v>
      </c>
      <c r="B1941" t="s">
        <v>31</v>
      </c>
      <c r="C1941">
        <v>5.15</v>
      </c>
      <c r="E1941">
        <v>5.15</v>
      </c>
      <c r="F1941">
        <v>5.15</v>
      </c>
      <c r="G1941">
        <v>183.95833329999999</v>
      </c>
      <c r="H1941">
        <v>7.01</v>
      </c>
      <c r="I1941">
        <v>7.01</v>
      </c>
      <c r="J1941">
        <v>0.94</v>
      </c>
      <c r="K1941">
        <f t="shared" si="120"/>
        <v>4.8410000000000002</v>
      </c>
      <c r="L1941">
        <f t="shared" si="121"/>
        <v>813.28800000000001</v>
      </c>
      <c r="M1941" s="24">
        <v>565.39999999999986</v>
      </c>
      <c r="N1941">
        <f t="shared" si="122"/>
        <v>0.69520268342825653</v>
      </c>
      <c r="O1941">
        <f t="shared" si="123"/>
        <v>0.69520268342825653</v>
      </c>
    </row>
    <row r="1942" spans="1:15" x14ac:dyDescent="0.2">
      <c r="A1942">
        <v>2003</v>
      </c>
      <c r="B1942" t="s">
        <v>32</v>
      </c>
      <c r="C1942" t="s">
        <v>146</v>
      </c>
      <c r="D1942" t="s">
        <v>131</v>
      </c>
      <c r="E1942">
        <v>5.15</v>
      </c>
      <c r="F1942">
        <v>5.15</v>
      </c>
      <c r="G1942">
        <v>183.95833329999999</v>
      </c>
      <c r="H1942">
        <v>7.01</v>
      </c>
      <c r="I1942">
        <v>7.01</v>
      </c>
      <c r="J1942">
        <v>0.94</v>
      </c>
      <c r="K1942">
        <f t="shared" si="120"/>
        <v>4.8410000000000002</v>
      </c>
      <c r="L1942">
        <f t="shared" si="121"/>
        <v>813.28800000000001</v>
      </c>
      <c r="M1942" s="24">
        <v>677.89999999999986</v>
      </c>
      <c r="N1942">
        <f t="shared" si="122"/>
        <v>0.83353006561021414</v>
      </c>
      <c r="O1942">
        <f t="shared" si="123"/>
        <v>0.83353006561021414</v>
      </c>
    </row>
    <row r="1943" spans="1:15" x14ac:dyDescent="0.2">
      <c r="A1943">
        <v>2003</v>
      </c>
      <c r="B1943" t="s">
        <v>33</v>
      </c>
      <c r="C1943" t="s">
        <v>147</v>
      </c>
      <c r="D1943" t="s">
        <v>137</v>
      </c>
      <c r="E1943">
        <v>5.15</v>
      </c>
      <c r="F1943">
        <v>5.15</v>
      </c>
      <c r="G1943">
        <v>183.95833329999999</v>
      </c>
      <c r="H1943">
        <v>7.01</v>
      </c>
      <c r="I1943">
        <v>7.01</v>
      </c>
      <c r="J1943">
        <v>0.94</v>
      </c>
      <c r="K1943">
        <f t="shared" si="120"/>
        <v>4.8410000000000002</v>
      </c>
      <c r="L1943">
        <f t="shared" si="121"/>
        <v>813.28800000000001</v>
      </c>
      <c r="M1943" s="24">
        <v>569.60000000000014</v>
      </c>
      <c r="N1943">
        <f t="shared" si="122"/>
        <v>0.70036690569638327</v>
      </c>
      <c r="O1943">
        <f t="shared" si="123"/>
        <v>0.70036690569638327</v>
      </c>
    </row>
    <row r="1944" spans="1:15" x14ac:dyDescent="0.2">
      <c r="A1944">
        <v>2003</v>
      </c>
      <c r="B1944" t="s">
        <v>34</v>
      </c>
      <c r="C1944">
        <v>5.15</v>
      </c>
      <c r="E1944">
        <v>5.15</v>
      </c>
      <c r="F1944">
        <v>5.15</v>
      </c>
      <c r="G1944">
        <v>183.95833329999999</v>
      </c>
      <c r="H1944">
        <v>7.01</v>
      </c>
      <c r="I1944">
        <v>7.01</v>
      </c>
      <c r="J1944">
        <v>0.94</v>
      </c>
      <c r="K1944">
        <f t="shared" si="120"/>
        <v>4.8410000000000002</v>
      </c>
      <c r="L1944">
        <f t="shared" si="121"/>
        <v>813.28800000000001</v>
      </c>
      <c r="M1944" s="24">
        <v>517.69999999999993</v>
      </c>
      <c r="N1944">
        <f t="shared" si="122"/>
        <v>0.63655187338310648</v>
      </c>
      <c r="O1944">
        <f t="shared" si="123"/>
        <v>0.63655187338310648</v>
      </c>
    </row>
    <row r="1945" spans="1:15" x14ac:dyDescent="0.2">
      <c r="A1945">
        <v>2003</v>
      </c>
      <c r="B1945" t="s">
        <v>35</v>
      </c>
      <c r="C1945">
        <v>2.65</v>
      </c>
      <c r="E1945">
        <v>2.65</v>
      </c>
      <c r="F1945">
        <v>2.65</v>
      </c>
      <c r="G1945">
        <v>183.95833329999999</v>
      </c>
      <c r="H1945">
        <v>3.61</v>
      </c>
      <c r="I1945">
        <v>3.61</v>
      </c>
      <c r="J1945">
        <v>0.94</v>
      </c>
      <c r="K1945">
        <f t="shared" si="120"/>
        <v>2.4909999999999997</v>
      </c>
      <c r="L1945">
        <f t="shared" si="121"/>
        <v>418.48799999999994</v>
      </c>
      <c r="M1945" s="24">
        <v>553.19999999999993</v>
      </c>
      <c r="N1945">
        <f t="shared" si="122"/>
        <v>1.3219017032746458</v>
      </c>
      <c r="O1945">
        <f t="shared" si="123"/>
        <v>1.3219017032746458</v>
      </c>
    </row>
    <row r="1946" spans="1:15" x14ac:dyDescent="0.2">
      <c r="A1946">
        <v>2003</v>
      </c>
      <c r="B1946" t="s">
        <v>36</v>
      </c>
      <c r="C1946">
        <v>5.15</v>
      </c>
      <c r="E1946">
        <v>5.15</v>
      </c>
      <c r="F1946">
        <v>5.15</v>
      </c>
      <c r="G1946">
        <v>183.95833329999999</v>
      </c>
      <c r="H1946">
        <v>7.01</v>
      </c>
      <c r="I1946">
        <v>7.01</v>
      </c>
      <c r="J1946">
        <v>0.94</v>
      </c>
      <c r="K1946">
        <f t="shared" si="120"/>
        <v>4.8410000000000002</v>
      </c>
      <c r="L1946">
        <f t="shared" si="121"/>
        <v>813.28800000000001</v>
      </c>
      <c r="M1946" s="24">
        <v>495.40000000000003</v>
      </c>
      <c r="N1946">
        <f t="shared" si="122"/>
        <v>0.60913231229281639</v>
      </c>
      <c r="O1946">
        <f t="shared" si="123"/>
        <v>0.60913231229281639</v>
      </c>
    </row>
    <row r="1947" spans="1:15" x14ac:dyDescent="0.2">
      <c r="A1947">
        <v>2003</v>
      </c>
      <c r="B1947" t="s">
        <v>38</v>
      </c>
      <c r="C1947" t="s">
        <v>10</v>
      </c>
      <c r="E1947">
        <v>0</v>
      </c>
      <c r="F1947">
        <v>0</v>
      </c>
      <c r="G1947">
        <v>183.95833329999999</v>
      </c>
      <c r="H1947">
        <v>0</v>
      </c>
      <c r="I1947">
        <v>0</v>
      </c>
      <c r="J1947">
        <v>0.94</v>
      </c>
      <c r="K1947">
        <f t="shared" si="120"/>
        <v>0</v>
      </c>
      <c r="L1947">
        <f t="shared" si="121"/>
        <v>0</v>
      </c>
      <c r="M1947" s="24">
        <v>547</v>
      </c>
      <c r="N1947">
        <f t="shared" si="122"/>
        <v>0</v>
      </c>
      <c r="O1947">
        <f t="shared" si="123"/>
        <v>0</v>
      </c>
    </row>
    <row r="1948" spans="1:15" x14ac:dyDescent="0.2">
      <c r="A1948">
        <v>2003</v>
      </c>
      <c r="B1948" t="s">
        <v>39</v>
      </c>
      <c r="C1948">
        <v>6.25</v>
      </c>
      <c r="E1948">
        <v>6.25</v>
      </c>
      <c r="F1948">
        <v>6.25</v>
      </c>
      <c r="G1948">
        <v>183.95833329999999</v>
      </c>
      <c r="H1948">
        <v>8.51</v>
      </c>
      <c r="I1948">
        <v>8.51</v>
      </c>
      <c r="J1948">
        <v>0.94</v>
      </c>
      <c r="K1948">
        <f t="shared" si="120"/>
        <v>5.875</v>
      </c>
      <c r="L1948">
        <f t="shared" si="121"/>
        <v>987</v>
      </c>
      <c r="M1948" s="24">
        <v>560</v>
      </c>
      <c r="N1948">
        <f t="shared" si="122"/>
        <v>0.56737588652482274</v>
      </c>
      <c r="O1948">
        <f t="shared" si="123"/>
        <v>0.56737588652482274</v>
      </c>
    </row>
    <row r="1949" spans="1:15" x14ac:dyDescent="0.2">
      <c r="A1949">
        <v>2003</v>
      </c>
      <c r="B1949" t="s">
        <v>40</v>
      </c>
      <c r="C1949">
        <v>5.15</v>
      </c>
      <c r="E1949">
        <v>5.15</v>
      </c>
      <c r="F1949">
        <v>5.15</v>
      </c>
      <c r="G1949">
        <v>183.95833329999999</v>
      </c>
      <c r="H1949">
        <v>7.01</v>
      </c>
      <c r="I1949">
        <v>7.01</v>
      </c>
      <c r="J1949">
        <v>0.94</v>
      </c>
      <c r="K1949">
        <f t="shared" si="120"/>
        <v>4.8410000000000002</v>
      </c>
      <c r="L1949">
        <f t="shared" si="121"/>
        <v>813.28800000000001</v>
      </c>
      <c r="M1949" s="24">
        <v>821.60000000000014</v>
      </c>
      <c r="N1949">
        <f t="shared" si="122"/>
        <v>1.0102202417839685</v>
      </c>
      <c r="O1949">
        <f t="shared" si="123"/>
        <v>1.0102202417839685</v>
      </c>
    </row>
    <row r="1950" spans="1:15" x14ac:dyDescent="0.2">
      <c r="A1950">
        <v>2003</v>
      </c>
      <c r="B1950" t="s">
        <v>42</v>
      </c>
      <c r="C1950">
        <v>6.75</v>
      </c>
      <c r="E1950">
        <v>6.75</v>
      </c>
      <c r="F1950">
        <v>6.75</v>
      </c>
      <c r="G1950">
        <v>183.95833329999999</v>
      </c>
      <c r="H1950">
        <v>9.19</v>
      </c>
      <c r="I1950">
        <v>9.19</v>
      </c>
      <c r="J1950">
        <v>0.94</v>
      </c>
      <c r="K1950">
        <f t="shared" si="120"/>
        <v>6.3449999999999998</v>
      </c>
      <c r="L1950">
        <f t="shared" si="121"/>
        <v>1065.96</v>
      </c>
      <c r="M1950" s="24">
        <v>781.5</v>
      </c>
      <c r="N1950">
        <f t="shared" si="122"/>
        <v>0.73314195654621184</v>
      </c>
      <c r="O1950">
        <f t="shared" si="123"/>
        <v>0.73314195654621184</v>
      </c>
    </row>
    <row r="1951" spans="1:15" x14ac:dyDescent="0.2">
      <c r="A1951">
        <v>2003</v>
      </c>
      <c r="B1951" t="s">
        <v>43</v>
      </c>
      <c r="C1951" t="s">
        <v>147</v>
      </c>
      <c r="D1951" t="s">
        <v>137</v>
      </c>
      <c r="E1951">
        <v>5.15</v>
      </c>
      <c r="F1951">
        <v>5.15</v>
      </c>
      <c r="G1951">
        <v>183.95833329999999</v>
      </c>
      <c r="H1951">
        <v>7.01</v>
      </c>
      <c r="I1951">
        <v>7.01</v>
      </c>
      <c r="J1951">
        <v>0.94</v>
      </c>
      <c r="K1951">
        <f t="shared" si="120"/>
        <v>4.8410000000000002</v>
      </c>
      <c r="L1951">
        <f t="shared" si="121"/>
        <v>813.28800000000001</v>
      </c>
      <c r="M1951" s="24">
        <v>601.20000000000005</v>
      </c>
      <c r="N1951">
        <f t="shared" si="122"/>
        <v>0.73922153038038185</v>
      </c>
      <c r="O1951">
        <f t="shared" si="123"/>
        <v>0.73922153038038185</v>
      </c>
    </row>
    <row r="1952" spans="1:15" x14ac:dyDescent="0.2">
      <c r="A1952">
        <v>2003</v>
      </c>
      <c r="B1952" t="s">
        <v>44</v>
      </c>
      <c r="C1952" t="s">
        <v>152</v>
      </c>
      <c r="D1952" t="s">
        <v>123</v>
      </c>
      <c r="E1952">
        <v>5.15</v>
      </c>
      <c r="F1952">
        <v>4.9000000000000004</v>
      </c>
      <c r="G1952">
        <v>183.95833329999999</v>
      </c>
      <c r="H1952">
        <v>7.01</v>
      </c>
      <c r="I1952">
        <v>6.67</v>
      </c>
      <c r="J1952">
        <v>0.94</v>
      </c>
      <c r="K1952">
        <f t="shared" si="120"/>
        <v>4.8410000000000002</v>
      </c>
      <c r="L1952">
        <f t="shared" si="121"/>
        <v>813.28800000000001</v>
      </c>
      <c r="M1952" s="24">
        <v>625.4</v>
      </c>
      <c r="N1952">
        <f t="shared" si="122"/>
        <v>0.76897728725863401</v>
      </c>
      <c r="O1952">
        <f t="shared" si="123"/>
        <v>0.76897728725863401</v>
      </c>
    </row>
    <row r="1953" spans="1:15" x14ac:dyDescent="0.2">
      <c r="A1953">
        <v>2003</v>
      </c>
      <c r="B1953" t="s">
        <v>46</v>
      </c>
      <c r="C1953" t="s">
        <v>10</v>
      </c>
      <c r="E1953">
        <v>0</v>
      </c>
      <c r="F1953">
        <v>0</v>
      </c>
      <c r="G1953">
        <v>183.95833329999999</v>
      </c>
      <c r="H1953">
        <v>0</v>
      </c>
      <c r="I1953">
        <v>0</v>
      </c>
      <c r="J1953">
        <v>0.94</v>
      </c>
      <c r="K1953">
        <f t="shared" si="120"/>
        <v>0</v>
      </c>
      <c r="L1953">
        <f t="shared" si="121"/>
        <v>0</v>
      </c>
      <c r="M1953" s="24">
        <v>508.9</v>
      </c>
      <c r="N1953">
        <f t="shared" si="122"/>
        <v>0</v>
      </c>
      <c r="O1953">
        <f t="shared" si="123"/>
        <v>0</v>
      </c>
    </row>
    <row r="1954" spans="1:15" x14ac:dyDescent="0.2">
      <c r="A1954">
        <v>2003</v>
      </c>
      <c r="B1954" t="s">
        <v>47</v>
      </c>
      <c r="C1954">
        <v>5.15</v>
      </c>
      <c r="E1954">
        <v>5.15</v>
      </c>
      <c r="F1954">
        <v>5.15</v>
      </c>
      <c r="G1954">
        <v>183.95833329999999</v>
      </c>
      <c r="H1954">
        <v>7.01</v>
      </c>
      <c r="I1954">
        <v>7.01</v>
      </c>
      <c r="J1954">
        <v>0.94</v>
      </c>
      <c r="K1954">
        <f t="shared" si="120"/>
        <v>4.8410000000000002</v>
      </c>
      <c r="L1954">
        <f t="shared" si="121"/>
        <v>813.28800000000001</v>
      </c>
      <c r="M1954" s="24">
        <v>543.4</v>
      </c>
      <c r="N1954">
        <f t="shared" si="122"/>
        <v>0.66815199535711822</v>
      </c>
      <c r="O1954">
        <f t="shared" si="123"/>
        <v>0.66815199535711822</v>
      </c>
    </row>
    <row r="1955" spans="1:15" x14ac:dyDescent="0.2">
      <c r="A1955">
        <v>2003</v>
      </c>
      <c r="B1955" t="s">
        <v>48</v>
      </c>
      <c r="C1955" t="s">
        <v>153</v>
      </c>
      <c r="D1955" t="s">
        <v>123</v>
      </c>
      <c r="E1955">
        <v>5.15</v>
      </c>
      <c r="F1955">
        <v>4</v>
      </c>
      <c r="G1955">
        <v>183.95833329999999</v>
      </c>
      <c r="H1955">
        <v>7.01</v>
      </c>
      <c r="I1955">
        <v>5.44</v>
      </c>
      <c r="J1955">
        <v>0.94</v>
      </c>
      <c r="K1955">
        <f t="shared" si="120"/>
        <v>4.8410000000000002</v>
      </c>
      <c r="L1955">
        <f t="shared" si="121"/>
        <v>813.28800000000001</v>
      </c>
      <c r="M1955" s="24">
        <v>505.5</v>
      </c>
      <c r="N1955">
        <f t="shared" si="122"/>
        <v>0.62155103727092986</v>
      </c>
      <c r="O1955">
        <f t="shared" si="123"/>
        <v>0.62155103727092986</v>
      </c>
    </row>
    <row r="1956" spans="1:15" x14ac:dyDescent="0.2">
      <c r="A1956">
        <v>2003</v>
      </c>
      <c r="B1956" t="s">
        <v>49</v>
      </c>
      <c r="C1956" t="s">
        <v>146</v>
      </c>
      <c r="D1956" t="s">
        <v>131</v>
      </c>
      <c r="E1956">
        <v>5.15</v>
      </c>
      <c r="F1956">
        <v>5.15</v>
      </c>
      <c r="G1956">
        <v>183.95833329999999</v>
      </c>
      <c r="H1956">
        <v>7.01</v>
      </c>
      <c r="I1956">
        <v>7.01</v>
      </c>
      <c r="J1956">
        <v>0.94</v>
      </c>
      <c r="K1956">
        <f t="shared" si="120"/>
        <v>4.8410000000000002</v>
      </c>
      <c r="L1956">
        <f t="shared" si="121"/>
        <v>813.28800000000001</v>
      </c>
      <c r="M1956" s="24">
        <v>544.4</v>
      </c>
      <c r="N1956">
        <f t="shared" si="122"/>
        <v>0.6693815720876245</v>
      </c>
      <c r="O1956">
        <f t="shared" si="123"/>
        <v>0.6693815720876245</v>
      </c>
    </row>
    <row r="1957" spans="1:15" x14ac:dyDescent="0.2">
      <c r="A1957">
        <v>2003</v>
      </c>
      <c r="B1957" t="s">
        <v>50</v>
      </c>
      <c r="C1957">
        <v>5.15</v>
      </c>
      <c r="E1957">
        <v>5.15</v>
      </c>
      <c r="F1957">
        <v>5.15</v>
      </c>
      <c r="G1957">
        <v>183.95833329999999</v>
      </c>
      <c r="H1957">
        <v>7.01</v>
      </c>
      <c r="I1957">
        <v>7.01</v>
      </c>
      <c r="J1957">
        <v>0.94</v>
      </c>
      <c r="K1957">
        <f t="shared" si="120"/>
        <v>4.8410000000000002</v>
      </c>
      <c r="L1957">
        <f t="shared" si="121"/>
        <v>813.28800000000001</v>
      </c>
      <c r="M1957" s="24">
        <v>774.9</v>
      </c>
      <c r="N1957">
        <f t="shared" si="122"/>
        <v>0.95279900846932453</v>
      </c>
      <c r="O1957">
        <f t="shared" si="123"/>
        <v>0.95279900846932453</v>
      </c>
    </row>
    <row r="1958" spans="1:15" x14ac:dyDescent="0.2">
      <c r="A1958">
        <v>2003</v>
      </c>
      <c r="B1958" t="s">
        <v>51</v>
      </c>
      <c r="C1958">
        <v>5.15</v>
      </c>
      <c r="E1958">
        <v>5.15</v>
      </c>
      <c r="F1958">
        <v>5.15</v>
      </c>
      <c r="G1958">
        <v>183.95833329999999</v>
      </c>
      <c r="H1958">
        <v>7.01</v>
      </c>
      <c r="I1958">
        <v>7.01</v>
      </c>
      <c r="J1958">
        <v>0.94</v>
      </c>
      <c r="K1958">
        <f t="shared" si="120"/>
        <v>4.8410000000000002</v>
      </c>
      <c r="L1958">
        <f t="shared" si="121"/>
        <v>813.28800000000001</v>
      </c>
      <c r="M1958" s="24">
        <v>737.5</v>
      </c>
      <c r="N1958">
        <f t="shared" si="122"/>
        <v>0.90681283874838925</v>
      </c>
      <c r="O1958">
        <f t="shared" si="123"/>
        <v>0.90681283874838925</v>
      </c>
    </row>
    <row r="1959" spans="1:15" x14ac:dyDescent="0.2">
      <c r="A1959">
        <v>2003</v>
      </c>
      <c r="B1959" t="s">
        <v>52</v>
      </c>
      <c r="C1959">
        <v>5.15</v>
      </c>
      <c r="E1959">
        <v>5.15</v>
      </c>
      <c r="F1959">
        <v>5.15</v>
      </c>
      <c r="G1959">
        <v>183.95833329999999</v>
      </c>
      <c r="H1959">
        <v>7.01</v>
      </c>
      <c r="I1959">
        <v>7.01</v>
      </c>
      <c r="J1959">
        <v>0.94</v>
      </c>
      <c r="K1959">
        <f t="shared" si="120"/>
        <v>4.8410000000000002</v>
      </c>
      <c r="L1959">
        <f t="shared" si="121"/>
        <v>813.28800000000001</v>
      </c>
      <c r="M1959" s="24">
        <v>859.9</v>
      </c>
      <c r="N1959">
        <f t="shared" si="122"/>
        <v>1.0573130305623593</v>
      </c>
      <c r="O1959">
        <f t="shared" si="123"/>
        <v>1.0573130305623593</v>
      </c>
    </row>
    <row r="1960" spans="1:15" x14ac:dyDescent="0.2">
      <c r="A1960">
        <v>2003</v>
      </c>
      <c r="B1960" t="s">
        <v>53</v>
      </c>
      <c r="C1960">
        <v>4.25</v>
      </c>
      <c r="E1960">
        <v>4.25</v>
      </c>
      <c r="F1960">
        <v>4.25</v>
      </c>
      <c r="G1960">
        <v>183.95833329999999</v>
      </c>
      <c r="H1960">
        <v>5.79</v>
      </c>
      <c r="I1960">
        <v>5.79</v>
      </c>
      <c r="J1960">
        <v>0.94</v>
      </c>
      <c r="K1960">
        <f t="shared" si="120"/>
        <v>3.9949999999999997</v>
      </c>
      <c r="L1960">
        <f t="shared" si="121"/>
        <v>671.16</v>
      </c>
      <c r="M1960" s="24">
        <v>561.79999999999995</v>
      </c>
      <c r="N1960">
        <f t="shared" si="122"/>
        <v>0.83705822754633763</v>
      </c>
      <c r="O1960">
        <f t="shared" si="123"/>
        <v>0.83705822754633763</v>
      </c>
    </row>
    <row r="1961" spans="1:15" x14ac:dyDescent="0.2">
      <c r="A1961">
        <v>2003</v>
      </c>
      <c r="B1961" t="s">
        <v>55</v>
      </c>
      <c r="C1961">
        <v>5.15</v>
      </c>
      <c r="E1961">
        <v>5.15</v>
      </c>
      <c r="F1961">
        <v>5.15</v>
      </c>
      <c r="G1961">
        <v>183.95833329999999</v>
      </c>
      <c r="H1961">
        <v>7.01</v>
      </c>
      <c r="I1961">
        <v>7.01</v>
      </c>
      <c r="J1961">
        <v>0.94</v>
      </c>
      <c r="K1961">
        <f t="shared" si="120"/>
        <v>4.8410000000000002</v>
      </c>
      <c r="L1961">
        <f t="shared" si="121"/>
        <v>813.28800000000001</v>
      </c>
      <c r="M1961" s="24">
        <v>776.4</v>
      </c>
      <c r="N1961">
        <f t="shared" si="122"/>
        <v>0.95464337356508389</v>
      </c>
      <c r="O1961">
        <f t="shared" si="123"/>
        <v>0.95464337356508389</v>
      </c>
    </row>
    <row r="1962" spans="1:15" x14ac:dyDescent="0.2">
      <c r="A1962">
        <v>2003</v>
      </c>
      <c r="B1962" t="s">
        <v>56</v>
      </c>
      <c r="C1962">
        <v>5.15</v>
      </c>
      <c r="E1962">
        <v>5.15</v>
      </c>
      <c r="F1962">
        <v>5.15</v>
      </c>
      <c r="G1962">
        <v>183.95833329999999</v>
      </c>
      <c r="H1962">
        <v>7.01</v>
      </c>
      <c r="I1962">
        <v>7.01</v>
      </c>
      <c r="J1962">
        <v>0.94</v>
      </c>
      <c r="K1962">
        <f t="shared" si="120"/>
        <v>4.8410000000000002</v>
      </c>
      <c r="L1962">
        <f t="shared" si="121"/>
        <v>813.28800000000001</v>
      </c>
      <c r="M1962" s="24">
        <v>602.9</v>
      </c>
      <c r="N1962">
        <f t="shared" si="122"/>
        <v>0.74131181082224251</v>
      </c>
      <c r="O1962">
        <f t="shared" si="123"/>
        <v>0.74131181082224251</v>
      </c>
    </row>
    <row r="1963" spans="1:15" x14ac:dyDescent="0.2">
      <c r="A1963">
        <v>2003</v>
      </c>
      <c r="B1963" t="s">
        <v>57</v>
      </c>
      <c r="C1963">
        <v>5.15</v>
      </c>
      <c r="E1963">
        <v>5.15</v>
      </c>
      <c r="F1963">
        <v>5.15</v>
      </c>
      <c r="G1963">
        <v>183.95833329999999</v>
      </c>
      <c r="H1963">
        <v>7.01</v>
      </c>
      <c r="I1963">
        <v>7.01</v>
      </c>
      <c r="J1963">
        <v>0.94</v>
      </c>
      <c r="K1963">
        <f t="shared" si="120"/>
        <v>4.8410000000000002</v>
      </c>
      <c r="L1963">
        <f t="shared" si="121"/>
        <v>813.28800000000001</v>
      </c>
      <c r="M1963" s="24">
        <v>463.3</v>
      </c>
      <c r="N1963">
        <f t="shared" si="122"/>
        <v>0.56966289924356439</v>
      </c>
      <c r="O1963">
        <f t="shared" si="123"/>
        <v>0.56966289924356439</v>
      </c>
    </row>
    <row r="1964" spans="1:15" x14ac:dyDescent="0.2">
      <c r="A1964">
        <v>2003</v>
      </c>
      <c r="B1964" t="s">
        <v>59</v>
      </c>
      <c r="C1964" t="s">
        <v>154</v>
      </c>
      <c r="D1964" t="s">
        <v>123</v>
      </c>
      <c r="E1964">
        <v>4.25</v>
      </c>
      <c r="F1964">
        <v>2.8</v>
      </c>
      <c r="G1964">
        <v>183.95833329999999</v>
      </c>
      <c r="H1964">
        <v>5.79</v>
      </c>
      <c r="I1964">
        <v>3.81</v>
      </c>
      <c r="J1964">
        <v>0.94</v>
      </c>
      <c r="K1964">
        <f t="shared" si="120"/>
        <v>3.9949999999999997</v>
      </c>
      <c r="L1964">
        <f t="shared" si="121"/>
        <v>671.16</v>
      </c>
      <c r="M1964" s="24">
        <v>566</v>
      </c>
      <c r="N1964">
        <f t="shared" si="122"/>
        <v>0.84331604982418507</v>
      </c>
      <c r="O1964">
        <f t="shared" si="123"/>
        <v>0.84331604982418507</v>
      </c>
    </row>
    <row r="1965" spans="1:15" x14ac:dyDescent="0.2">
      <c r="A1965">
        <v>2003</v>
      </c>
      <c r="B1965" t="s">
        <v>61</v>
      </c>
      <c r="C1965" t="s">
        <v>155</v>
      </c>
      <c r="D1965" t="s">
        <v>123</v>
      </c>
      <c r="E1965">
        <v>5.15</v>
      </c>
      <c r="F1965">
        <v>2</v>
      </c>
      <c r="G1965">
        <v>183.95833329999999</v>
      </c>
      <c r="H1965">
        <v>7.01</v>
      </c>
      <c r="I1965">
        <v>2.72</v>
      </c>
      <c r="J1965">
        <v>0.94</v>
      </c>
      <c r="K1965">
        <f t="shared" si="120"/>
        <v>4.8410000000000002</v>
      </c>
      <c r="L1965">
        <f t="shared" si="121"/>
        <v>813.28800000000001</v>
      </c>
      <c r="M1965" s="24">
        <v>516.9</v>
      </c>
      <c r="N1965">
        <f t="shared" si="122"/>
        <v>0.6355682119987015</v>
      </c>
      <c r="O1965">
        <f t="shared" si="123"/>
        <v>0.6355682119987015</v>
      </c>
    </row>
    <row r="1966" spans="1:15" x14ac:dyDescent="0.2">
      <c r="A1966">
        <v>2003</v>
      </c>
      <c r="B1966" t="s">
        <v>62</v>
      </c>
      <c r="C1966">
        <v>6.9</v>
      </c>
      <c r="E1966">
        <v>6.9</v>
      </c>
      <c r="F1966">
        <v>6.9</v>
      </c>
      <c r="G1966">
        <v>183.95833329999999</v>
      </c>
      <c r="H1966">
        <v>9.39</v>
      </c>
      <c r="I1966">
        <v>9.39</v>
      </c>
      <c r="J1966">
        <v>0.94</v>
      </c>
      <c r="K1966">
        <f t="shared" si="120"/>
        <v>6.4859999999999998</v>
      </c>
      <c r="L1966">
        <f t="shared" si="121"/>
        <v>1089.6479999999999</v>
      </c>
      <c r="M1966" s="24">
        <v>678.8</v>
      </c>
      <c r="N1966">
        <f t="shared" si="122"/>
        <v>0.62295346754181169</v>
      </c>
      <c r="O1966">
        <f t="shared" si="123"/>
        <v>0.62295346754181169</v>
      </c>
    </row>
    <row r="1967" spans="1:15" x14ac:dyDescent="0.2">
      <c r="A1967">
        <v>2003</v>
      </c>
      <c r="B1967" t="s">
        <v>63</v>
      </c>
      <c r="C1967">
        <v>5.15</v>
      </c>
      <c r="E1967">
        <v>5.15</v>
      </c>
      <c r="F1967">
        <v>5.15</v>
      </c>
      <c r="G1967">
        <v>183.95833329999999</v>
      </c>
      <c r="H1967">
        <v>7.01</v>
      </c>
      <c r="I1967">
        <v>7.01</v>
      </c>
      <c r="J1967">
        <v>0.94</v>
      </c>
      <c r="K1967">
        <f t="shared" si="120"/>
        <v>4.8410000000000002</v>
      </c>
      <c r="L1967">
        <f t="shared" si="121"/>
        <v>813.28800000000001</v>
      </c>
      <c r="M1967" s="24">
        <v>600.6</v>
      </c>
      <c r="N1967">
        <f t="shared" si="122"/>
        <v>0.73848378434207806</v>
      </c>
      <c r="O1967">
        <f t="shared" si="123"/>
        <v>0.73848378434207806</v>
      </c>
    </row>
    <row r="1968" spans="1:15" x14ac:dyDescent="0.2">
      <c r="A1968">
        <v>2003</v>
      </c>
      <c r="B1968" t="s">
        <v>64</v>
      </c>
      <c r="C1968" t="s">
        <v>156</v>
      </c>
      <c r="D1968" t="s">
        <v>126</v>
      </c>
      <c r="E1968">
        <v>5.15</v>
      </c>
      <c r="F1968">
        <v>3.61</v>
      </c>
      <c r="G1968">
        <v>183.95833329999999</v>
      </c>
      <c r="H1968">
        <v>7.01</v>
      </c>
      <c r="I1968">
        <v>4.91</v>
      </c>
      <c r="J1968">
        <v>0.94</v>
      </c>
      <c r="K1968">
        <f t="shared" si="120"/>
        <v>4.8410000000000002</v>
      </c>
      <c r="L1968">
        <f t="shared" si="121"/>
        <v>813.28800000000001</v>
      </c>
      <c r="N1968">
        <f t="shared" si="122"/>
        <v>0</v>
      </c>
      <c r="O1968">
        <f t="shared" si="123"/>
        <v>0</v>
      </c>
    </row>
    <row r="1969" spans="1:15" x14ac:dyDescent="0.2">
      <c r="A1969">
        <v>2003</v>
      </c>
      <c r="B1969" t="s">
        <v>66</v>
      </c>
      <c r="C1969">
        <v>6.15</v>
      </c>
      <c r="E1969">
        <v>6.15</v>
      </c>
      <c r="F1969">
        <v>6.15</v>
      </c>
      <c r="G1969">
        <v>183.95833329999999</v>
      </c>
      <c r="H1969">
        <v>8.3699999999999992</v>
      </c>
      <c r="I1969">
        <v>8.3699999999999992</v>
      </c>
      <c r="J1969">
        <v>0.94</v>
      </c>
      <c r="K1969">
        <f t="shared" si="120"/>
        <v>5.7809999999999997</v>
      </c>
      <c r="L1969">
        <f t="shared" si="121"/>
        <v>971.20799999999997</v>
      </c>
      <c r="M1969" s="24">
        <v>647.5</v>
      </c>
      <c r="N1969">
        <f t="shared" si="122"/>
        <v>0.66669549674220152</v>
      </c>
      <c r="O1969">
        <f t="shared" si="123"/>
        <v>0.66669549674220152</v>
      </c>
    </row>
    <row r="1970" spans="1:15" x14ac:dyDescent="0.2">
      <c r="A1970">
        <v>2003</v>
      </c>
      <c r="B1970" t="s">
        <v>67</v>
      </c>
      <c r="C1970" t="s">
        <v>10</v>
      </c>
      <c r="E1970">
        <v>0</v>
      </c>
      <c r="F1970">
        <v>0</v>
      </c>
      <c r="G1970">
        <v>183.95833329999999</v>
      </c>
      <c r="H1970">
        <v>0</v>
      </c>
      <c r="I1970">
        <v>0</v>
      </c>
      <c r="J1970">
        <v>0.94</v>
      </c>
      <c r="K1970">
        <f t="shared" si="120"/>
        <v>0</v>
      </c>
      <c r="L1970">
        <f t="shared" si="121"/>
        <v>0</v>
      </c>
      <c r="M1970" s="24">
        <v>575.4</v>
      </c>
      <c r="N1970">
        <f t="shared" si="122"/>
        <v>0</v>
      </c>
      <c r="O1970">
        <f t="shared" si="123"/>
        <v>0</v>
      </c>
    </row>
    <row r="1971" spans="1:15" x14ac:dyDescent="0.2">
      <c r="A1971">
        <v>2003</v>
      </c>
      <c r="B1971" t="s">
        <v>68</v>
      </c>
      <c r="C1971">
        <v>5.15</v>
      </c>
      <c r="E1971">
        <v>5.15</v>
      </c>
      <c r="F1971">
        <v>5.15</v>
      </c>
      <c r="G1971">
        <v>183.95833329999999</v>
      </c>
      <c r="H1971">
        <v>7.01</v>
      </c>
      <c r="I1971">
        <v>7.01</v>
      </c>
      <c r="J1971">
        <v>0.94</v>
      </c>
      <c r="K1971">
        <f t="shared" si="120"/>
        <v>4.8410000000000002</v>
      </c>
      <c r="L1971">
        <f t="shared" si="121"/>
        <v>813.28800000000001</v>
      </c>
      <c r="M1971" s="24">
        <v>475.5</v>
      </c>
      <c r="N1971">
        <f t="shared" si="122"/>
        <v>0.58466373535574112</v>
      </c>
      <c r="O1971">
        <f t="shared" si="123"/>
        <v>0.58466373535574112</v>
      </c>
    </row>
    <row r="1972" spans="1:15" x14ac:dyDescent="0.2">
      <c r="A1972">
        <v>2003</v>
      </c>
      <c r="B1972" t="s">
        <v>70</v>
      </c>
      <c r="C1972" t="s">
        <v>10</v>
      </c>
      <c r="E1972">
        <v>0</v>
      </c>
      <c r="F1972">
        <v>0</v>
      </c>
      <c r="G1972">
        <v>183.95833329999999</v>
      </c>
      <c r="H1972">
        <v>0</v>
      </c>
      <c r="I1972">
        <v>0</v>
      </c>
      <c r="J1972">
        <v>0.94</v>
      </c>
      <c r="K1972">
        <f t="shared" si="120"/>
        <v>0</v>
      </c>
      <c r="L1972">
        <f t="shared" si="121"/>
        <v>0</v>
      </c>
      <c r="M1972" s="24">
        <v>562.6</v>
      </c>
      <c r="N1972">
        <f t="shared" si="122"/>
        <v>0</v>
      </c>
      <c r="O1972">
        <f t="shared" si="123"/>
        <v>0</v>
      </c>
    </row>
    <row r="1973" spans="1:15" x14ac:dyDescent="0.2">
      <c r="A1973">
        <v>2003</v>
      </c>
      <c r="B1973" t="s">
        <v>71</v>
      </c>
      <c r="C1973">
        <v>5.15</v>
      </c>
      <c r="E1973">
        <v>5.15</v>
      </c>
      <c r="F1973">
        <v>5.15</v>
      </c>
      <c r="G1973">
        <v>183.95833329999999</v>
      </c>
      <c r="H1973">
        <v>7.01</v>
      </c>
      <c r="I1973">
        <v>7.01</v>
      </c>
      <c r="J1973">
        <v>0.94</v>
      </c>
      <c r="K1973">
        <f t="shared" si="120"/>
        <v>4.8410000000000002</v>
      </c>
      <c r="L1973">
        <f t="shared" si="121"/>
        <v>813.28800000000001</v>
      </c>
      <c r="M1973" s="24">
        <v>642.1</v>
      </c>
      <c r="N1973">
        <f t="shared" si="122"/>
        <v>0.78951121865808915</v>
      </c>
      <c r="O1973">
        <f t="shared" si="123"/>
        <v>0.78951121865808915</v>
      </c>
    </row>
    <row r="1974" spans="1:15" x14ac:dyDescent="0.2">
      <c r="A1974">
        <v>2003</v>
      </c>
      <c r="B1974" t="s">
        <v>72</v>
      </c>
      <c r="C1974" t="s">
        <v>157</v>
      </c>
      <c r="D1974" t="s">
        <v>128</v>
      </c>
      <c r="E1974">
        <v>4.6500000000000004</v>
      </c>
      <c r="F1974">
        <v>4.3</v>
      </c>
      <c r="G1974">
        <v>183.95833329999999</v>
      </c>
      <c r="H1974">
        <v>6.33</v>
      </c>
      <c r="I1974">
        <v>5.85</v>
      </c>
      <c r="J1974">
        <v>0.94</v>
      </c>
      <c r="K1974">
        <f t="shared" si="120"/>
        <v>4.3710000000000004</v>
      </c>
      <c r="L1974">
        <f t="shared" si="121"/>
        <v>734.32800000000009</v>
      </c>
      <c r="N1974">
        <f t="shared" si="122"/>
        <v>0</v>
      </c>
      <c r="O1974">
        <f t="shared" si="123"/>
        <v>0</v>
      </c>
    </row>
    <row r="1975" spans="1:15" x14ac:dyDescent="0.2">
      <c r="A1975">
        <v>2003</v>
      </c>
      <c r="B1975" t="s">
        <v>74</v>
      </c>
      <c r="C1975">
        <v>5.15</v>
      </c>
      <c r="E1975">
        <v>5.15</v>
      </c>
      <c r="F1975">
        <v>5.15</v>
      </c>
      <c r="G1975">
        <v>183.95833329999999</v>
      </c>
      <c r="H1975">
        <v>7.01</v>
      </c>
      <c r="I1975">
        <v>7.01</v>
      </c>
      <c r="J1975">
        <v>0.94</v>
      </c>
      <c r="K1975">
        <f t="shared" si="120"/>
        <v>4.8410000000000002</v>
      </c>
      <c r="L1975">
        <f t="shared" si="121"/>
        <v>813.28800000000001</v>
      </c>
      <c r="M1975" s="24">
        <v>656.7</v>
      </c>
      <c r="N1975">
        <f t="shared" si="122"/>
        <v>0.80746303892348104</v>
      </c>
      <c r="O1975">
        <f t="shared" si="123"/>
        <v>0.80746303892348104</v>
      </c>
    </row>
    <row r="1976" spans="1:15" x14ac:dyDescent="0.2">
      <c r="A1976">
        <v>2003</v>
      </c>
      <c r="B1976" t="s">
        <v>76</v>
      </c>
      <c r="C1976" t="s">
        <v>160</v>
      </c>
      <c r="D1976" t="s">
        <v>137</v>
      </c>
      <c r="E1976">
        <v>6.25</v>
      </c>
      <c r="F1976">
        <v>6.25</v>
      </c>
      <c r="G1976">
        <v>183.95833329999999</v>
      </c>
      <c r="H1976">
        <v>8.51</v>
      </c>
      <c r="I1976">
        <v>8.51</v>
      </c>
      <c r="J1976">
        <v>0.94</v>
      </c>
      <c r="K1976">
        <f t="shared" si="120"/>
        <v>5.875</v>
      </c>
      <c r="L1976">
        <f t="shared" si="121"/>
        <v>987</v>
      </c>
      <c r="M1976" s="24">
        <v>634</v>
      </c>
      <c r="N1976">
        <f t="shared" si="122"/>
        <v>0.64235055724417423</v>
      </c>
      <c r="O1976">
        <f t="shared" si="123"/>
        <v>0.64235055724417423</v>
      </c>
    </row>
    <row r="1977" spans="1:15" x14ac:dyDescent="0.2">
      <c r="A1977">
        <v>2003</v>
      </c>
      <c r="B1977" t="s">
        <v>77</v>
      </c>
      <c r="C1977" t="s">
        <v>146</v>
      </c>
      <c r="D1977" t="s">
        <v>131</v>
      </c>
      <c r="E1977">
        <v>5.15</v>
      </c>
      <c r="F1977">
        <v>5.15</v>
      </c>
      <c r="G1977">
        <v>183.95833329999999</v>
      </c>
      <c r="H1977">
        <v>7.01</v>
      </c>
      <c r="I1977">
        <v>7.01</v>
      </c>
      <c r="J1977">
        <v>0.94</v>
      </c>
      <c r="K1977">
        <f t="shared" si="120"/>
        <v>4.8410000000000002</v>
      </c>
      <c r="L1977">
        <f t="shared" si="121"/>
        <v>813.28800000000001</v>
      </c>
      <c r="M1977" s="24">
        <v>760.7</v>
      </c>
      <c r="N1977">
        <f t="shared" si="122"/>
        <v>0.93533901889613524</v>
      </c>
      <c r="O1977">
        <f t="shared" si="123"/>
        <v>0.93533901889613524</v>
      </c>
    </row>
    <row r="1978" spans="1:15" x14ac:dyDescent="0.2">
      <c r="A1978">
        <v>2003</v>
      </c>
      <c r="B1978" t="s">
        <v>78</v>
      </c>
      <c r="C1978">
        <v>7.01</v>
      </c>
      <c r="E1978">
        <v>7.01</v>
      </c>
      <c r="F1978">
        <v>7.01</v>
      </c>
      <c r="G1978">
        <v>183.95833329999999</v>
      </c>
      <c r="H1978">
        <v>9.5399999999999991</v>
      </c>
      <c r="I1978">
        <v>9.5399999999999991</v>
      </c>
      <c r="J1978">
        <v>0.94</v>
      </c>
      <c r="K1978">
        <f t="shared" si="120"/>
        <v>6.5893999999999995</v>
      </c>
      <c r="L1978">
        <f t="shared" si="121"/>
        <v>1107.0192</v>
      </c>
      <c r="M1978" s="24">
        <v>736.5</v>
      </c>
      <c r="N1978">
        <f t="shared" si="122"/>
        <v>0.66530011403596256</v>
      </c>
      <c r="O1978">
        <f t="shared" si="123"/>
        <v>0.66530011403596256</v>
      </c>
    </row>
    <row r="1979" spans="1:15" x14ac:dyDescent="0.2">
      <c r="A1979">
        <v>2003</v>
      </c>
      <c r="B1979" t="s">
        <v>79</v>
      </c>
      <c r="C1979" t="s">
        <v>159</v>
      </c>
      <c r="D1979" t="s">
        <v>135</v>
      </c>
      <c r="E1979">
        <v>5.15</v>
      </c>
      <c r="F1979">
        <v>5.15</v>
      </c>
      <c r="G1979">
        <v>183.95833329999999</v>
      </c>
      <c r="H1979">
        <v>7.01</v>
      </c>
      <c r="I1979">
        <v>7.01</v>
      </c>
      <c r="J1979">
        <v>0.94</v>
      </c>
      <c r="K1979">
        <f t="shared" si="120"/>
        <v>4.8410000000000002</v>
      </c>
      <c r="L1979">
        <f t="shared" si="121"/>
        <v>813.28800000000001</v>
      </c>
      <c r="M1979" s="24">
        <v>452</v>
      </c>
      <c r="N1979">
        <f t="shared" si="122"/>
        <v>0.55576868218884334</v>
      </c>
      <c r="O1979">
        <f t="shared" si="123"/>
        <v>0.55576868218884334</v>
      </c>
    </row>
    <row r="1980" spans="1:15" x14ac:dyDescent="0.2">
      <c r="A1980">
        <v>2003</v>
      </c>
      <c r="B1980" t="s">
        <v>80</v>
      </c>
      <c r="C1980">
        <v>5.15</v>
      </c>
      <c r="E1980">
        <v>5.15</v>
      </c>
      <c r="F1980">
        <v>5.15</v>
      </c>
      <c r="G1980">
        <v>183.95833329999999</v>
      </c>
      <c r="H1980">
        <v>7.01</v>
      </c>
      <c r="I1980">
        <v>7.01</v>
      </c>
      <c r="J1980">
        <v>0.94</v>
      </c>
      <c r="K1980">
        <f t="shared" si="120"/>
        <v>4.8410000000000002</v>
      </c>
      <c r="L1980">
        <f t="shared" si="121"/>
        <v>813.28800000000001</v>
      </c>
      <c r="M1980" s="25">
        <v>592.5</v>
      </c>
      <c r="N1980">
        <f t="shared" si="122"/>
        <v>0.72852421282497715</v>
      </c>
      <c r="O1980">
        <f t="shared" si="123"/>
        <v>0.72852421282497715</v>
      </c>
    </row>
    <row r="1981" spans="1:15" x14ac:dyDescent="0.2">
      <c r="A1981">
        <v>2003</v>
      </c>
      <c r="B1981" t="s">
        <v>82</v>
      </c>
      <c r="C1981">
        <v>5.15</v>
      </c>
      <c r="E1981">
        <v>5.15</v>
      </c>
      <c r="F1981">
        <v>5.15</v>
      </c>
      <c r="G1981">
        <v>183.95833329999999</v>
      </c>
      <c r="H1981">
        <v>7.01</v>
      </c>
      <c r="I1981">
        <v>7.01</v>
      </c>
      <c r="J1981">
        <v>0.94</v>
      </c>
      <c r="K1981">
        <f t="shared" si="120"/>
        <v>4.8410000000000002</v>
      </c>
      <c r="L1981">
        <f t="shared" si="121"/>
        <v>813.28800000000001</v>
      </c>
      <c r="M1981" s="24">
        <v>513.79999999999995</v>
      </c>
      <c r="N1981">
        <f t="shared" si="122"/>
        <v>0.63175652413413197</v>
      </c>
      <c r="O1981">
        <f t="shared" si="123"/>
        <v>0.63175652413413197</v>
      </c>
    </row>
    <row r="1982" spans="1:15" x14ac:dyDescent="0.2">
      <c r="A1982">
        <v>2004</v>
      </c>
      <c r="B1982" t="s">
        <v>9</v>
      </c>
      <c r="C1982" t="s">
        <v>10</v>
      </c>
      <c r="E1982">
        <v>0</v>
      </c>
      <c r="F1982">
        <v>0</v>
      </c>
      <c r="G1982">
        <v>188.8833333</v>
      </c>
      <c r="H1982">
        <v>0</v>
      </c>
      <c r="I1982">
        <v>0</v>
      </c>
      <c r="J1982">
        <v>0.91</v>
      </c>
      <c r="K1982">
        <f t="shared" si="120"/>
        <v>0</v>
      </c>
      <c r="L1982">
        <f t="shared" si="121"/>
        <v>0</v>
      </c>
      <c r="M1982" s="24">
        <v>535</v>
      </c>
      <c r="N1982">
        <f t="shared" si="122"/>
        <v>0</v>
      </c>
      <c r="O1982">
        <f t="shared" si="123"/>
        <v>0</v>
      </c>
    </row>
    <row r="1983" spans="1:15" x14ac:dyDescent="0.2">
      <c r="A1983">
        <v>2004</v>
      </c>
      <c r="B1983" t="s">
        <v>11</v>
      </c>
      <c r="C1983">
        <v>7.15</v>
      </c>
      <c r="E1983">
        <v>7.15</v>
      </c>
      <c r="F1983">
        <v>7.15</v>
      </c>
      <c r="G1983">
        <v>188.8833333</v>
      </c>
      <c r="H1983">
        <v>9.48</v>
      </c>
      <c r="I1983">
        <v>9.48</v>
      </c>
      <c r="J1983">
        <v>0.91</v>
      </c>
      <c r="K1983">
        <f t="shared" si="120"/>
        <v>6.5065000000000008</v>
      </c>
      <c r="L1983">
        <f t="shared" si="121"/>
        <v>1093.0920000000001</v>
      </c>
      <c r="M1983" s="24">
        <v>824.40000000000009</v>
      </c>
      <c r="N1983">
        <f t="shared" si="122"/>
        <v>0.75419086408097402</v>
      </c>
      <c r="O1983">
        <f t="shared" si="123"/>
        <v>0.75419086408097402</v>
      </c>
    </row>
    <row r="1984" spans="1:15" x14ac:dyDescent="0.2">
      <c r="A1984">
        <v>2004</v>
      </c>
      <c r="B1984" t="s">
        <v>12</v>
      </c>
      <c r="C1984" t="s">
        <v>10</v>
      </c>
      <c r="E1984">
        <v>0</v>
      </c>
      <c r="F1984">
        <v>0</v>
      </c>
      <c r="G1984">
        <v>188.8833333</v>
      </c>
      <c r="H1984">
        <v>0</v>
      </c>
      <c r="I1984">
        <v>0</v>
      </c>
      <c r="J1984">
        <v>0.91</v>
      </c>
      <c r="K1984">
        <f t="shared" si="120"/>
        <v>0</v>
      </c>
      <c r="L1984">
        <f t="shared" si="121"/>
        <v>0</v>
      </c>
      <c r="M1984" s="24">
        <v>709</v>
      </c>
      <c r="N1984">
        <f t="shared" si="122"/>
        <v>0</v>
      </c>
      <c r="O1984">
        <f t="shared" si="123"/>
        <v>0</v>
      </c>
    </row>
    <row r="1985" spans="1:15" x14ac:dyDescent="0.2">
      <c r="A1985">
        <v>2004</v>
      </c>
      <c r="B1985" t="s">
        <v>15</v>
      </c>
      <c r="C1985" t="s">
        <v>146</v>
      </c>
      <c r="D1985" t="s">
        <v>131</v>
      </c>
      <c r="E1985">
        <v>5.15</v>
      </c>
      <c r="F1985">
        <v>5.15</v>
      </c>
      <c r="G1985">
        <v>188.8833333</v>
      </c>
      <c r="H1985">
        <v>6.83</v>
      </c>
      <c r="I1985">
        <v>6.83</v>
      </c>
      <c r="J1985">
        <v>0.91</v>
      </c>
      <c r="K1985">
        <f t="shared" si="120"/>
        <v>4.6865000000000006</v>
      </c>
      <c r="L1985">
        <f t="shared" si="121"/>
        <v>787.33200000000011</v>
      </c>
      <c r="M1985" s="24">
        <v>527</v>
      </c>
      <c r="N1985">
        <f t="shared" si="122"/>
        <v>0.66934914369033638</v>
      </c>
      <c r="O1985">
        <f t="shared" si="123"/>
        <v>0.66934914369033638</v>
      </c>
    </row>
    <row r="1986" spans="1:15" x14ac:dyDescent="0.2">
      <c r="A1986">
        <v>2004</v>
      </c>
      <c r="B1986" t="s">
        <v>17</v>
      </c>
      <c r="C1986">
        <v>6.75</v>
      </c>
      <c r="E1986">
        <v>6.75</v>
      </c>
      <c r="F1986">
        <v>6.75</v>
      </c>
      <c r="G1986">
        <v>188.8833333</v>
      </c>
      <c r="H1986">
        <v>8.9499999999999993</v>
      </c>
      <c r="I1986">
        <v>8.9499999999999993</v>
      </c>
      <c r="J1986">
        <v>0.91</v>
      </c>
      <c r="K1986">
        <f t="shared" si="120"/>
        <v>6.1425000000000001</v>
      </c>
      <c r="L1986">
        <f t="shared" si="121"/>
        <v>1031.94</v>
      </c>
      <c r="M1986" s="24">
        <v>913.40000000000009</v>
      </c>
      <c r="N1986">
        <f t="shared" si="122"/>
        <v>0.88512898036707566</v>
      </c>
      <c r="O1986">
        <f t="shared" si="123"/>
        <v>0.88512898036707566</v>
      </c>
    </row>
    <row r="1987" spans="1:15" x14ac:dyDescent="0.2">
      <c r="A1987">
        <v>2004</v>
      </c>
      <c r="B1987" t="s">
        <v>19</v>
      </c>
      <c r="C1987">
        <v>5.15</v>
      </c>
      <c r="E1987">
        <v>5.15</v>
      </c>
      <c r="F1987">
        <v>5.15</v>
      </c>
      <c r="G1987">
        <v>188.8833333</v>
      </c>
      <c r="H1987">
        <v>6.83</v>
      </c>
      <c r="I1987">
        <v>6.83</v>
      </c>
      <c r="J1987">
        <v>0.91</v>
      </c>
      <c r="K1987">
        <f t="shared" ref="K1987:K2050" si="124">E1987*J1987</f>
        <v>4.6865000000000006</v>
      </c>
      <c r="L1987">
        <f t="shared" ref="L1987:L2050" si="125">K1987*168</f>
        <v>787.33200000000011</v>
      </c>
      <c r="M1987" s="24">
        <v>747.80000000000018</v>
      </c>
      <c r="N1987">
        <f t="shared" ref="N1987:N2050" si="126">IFERROR(M1987/L1987,0)</f>
        <v>0.94978992343763502</v>
      </c>
      <c r="O1987">
        <f t="shared" ref="O1987:O2050" si="127">IFERROR(M1987/L1987,0)</f>
        <v>0.94978992343763502</v>
      </c>
    </row>
    <row r="1988" spans="1:15" x14ac:dyDescent="0.2">
      <c r="A1988">
        <v>2004</v>
      </c>
      <c r="B1988" t="s">
        <v>21</v>
      </c>
      <c r="C1988">
        <v>7.1</v>
      </c>
      <c r="E1988">
        <v>7.1</v>
      </c>
      <c r="F1988">
        <v>7.1</v>
      </c>
      <c r="G1988">
        <v>188.8833333</v>
      </c>
      <c r="H1988">
        <v>9.41</v>
      </c>
      <c r="I1988">
        <v>9.41</v>
      </c>
      <c r="J1988">
        <v>0.91</v>
      </c>
      <c r="K1988">
        <f t="shared" si="124"/>
        <v>6.4610000000000003</v>
      </c>
      <c r="L1988">
        <f t="shared" si="125"/>
        <v>1085.4480000000001</v>
      </c>
      <c r="M1988" s="24">
        <v>805.40000000000009</v>
      </c>
      <c r="N1988">
        <f t="shared" si="126"/>
        <v>0.74199777419093316</v>
      </c>
      <c r="O1988">
        <f t="shared" si="127"/>
        <v>0.74199777419093316</v>
      </c>
    </row>
    <row r="1989" spans="1:15" x14ac:dyDescent="0.2">
      <c r="A1989">
        <v>2004</v>
      </c>
      <c r="B1989" t="s">
        <v>22</v>
      </c>
      <c r="C1989">
        <v>6.15</v>
      </c>
      <c r="E1989">
        <v>6.15</v>
      </c>
      <c r="F1989">
        <v>6.15</v>
      </c>
      <c r="G1989">
        <v>188.8833333</v>
      </c>
      <c r="H1989">
        <v>8.15</v>
      </c>
      <c r="I1989">
        <v>8.15</v>
      </c>
      <c r="J1989">
        <v>0.91</v>
      </c>
      <c r="K1989">
        <f t="shared" si="124"/>
        <v>5.5965000000000007</v>
      </c>
      <c r="L1989">
        <f t="shared" si="125"/>
        <v>940.2120000000001</v>
      </c>
      <c r="M1989" s="24">
        <v>764.19999999999982</v>
      </c>
      <c r="N1989">
        <f t="shared" si="126"/>
        <v>0.81279541209854766</v>
      </c>
      <c r="O1989">
        <f t="shared" si="127"/>
        <v>0.81279541209854766</v>
      </c>
    </row>
    <row r="1990" spans="1:15" x14ac:dyDescent="0.2">
      <c r="A1990">
        <v>2004</v>
      </c>
      <c r="B1990" t="s">
        <v>23</v>
      </c>
      <c r="C1990">
        <v>6.15</v>
      </c>
      <c r="E1990">
        <v>6.15</v>
      </c>
      <c r="F1990">
        <v>6.15</v>
      </c>
      <c r="G1990">
        <v>188.8833333</v>
      </c>
      <c r="H1990">
        <v>8.15</v>
      </c>
      <c r="I1990">
        <v>8.15</v>
      </c>
      <c r="J1990">
        <v>0.91</v>
      </c>
      <c r="K1990">
        <f t="shared" si="124"/>
        <v>5.5965000000000007</v>
      </c>
      <c r="L1990">
        <f t="shared" si="125"/>
        <v>940.2120000000001</v>
      </c>
      <c r="M1990" s="24">
        <v>850</v>
      </c>
      <c r="N1990">
        <f t="shared" si="126"/>
        <v>0.90405142669951022</v>
      </c>
      <c r="O1990">
        <f t="shared" si="127"/>
        <v>0.90405142669951022</v>
      </c>
    </row>
    <row r="1991" spans="1:15" x14ac:dyDescent="0.2">
      <c r="A1991">
        <v>2004</v>
      </c>
      <c r="B1991" t="s">
        <v>25</v>
      </c>
      <c r="C1991" s="1">
        <v>5.15</v>
      </c>
      <c r="E1991">
        <v>5.15</v>
      </c>
      <c r="F1991">
        <v>5.15</v>
      </c>
      <c r="G1991">
        <v>188.8833333</v>
      </c>
      <c r="H1991">
        <v>6.83</v>
      </c>
      <c r="I1991">
        <v>6.83</v>
      </c>
      <c r="J1991">
        <v>0.91</v>
      </c>
      <c r="K1991">
        <f t="shared" si="124"/>
        <v>4.6865000000000006</v>
      </c>
      <c r="L1991">
        <f t="shared" si="125"/>
        <v>787.33200000000011</v>
      </c>
      <c r="M1991" s="24">
        <v>703.19999999999982</v>
      </c>
      <c r="N1991">
        <f t="shared" si="126"/>
        <v>0.89314291810824364</v>
      </c>
      <c r="O1991">
        <f t="shared" si="127"/>
        <v>0.89314291810824364</v>
      </c>
    </row>
    <row r="1992" spans="1:15" x14ac:dyDescent="0.2">
      <c r="A1992">
        <v>2004</v>
      </c>
      <c r="B1992" t="s">
        <v>27</v>
      </c>
      <c r="C1992" t="s">
        <v>10</v>
      </c>
      <c r="E1992">
        <v>0</v>
      </c>
      <c r="F1992">
        <v>0</v>
      </c>
      <c r="G1992">
        <v>188.8833333</v>
      </c>
      <c r="H1992">
        <v>0</v>
      </c>
      <c r="I1992">
        <v>0</v>
      </c>
      <c r="J1992">
        <v>0.91</v>
      </c>
      <c r="K1992">
        <f t="shared" si="124"/>
        <v>0</v>
      </c>
      <c r="L1992">
        <f t="shared" si="125"/>
        <v>0</v>
      </c>
      <c r="M1992" s="24">
        <v>763.40000000000009</v>
      </c>
      <c r="N1992">
        <f t="shared" si="126"/>
        <v>0</v>
      </c>
      <c r="O1992">
        <f t="shared" si="127"/>
        <v>0</v>
      </c>
    </row>
    <row r="1993" spans="1:15" x14ac:dyDescent="0.2">
      <c r="A1993">
        <v>2004</v>
      </c>
      <c r="B1993" t="s">
        <v>28</v>
      </c>
      <c r="C1993" t="s">
        <v>159</v>
      </c>
      <c r="D1993" t="s">
        <v>135</v>
      </c>
      <c r="E1993">
        <v>5.15</v>
      </c>
      <c r="F1993">
        <v>5.15</v>
      </c>
      <c r="G1993">
        <v>188.8833333</v>
      </c>
      <c r="H1993">
        <v>6.83</v>
      </c>
      <c r="I1993">
        <v>6.83</v>
      </c>
      <c r="J1993">
        <v>0.91</v>
      </c>
      <c r="K1993">
        <f t="shared" si="124"/>
        <v>4.6865000000000006</v>
      </c>
      <c r="L1993">
        <f t="shared" si="125"/>
        <v>787.33200000000011</v>
      </c>
      <c r="M1993" s="24">
        <v>695.40000000000009</v>
      </c>
      <c r="N1993">
        <f t="shared" si="126"/>
        <v>0.88323604273673617</v>
      </c>
      <c r="O1993">
        <f t="shared" si="127"/>
        <v>0.88323604273673617</v>
      </c>
    </row>
    <row r="1994" spans="1:15" x14ac:dyDescent="0.2">
      <c r="A1994">
        <v>2004</v>
      </c>
      <c r="B1994" t="s">
        <v>29</v>
      </c>
      <c r="C1994">
        <v>5.15</v>
      </c>
      <c r="E1994">
        <v>5.15</v>
      </c>
      <c r="F1994">
        <v>5.15</v>
      </c>
      <c r="G1994">
        <v>188.8833333</v>
      </c>
      <c r="H1994">
        <v>6.83</v>
      </c>
      <c r="I1994">
        <v>6.83</v>
      </c>
      <c r="J1994">
        <v>0.91</v>
      </c>
      <c r="K1994">
        <f t="shared" si="124"/>
        <v>4.6865000000000006</v>
      </c>
      <c r="L1994">
        <f t="shared" si="125"/>
        <v>787.33200000000011</v>
      </c>
      <c r="N1994">
        <f t="shared" si="126"/>
        <v>0</v>
      </c>
      <c r="O1994">
        <f t="shared" si="127"/>
        <v>0</v>
      </c>
    </row>
    <row r="1995" spans="1:15" x14ac:dyDescent="0.2">
      <c r="A1995">
        <v>2004</v>
      </c>
      <c r="B1995" t="s">
        <v>30</v>
      </c>
      <c r="C1995">
        <v>6.25</v>
      </c>
      <c r="E1995">
        <v>6.25</v>
      </c>
      <c r="F1995">
        <v>6.25</v>
      </c>
      <c r="G1995">
        <v>188.8833333</v>
      </c>
      <c r="H1995">
        <v>8.2899999999999991</v>
      </c>
      <c r="I1995">
        <v>8.2899999999999991</v>
      </c>
      <c r="J1995">
        <v>0.91</v>
      </c>
      <c r="K1995">
        <f t="shared" si="124"/>
        <v>5.6875</v>
      </c>
      <c r="L1995">
        <f t="shared" si="125"/>
        <v>955.5</v>
      </c>
      <c r="M1995" s="24">
        <v>983.80000000000018</v>
      </c>
      <c r="N1995">
        <f t="shared" si="126"/>
        <v>1.0296180010465728</v>
      </c>
      <c r="O1995">
        <f t="shared" si="127"/>
        <v>1.0296180010465728</v>
      </c>
    </row>
    <row r="1996" spans="1:15" x14ac:dyDescent="0.2">
      <c r="A1996">
        <v>2004</v>
      </c>
      <c r="B1996" t="s">
        <v>31</v>
      </c>
      <c r="C1996">
        <v>5.15</v>
      </c>
      <c r="E1996">
        <v>5.15</v>
      </c>
      <c r="F1996">
        <v>5.15</v>
      </c>
      <c r="G1996">
        <v>188.8833333</v>
      </c>
      <c r="H1996">
        <v>6.83</v>
      </c>
      <c r="I1996">
        <v>6.83</v>
      </c>
      <c r="J1996">
        <v>0.91</v>
      </c>
      <c r="K1996">
        <f t="shared" si="124"/>
        <v>4.6865000000000006</v>
      </c>
      <c r="L1996">
        <f t="shared" si="125"/>
        <v>787.33200000000011</v>
      </c>
      <c r="M1996" s="24">
        <v>582.19999999999982</v>
      </c>
      <c r="N1996">
        <f t="shared" si="126"/>
        <v>0.73945933862716073</v>
      </c>
      <c r="O1996">
        <f t="shared" si="127"/>
        <v>0.73945933862716073</v>
      </c>
    </row>
    <row r="1997" spans="1:15" x14ac:dyDescent="0.2">
      <c r="A1997">
        <v>2004</v>
      </c>
      <c r="B1997" t="s">
        <v>32</v>
      </c>
      <c r="C1997" t="s">
        <v>161</v>
      </c>
      <c r="D1997" t="s">
        <v>131</v>
      </c>
      <c r="E1997">
        <v>5.5</v>
      </c>
      <c r="F1997">
        <v>5.5</v>
      </c>
      <c r="G1997">
        <v>188.8833333</v>
      </c>
      <c r="H1997">
        <v>7.29</v>
      </c>
      <c r="I1997">
        <v>7.29</v>
      </c>
      <c r="J1997">
        <v>0.91</v>
      </c>
      <c r="K1997">
        <f t="shared" si="124"/>
        <v>5.0049999999999999</v>
      </c>
      <c r="L1997">
        <f t="shared" si="125"/>
        <v>840.84</v>
      </c>
      <c r="M1997" s="24">
        <v>702.19999999999982</v>
      </c>
      <c r="N1997">
        <f t="shared" si="126"/>
        <v>0.83511726368869199</v>
      </c>
      <c r="O1997">
        <f t="shared" si="127"/>
        <v>0.83511726368869199</v>
      </c>
    </row>
    <row r="1998" spans="1:15" x14ac:dyDescent="0.2">
      <c r="A1998">
        <v>2004</v>
      </c>
      <c r="B1998" t="s">
        <v>33</v>
      </c>
      <c r="C1998" t="s">
        <v>147</v>
      </c>
      <c r="D1998" t="s">
        <v>137</v>
      </c>
      <c r="E1998">
        <v>5.15</v>
      </c>
      <c r="F1998">
        <v>5.15</v>
      </c>
      <c r="G1998">
        <v>188.8833333</v>
      </c>
      <c r="H1998">
        <v>6.83</v>
      </c>
      <c r="I1998">
        <v>6.83</v>
      </c>
      <c r="J1998">
        <v>0.91</v>
      </c>
      <c r="K1998">
        <f t="shared" si="124"/>
        <v>4.6865000000000006</v>
      </c>
      <c r="L1998">
        <f t="shared" si="125"/>
        <v>787.33200000000011</v>
      </c>
      <c r="M1998" s="24">
        <v>585.80000000000018</v>
      </c>
      <c r="N1998">
        <f t="shared" si="126"/>
        <v>0.74403174264478023</v>
      </c>
      <c r="O1998">
        <f t="shared" si="127"/>
        <v>0.74403174264478023</v>
      </c>
    </row>
    <row r="1999" spans="1:15" x14ac:dyDescent="0.2">
      <c r="A1999">
        <v>2004</v>
      </c>
      <c r="B1999" t="s">
        <v>34</v>
      </c>
      <c r="C1999">
        <v>5.15</v>
      </c>
      <c r="E1999">
        <v>5.15</v>
      </c>
      <c r="F1999">
        <v>5.15</v>
      </c>
      <c r="G1999">
        <v>188.8833333</v>
      </c>
      <c r="H1999">
        <v>6.83</v>
      </c>
      <c r="I1999">
        <v>6.83</v>
      </c>
      <c r="J1999">
        <v>0.91</v>
      </c>
      <c r="K1999">
        <f t="shared" si="124"/>
        <v>4.6865000000000006</v>
      </c>
      <c r="L1999">
        <f t="shared" si="125"/>
        <v>787.33200000000011</v>
      </c>
      <c r="M1999" s="24">
        <v>533.59999999999991</v>
      </c>
      <c r="N1999">
        <f t="shared" si="126"/>
        <v>0.67773188438930443</v>
      </c>
      <c r="O1999">
        <f t="shared" si="127"/>
        <v>0.67773188438930443</v>
      </c>
    </row>
    <row r="2000" spans="1:15" x14ac:dyDescent="0.2">
      <c r="A2000">
        <v>2004</v>
      </c>
      <c r="B2000" t="s">
        <v>35</v>
      </c>
      <c r="C2000">
        <v>2.65</v>
      </c>
      <c r="E2000">
        <v>2.65</v>
      </c>
      <c r="F2000">
        <v>2.65</v>
      </c>
      <c r="G2000">
        <v>188.8833333</v>
      </c>
      <c r="H2000">
        <v>3.51</v>
      </c>
      <c r="I2000">
        <v>3.51</v>
      </c>
      <c r="J2000">
        <v>0.91</v>
      </c>
      <c r="K2000">
        <f t="shared" si="124"/>
        <v>2.4115000000000002</v>
      </c>
      <c r="L2000">
        <f t="shared" si="125"/>
        <v>405.13200000000006</v>
      </c>
      <c r="M2000" s="24">
        <v>571.59999999999991</v>
      </c>
      <c r="N2000">
        <f t="shared" si="126"/>
        <v>1.4108981763968282</v>
      </c>
      <c r="O2000">
        <f t="shared" si="127"/>
        <v>1.4108981763968282</v>
      </c>
    </row>
    <row r="2001" spans="1:15" x14ac:dyDescent="0.2">
      <c r="A2001">
        <v>2004</v>
      </c>
      <c r="B2001" t="s">
        <v>36</v>
      </c>
      <c r="C2001">
        <v>5.15</v>
      </c>
      <c r="E2001">
        <v>5.15</v>
      </c>
      <c r="F2001">
        <v>5.15</v>
      </c>
      <c r="G2001">
        <v>188.8833333</v>
      </c>
      <c r="H2001">
        <v>6.83</v>
      </c>
      <c r="I2001">
        <v>6.83</v>
      </c>
      <c r="J2001">
        <v>0.91</v>
      </c>
      <c r="K2001">
        <f t="shared" si="124"/>
        <v>4.6865000000000006</v>
      </c>
      <c r="L2001">
        <f t="shared" si="125"/>
        <v>787.33200000000011</v>
      </c>
      <c r="M2001" s="24">
        <v>512.20000000000005</v>
      </c>
      <c r="N2001">
        <f t="shared" si="126"/>
        <v>0.65055148272901386</v>
      </c>
      <c r="O2001">
        <f t="shared" si="127"/>
        <v>0.65055148272901386</v>
      </c>
    </row>
    <row r="2002" spans="1:15" x14ac:dyDescent="0.2">
      <c r="A2002">
        <v>2004</v>
      </c>
      <c r="B2002" t="s">
        <v>38</v>
      </c>
      <c r="C2002" t="s">
        <v>10</v>
      </c>
      <c r="E2002">
        <v>0</v>
      </c>
      <c r="F2002">
        <v>0</v>
      </c>
      <c r="G2002">
        <v>188.8833333</v>
      </c>
      <c r="H2002">
        <v>0</v>
      </c>
      <c r="I2002">
        <v>0</v>
      </c>
      <c r="J2002">
        <v>0.91</v>
      </c>
      <c r="K2002">
        <f t="shared" si="124"/>
        <v>0</v>
      </c>
      <c r="L2002">
        <f t="shared" si="125"/>
        <v>0</v>
      </c>
      <c r="M2002" s="24">
        <v>574</v>
      </c>
      <c r="N2002">
        <f t="shared" si="126"/>
        <v>0</v>
      </c>
      <c r="O2002">
        <f t="shared" si="127"/>
        <v>0</v>
      </c>
    </row>
    <row r="2003" spans="1:15" x14ac:dyDescent="0.2">
      <c r="A2003">
        <v>2004</v>
      </c>
      <c r="B2003" t="s">
        <v>39</v>
      </c>
      <c r="C2003">
        <v>6.25</v>
      </c>
      <c r="E2003">
        <v>6.25</v>
      </c>
      <c r="F2003">
        <v>6.25</v>
      </c>
      <c r="G2003">
        <v>188.8833333</v>
      </c>
      <c r="H2003">
        <v>8.2899999999999991</v>
      </c>
      <c r="I2003">
        <v>8.2899999999999991</v>
      </c>
      <c r="J2003">
        <v>0.91</v>
      </c>
      <c r="K2003">
        <f t="shared" si="124"/>
        <v>5.6875</v>
      </c>
      <c r="L2003">
        <f t="shared" si="125"/>
        <v>955.5</v>
      </c>
      <c r="M2003" s="24">
        <v>581</v>
      </c>
      <c r="N2003">
        <f t="shared" si="126"/>
        <v>0.60805860805860801</v>
      </c>
      <c r="O2003">
        <f t="shared" si="127"/>
        <v>0.60805860805860801</v>
      </c>
    </row>
    <row r="2004" spans="1:15" x14ac:dyDescent="0.2">
      <c r="A2004">
        <v>2004</v>
      </c>
      <c r="B2004" t="s">
        <v>40</v>
      </c>
      <c r="C2004">
        <v>5.15</v>
      </c>
      <c r="E2004">
        <v>5.15</v>
      </c>
      <c r="F2004">
        <v>5.15</v>
      </c>
      <c r="G2004">
        <v>188.8833333</v>
      </c>
      <c r="H2004">
        <v>6.83</v>
      </c>
      <c r="I2004">
        <v>6.83</v>
      </c>
      <c r="J2004">
        <v>0.91</v>
      </c>
      <c r="K2004">
        <f t="shared" si="124"/>
        <v>4.6865000000000006</v>
      </c>
      <c r="L2004">
        <f t="shared" si="125"/>
        <v>787.33200000000011</v>
      </c>
      <c r="M2004" s="24">
        <v>865.80000000000018</v>
      </c>
      <c r="N2004">
        <f t="shared" si="126"/>
        <v>1.0996631662373688</v>
      </c>
      <c r="O2004">
        <f t="shared" si="127"/>
        <v>1.0996631662373688</v>
      </c>
    </row>
    <row r="2005" spans="1:15" x14ac:dyDescent="0.2">
      <c r="A2005">
        <v>2004</v>
      </c>
      <c r="B2005" t="s">
        <v>42</v>
      </c>
      <c r="C2005">
        <v>6.75</v>
      </c>
      <c r="E2005">
        <v>6.75</v>
      </c>
      <c r="F2005">
        <v>6.75</v>
      </c>
      <c r="G2005">
        <v>188.8833333</v>
      </c>
      <c r="H2005">
        <v>8.9499999999999993</v>
      </c>
      <c r="I2005">
        <v>8.9499999999999993</v>
      </c>
      <c r="J2005">
        <v>0.91</v>
      </c>
      <c r="K2005">
        <f t="shared" si="124"/>
        <v>6.1425000000000001</v>
      </c>
      <c r="L2005">
        <f t="shared" si="125"/>
        <v>1031.94</v>
      </c>
      <c r="M2005" s="24">
        <v>814</v>
      </c>
      <c r="N2005">
        <f t="shared" si="126"/>
        <v>0.78880555071031255</v>
      </c>
      <c r="O2005">
        <f t="shared" si="127"/>
        <v>0.78880555071031255</v>
      </c>
    </row>
    <row r="2006" spans="1:15" x14ac:dyDescent="0.2">
      <c r="A2006">
        <v>2004</v>
      </c>
      <c r="B2006" t="s">
        <v>43</v>
      </c>
      <c r="C2006" t="s">
        <v>147</v>
      </c>
      <c r="D2006" t="s">
        <v>137</v>
      </c>
      <c r="E2006">
        <v>5.15</v>
      </c>
      <c r="F2006">
        <v>5.15</v>
      </c>
      <c r="G2006">
        <v>188.8833333</v>
      </c>
      <c r="H2006">
        <v>6.83</v>
      </c>
      <c r="I2006">
        <v>6.83</v>
      </c>
      <c r="J2006">
        <v>0.91</v>
      </c>
      <c r="K2006">
        <f t="shared" si="124"/>
        <v>4.6865000000000006</v>
      </c>
      <c r="L2006">
        <f t="shared" si="125"/>
        <v>787.33200000000011</v>
      </c>
      <c r="M2006" s="24">
        <v>619.6</v>
      </c>
      <c r="N2006">
        <f t="shared" si="126"/>
        <v>0.7869615359213139</v>
      </c>
      <c r="O2006">
        <f t="shared" si="127"/>
        <v>0.7869615359213139</v>
      </c>
    </row>
    <row r="2007" spans="1:15" x14ac:dyDescent="0.2">
      <c r="A2007">
        <v>2004</v>
      </c>
      <c r="B2007" t="s">
        <v>44</v>
      </c>
      <c r="C2007" t="s">
        <v>152</v>
      </c>
      <c r="D2007" t="s">
        <v>123</v>
      </c>
      <c r="E2007">
        <v>5.15</v>
      </c>
      <c r="F2007">
        <v>4.9000000000000004</v>
      </c>
      <c r="G2007">
        <v>188.8833333</v>
      </c>
      <c r="H2007">
        <v>6.83</v>
      </c>
      <c r="I2007">
        <v>6.5</v>
      </c>
      <c r="J2007">
        <v>0.91</v>
      </c>
      <c r="K2007">
        <f t="shared" si="124"/>
        <v>4.6865000000000006</v>
      </c>
      <c r="L2007">
        <f t="shared" si="125"/>
        <v>787.33200000000011</v>
      </c>
      <c r="M2007" s="24">
        <v>645.20000000000005</v>
      </c>
      <c r="N2007">
        <f t="shared" si="126"/>
        <v>0.81947640893549345</v>
      </c>
      <c r="O2007">
        <f t="shared" si="127"/>
        <v>0.81947640893549345</v>
      </c>
    </row>
    <row r="2008" spans="1:15" x14ac:dyDescent="0.2">
      <c r="A2008">
        <v>2004</v>
      </c>
      <c r="B2008" t="s">
        <v>46</v>
      </c>
      <c r="C2008" t="s">
        <v>10</v>
      </c>
      <c r="E2008">
        <v>0</v>
      </c>
      <c r="F2008">
        <v>0</v>
      </c>
      <c r="G2008">
        <v>188.8833333</v>
      </c>
      <c r="H2008">
        <v>0</v>
      </c>
      <c r="I2008">
        <v>0</v>
      </c>
      <c r="J2008">
        <v>0.91</v>
      </c>
      <c r="K2008">
        <f t="shared" si="124"/>
        <v>0</v>
      </c>
      <c r="L2008">
        <f t="shared" si="125"/>
        <v>0</v>
      </c>
      <c r="M2008" s="24">
        <v>532.20000000000005</v>
      </c>
      <c r="N2008">
        <f t="shared" si="126"/>
        <v>0</v>
      </c>
      <c r="O2008">
        <f t="shared" si="127"/>
        <v>0</v>
      </c>
    </row>
    <row r="2009" spans="1:15" x14ac:dyDescent="0.2">
      <c r="A2009">
        <v>2004</v>
      </c>
      <c r="B2009" t="s">
        <v>47</v>
      </c>
      <c r="C2009">
        <v>5.15</v>
      </c>
      <c r="E2009">
        <v>5.15</v>
      </c>
      <c r="F2009">
        <v>5.15</v>
      </c>
      <c r="G2009">
        <v>188.8833333</v>
      </c>
      <c r="H2009">
        <v>6.83</v>
      </c>
      <c r="I2009">
        <v>6.83</v>
      </c>
      <c r="J2009">
        <v>0.91</v>
      </c>
      <c r="K2009">
        <f t="shared" si="124"/>
        <v>4.6865000000000006</v>
      </c>
      <c r="L2009">
        <f t="shared" si="125"/>
        <v>787.33200000000011</v>
      </c>
      <c r="M2009" s="24">
        <v>563.20000000000005</v>
      </c>
      <c r="N2009">
        <f t="shared" si="126"/>
        <v>0.71532720631194968</v>
      </c>
      <c r="O2009">
        <f t="shared" si="127"/>
        <v>0.71532720631194968</v>
      </c>
    </row>
    <row r="2010" spans="1:15" x14ac:dyDescent="0.2">
      <c r="A2010">
        <v>2004</v>
      </c>
      <c r="B2010" t="s">
        <v>48</v>
      </c>
      <c r="C2010" t="s">
        <v>153</v>
      </c>
      <c r="D2010" t="s">
        <v>123</v>
      </c>
      <c r="E2010">
        <v>5.15</v>
      </c>
      <c r="F2010">
        <v>4</v>
      </c>
      <c r="G2010">
        <v>188.8833333</v>
      </c>
      <c r="H2010">
        <v>6.83</v>
      </c>
      <c r="I2010">
        <v>5.3</v>
      </c>
      <c r="J2010">
        <v>0.91</v>
      </c>
      <c r="K2010">
        <f t="shared" si="124"/>
        <v>4.6865000000000006</v>
      </c>
      <c r="L2010">
        <f t="shared" si="125"/>
        <v>787.33200000000011</v>
      </c>
      <c r="M2010" s="24">
        <v>525</v>
      </c>
      <c r="N2010">
        <f t="shared" si="126"/>
        <v>0.66680891923610364</v>
      </c>
      <c r="O2010">
        <f t="shared" si="127"/>
        <v>0.66680891923610364</v>
      </c>
    </row>
    <row r="2011" spans="1:15" x14ac:dyDescent="0.2">
      <c r="A2011">
        <v>2004</v>
      </c>
      <c r="B2011" t="s">
        <v>49</v>
      </c>
      <c r="C2011" t="s">
        <v>146</v>
      </c>
      <c r="D2011" t="s">
        <v>131</v>
      </c>
      <c r="E2011">
        <v>5.15</v>
      </c>
      <c r="F2011">
        <v>5.15</v>
      </c>
      <c r="G2011">
        <v>188.8833333</v>
      </c>
      <c r="H2011">
        <v>6.83</v>
      </c>
      <c r="I2011">
        <v>6.83</v>
      </c>
      <c r="J2011">
        <v>0.91</v>
      </c>
      <c r="K2011">
        <f t="shared" si="124"/>
        <v>4.6865000000000006</v>
      </c>
      <c r="L2011">
        <f t="shared" si="125"/>
        <v>787.33200000000011</v>
      </c>
      <c r="M2011" s="24">
        <v>562.20000000000005</v>
      </c>
      <c r="N2011">
        <f t="shared" si="126"/>
        <v>0.71405709408483331</v>
      </c>
      <c r="O2011">
        <f t="shared" si="127"/>
        <v>0.71405709408483331</v>
      </c>
    </row>
    <row r="2012" spans="1:15" x14ac:dyDescent="0.2">
      <c r="A2012">
        <v>2004</v>
      </c>
      <c r="B2012" t="s">
        <v>50</v>
      </c>
      <c r="C2012">
        <v>5.15</v>
      </c>
      <c r="E2012">
        <v>5.15</v>
      </c>
      <c r="F2012">
        <v>5.15</v>
      </c>
      <c r="G2012">
        <v>188.8833333</v>
      </c>
      <c r="H2012">
        <v>6.83</v>
      </c>
      <c r="I2012">
        <v>6.83</v>
      </c>
      <c r="J2012">
        <v>0.91</v>
      </c>
      <c r="K2012">
        <f t="shared" si="124"/>
        <v>4.6865000000000006</v>
      </c>
      <c r="L2012">
        <f t="shared" si="125"/>
        <v>787.33200000000011</v>
      </c>
      <c r="M2012" s="24">
        <v>800.2</v>
      </c>
      <c r="N2012">
        <f t="shared" si="126"/>
        <v>1.0163438041385335</v>
      </c>
      <c r="O2012">
        <f t="shared" si="127"/>
        <v>1.0163438041385335</v>
      </c>
    </row>
    <row r="2013" spans="1:15" x14ac:dyDescent="0.2">
      <c r="A2013">
        <v>2004</v>
      </c>
      <c r="B2013" t="s">
        <v>51</v>
      </c>
      <c r="C2013">
        <v>5.15</v>
      </c>
      <c r="E2013">
        <v>5.15</v>
      </c>
      <c r="F2013">
        <v>5.15</v>
      </c>
      <c r="G2013">
        <v>188.8833333</v>
      </c>
      <c r="H2013">
        <v>6.83</v>
      </c>
      <c r="I2013">
        <v>6.83</v>
      </c>
      <c r="J2013">
        <v>0.91</v>
      </c>
      <c r="K2013">
        <f t="shared" si="124"/>
        <v>4.6865000000000006</v>
      </c>
      <c r="L2013">
        <f t="shared" si="125"/>
        <v>787.33200000000011</v>
      </c>
      <c r="M2013" s="24">
        <v>768</v>
      </c>
      <c r="N2013">
        <f t="shared" si="126"/>
        <v>0.97544619042538583</v>
      </c>
      <c r="O2013">
        <f t="shared" si="127"/>
        <v>0.97544619042538583</v>
      </c>
    </row>
    <row r="2014" spans="1:15" x14ac:dyDescent="0.2">
      <c r="A2014">
        <v>2004</v>
      </c>
      <c r="B2014" t="s">
        <v>52</v>
      </c>
      <c r="C2014">
        <v>5.15</v>
      </c>
      <c r="E2014">
        <v>5.15</v>
      </c>
      <c r="F2014">
        <v>5.15</v>
      </c>
      <c r="G2014">
        <v>188.8833333</v>
      </c>
      <c r="H2014">
        <v>6.83</v>
      </c>
      <c r="I2014">
        <v>6.83</v>
      </c>
      <c r="J2014">
        <v>0.91</v>
      </c>
      <c r="K2014">
        <f t="shared" si="124"/>
        <v>4.6865000000000006</v>
      </c>
      <c r="L2014">
        <f t="shared" si="125"/>
        <v>787.33200000000011</v>
      </c>
      <c r="M2014" s="24">
        <v>896.2</v>
      </c>
      <c r="N2014">
        <f t="shared" si="126"/>
        <v>1.1382745779417067</v>
      </c>
      <c r="O2014">
        <f t="shared" si="127"/>
        <v>1.1382745779417067</v>
      </c>
    </row>
    <row r="2015" spans="1:15" x14ac:dyDescent="0.2">
      <c r="A2015">
        <v>2004</v>
      </c>
      <c r="B2015" t="s">
        <v>53</v>
      </c>
      <c r="C2015">
        <v>5.15</v>
      </c>
      <c r="E2015">
        <v>5.15</v>
      </c>
      <c r="F2015">
        <v>5.15</v>
      </c>
      <c r="G2015">
        <v>188.8833333</v>
      </c>
      <c r="H2015">
        <v>6.83</v>
      </c>
      <c r="I2015">
        <v>6.83</v>
      </c>
      <c r="J2015">
        <v>0.91</v>
      </c>
      <c r="K2015">
        <f t="shared" si="124"/>
        <v>4.6865000000000006</v>
      </c>
      <c r="L2015">
        <f t="shared" si="125"/>
        <v>787.33200000000011</v>
      </c>
      <c r="M2015" s="24">
        <v>581.4</v>
      </c>
      <c r="N2015">
        <f t="shared" si="126"/>
        <v>0.73844324884546786</v>
      </c>
      <c r="O2015">
        <f t="shared" si="127"/>
        <v>0.73844324884546786</v>
      </c>
    </row>
    <row r="2016" spans="1:15" x14ac:dyDescent="0.2">
      <c r="A2016">
        <v>2004</v>
      </c>
      <c r="B2016" t="s">
        <v>55</v>
      </c>
      <c r="C2016">
        <v>5.15</v>
      </c>
      <c r="E2016">
        <v>5.15</v>
      </c>
      <c r="F2016">
        <v>5.15</v>
      </c>
      <c r="G2016">
        <v>188.8833333</v>
      </c>
      <c r="H2016">
        <v>6.83</v>
      </c>
      <c r="I2016">
        <v>6.83</v>
      </c>
      <c r="J2016">
        <v>0.91</v>
      </c>
      <c r="K2016">
        <f t="shared" si="124"/>
        <v>4.6865000000000006</v>
      </c>
      <c r="L2016">
        <f t="shared" si="125"/>
        <v>787.33200000000011</v>
      </c>
      <c r="M2016" s="24">
        <v>811.2</v>
      </c>
      <c r="N2016">
        <f t="shared" si="126"/>
        <v>1.0303150386368138</v>
      </c>
      <c r="O2016">
        <f t="shared" si="127"/>
        <v>1.0303150386368138</v>
      </c>
    </row>
    <row r="2017" spans="1:15" x14ac:dyDescent="0.2">
      <c r="A2017">
        <v>2004</v>
      </c>
      <c r="B2017" t="s">
        <v>56</v>
      </c>
      <c r="C2017">
        <v>5.15</v>
      </c>
      <c r="E2017">
        <v>5.15</v>
      </c>
      <c r="F2017">
        <v>5.15</v>
      </c>
      <c r="G2017">
        <v>188.8833333</v>
      </c>
      <c r="H2017">
        <v>6.83</v>
      </c>
      <c r="I2017">
        <v>6.83</v>
      </c>
      <c r="J2017">
        <v>0.91</v>
      </c>
      <c r="K2017">
        <f t="shared" si="124"/>
        <v>4.6865000000000006</v>
      </c>
      <c r="L2017">
        <f t="shared" si="125"/>
        <v>787.33200000000011</v>
      </c>
      <c r="M2017" s="24">
        <v>621.20000000000005</v>
      </c>
      <c r="N2017">
        <f t="shared" si="126"/>
        <v>0.78899371548470021</v>
      </c>
      <c r="O2017">
        <f t="shared" si="127"/>
        <v>0.78899371548470021</v>
      </c>
    </row>
    <row r="2018" spans="1:15" x14ac:dyDescent="0.2">
      <c r="A2018">
        <v>2004</v>
      </c>
      <c r="B2018" t="s">
        <v>57</v>
      </c>
      <c r="C2018">
        <v>5.15</v>
      </c>
      <c r="E2018">
        <v>5.15</v>
      </c>
      <c r="F2018">
        <v>5.15</v>
      </c>
      <c r="G2018">
        <v>188.8833333</v>
      </c>
      <c r="H2018">
        <v>6.83</v>
      </c>
      <c r="I2018">
        <v>6.83</v>
      </c>
      <c r="J2018">
        <v>0.91</v>
      </c>
      <c r="K2018">
        <f t="shared" si="124"/>
        <v>4.6865000000000006</v>
      </c>
      <c r="L2018">
        <f t="shared" si="125"/>
        <v>787.33200000000011</v>
      </c>
      <c r="M2018" s="24">
        <v>480.4</v>
      </c>
      <c r="N2018">
        <f t="shared" si="126"/>
        <v>0.61016191390671271</v>
      </c>
      <c r="O2018">
        <f t="shared" si="127"/>
        <v>0.61016191390671271</v>
      </c>
    </row>
    <row r="2019" spans="1:15" x14ac:dyDescent="0.2">
      <c r="A2019">
        <v>2004</v>
      </c>
      <c r="B2019" t="s">
        <v>59</v>
      </c>
      <c r="C2019" t="s">
        <v>154</v>
      </c>
      <c r="D2019" t="s">
        <v>123</v>
      </c>
      <c r="E2019">
        <v>4.25</v>
      </c>
      <c r="F2019">
        <v>2.8</v>
      </c>
      <c r="G2019">
        <v>188.8833333</v>
      </c>
      <c r="H2019">
        <v>5.63</v>
      </c>
      <c r="I2019">
        <v>3.71</v>
      </c>
      <c r="J2019">
        <v>0.91</v>
      </c>
      <c r="K2019">
        <f t="shared" si="124"/>
        <v>3.8675000000000002</v>
      </c>
      <c r="L2019">
        <f t="shared" si="125"/>
        <v>649.74</v>
      </c>
      <c r="M2019" s="24">
        <v>583</v>
      </c>
      <c r="N2019">
        <f t="shared" si="126"/>
        <v>0.89728198971896445</v>
      </c>
      <c r="O2019">
        <f t="shared" si="127"/>
        <v>0.89728198971896445</v>
      </c>
    </row>
    <row r="2020" spans="1:15" x14ac:dyDescent="0.2">
      <c r="A2020">
        <v>2004</v>
      </c>
      <c r="B2020" t="s">
        <v>61</v>
      </c>
      <c r="C2020" t="s">
        <v>155</v>
      </c>
      <c r="D2020" t="s">
        <v>123</v>
      </c>
      <c r="E2020">
        <v>5.15</v>
      </c>
      <c r="F2020">
        <v>2</v>
      </c>
      <c r="G2020">
        <v>188.8833333</v>
      </c>
      <c r="H2020">
        <v>6.83</v>
      </c>
      <c r="I2020">
        <v>2.65</v>
      </c>
      <c r="J2020">
        <v>0.91</v>
      </c>
      <c r="K2020">
        <f t="shared" si="124"/>
        <v>4.6865000000000006</v>
      </c>
      <c r="L2020">
        <f t="shared" si="125"/>
        <v>787.33200000000011</v>
      </c>
      <c r="M2020" s="24">
        <v>537.20000000000005</v>
      </c>
      <c r="N2020">
        <f t="shared" si="126"/>
        <v>0.68230428840692359</v>
      </c>
      <c r="O2020">
        <f t="shared" si="127"/>
        <v>0.68230428840692359</v>
      </c>
    </row>
    <row r="2021" spans="1:15" x14ac:dyDescent="0.2">
      <c r="A2021">
        <v>2004</v>
      </c>
      <c r="B2021" t="s">
        <v>62</v>
      </c>
      <c r="C2021">
        <v>7.05</v>
      </c>
      <c r="E2021">
        <v>7.05</v>
      </c>
      <c r="F2021">
        <v>7.05</v>
      </c>
      <c r="G2021">
        <v>188.8833333</v>
      </c>
      <c r="H2021">
        <v>9.35</v>
      </c>
      <c r="I2021">
        <v>9.35</v>
      </c>
      <c r="J2021">
        <v>0.91</v>
      </c>
      <c r="K2021">
        <f t="shared" si="124"/>
        <v>6.4154999999999998</v>
      </c>
      <c r="L2021">
        <f t="shared" si="125"/>
        <v>1077.8039999999999</v>
      </c>
      <c r="M2021" s="24">
        <v>698.4</v>
      </c>
      <c r="N2021">
        <f t="shared" si="126"/>
        <v>0.64798423461037447</v>
      </c>
      <c r="O2021">
        <f t="shared" si="127"/>
        <v>0.64798423461037447</v>
      </c>
    </row>
    <row r="2022" spans="1:15" x14ac:dyDescent="0.2">
      <c r="A2022">
        <v>2004</v>
      </c>
      <c r="B2022" t="s">
        <v>63</v>
      </c>
      <c r="C2022">
        <v>5.15</v>
      </c>
      <c r="E2022">
        <v>5.15</v>
      </c>
      <c r="F2022">
        <v>5.15</v>
      </c>
      <c r="G2022">
        <v>188.8833333</v>
      </c>
      <c r="H2022">
        <v>6.83</v>
      </c>
      <c r="I2022">
        <v>6.83</v>
      </c>
      <c r="J2022">
        <v>0.91</v>
      </c>
      <c r="K2022">
        <f t="shared" si="124"/>
        <v>4.6865000000000006</v>
      </c>
      <c r="L2022">
        <f t="shared" si="125"/>
        <v>787.33200000000011</v>
      </c>
      <c r="M2022" s="24">
        <v>623.79999999999995</v>
      </c>
      <c r="N2022">
        <f t="shared" si="126"/>
        <v>0.79229600727520266</v>
      </c>
      <c r="O2022">
        <f t="shared" si="127"/>
        <v>0.79229600727520266</v>
      </c>
    </row>
    <row r="2023" spans="1:15" x14ac:dyDescent="0.2">
      <c r="A2023">
        <v>2004</v>
      </c>
      <c r="B2023" t="s">
        <v>64</v>
      </c>
      <c r="C2023" t="s">
        <v>156</v>
      </c>
      <c r="D2023" t="s">
        <v>126</v>
      </c>
      <c r="E2023">
        <v>5.15</v>
      </c>
      <c r="F2023">
        <v>3.61</v>
      </c>
      <c r="G2023">
        <v>188.8833333</v>
      </c>
      <c r="H2023">
        <v>6.83</v>
      </c>
      <c r="I2023">
        <v>4.79</v>
      </c>
      <c r="J2023">
        <v>0.91</v>
      </c>
      <c r="K2023">
        <f t="shared" si="124"/>
        <v>4.6865000000000006</v>
      </c>
      <c r="L2023">
        <f t="shared" si="125"/>
        <v>787.33200000000011</v>
      </c>
      <c r="N2023">
        <f t="shared" si="126"/>
        <v>0</v>
      </c>
      <c r="O2023">
        <f t="shared" si="127"/>
        <v>0</v>
      </c>
    </row>
    <row r="2024" spans="1:15" x14ac:dyDescent="0.2">
      <c r="A2024">
        <v>2004</v>
      </c>
      <c r="B2024" t="s">
        <v>66</v>
      </c>
      <c r="C2024">
        <v>6.75</v>
      </c>
      <c r="E2024">
        <v>6.75</v>
      </c>
      <c r="F2024">
        <v>6.75</v>
      </c>
      <c r="G2024">
        <v>188.8833333</v>
      </c>
      <c r="H2024">
        <v>8.9499999999999993</v>
      </c>
      <c r="I2024">
        <v>8.9499999999999993</v>
      </c>
      <c r="J2024">
        <v>0.91</v>
      </c>
      <c r="K2024">
        <f t="shared" si="124"/>
        <v>6.1425000000000001</v>
      </c>
      <c r="L2024">
        <f t="shared" si="125"/>
        <v>1031.94</v>
      </c>
      <c r="M2024" s="24">
        <v>679</v>
      </c>
      <c r="N2024">
        <f t="shared" si="126"/>
        <v>0.65798399131732466</v>
      </c>
      <c r="O2024">
        <f t="shared" si="127"/>
        <v>0.65798399131732466</v>
      </c>
    </row>
    <row r="2025" spans="1:15" x14ac:dyDescent="0.2">
      <c r="A2025">
        <v>2004</v>
      </c>
      <c r="B2025" t="s">
        <v>67</v>
      </c>
      <c r="C2025" t="s">
        <v>10</v>
      </c>
      <c r="E2025">
        <v>0</v>
      </c>
      <c r="F2025">
        <v>0</v>
      </c>
      <c r="G2025">
        <v>188.8833333</v>
      </c>
      <c r="H2025">
        <v>0</v>
      </c>
      <c r="I2025">
        <v>0</v>
      </c>
      <c r="J2025">
        <v>0.91</v>
      </c>
      <c r="K2025">
        <f t="shared" si="124"/>
        <v>0</v>
      </c>
      <c r="L2025">
        <f t="shared" si="125"/>
        <v>0</v>
      </c>
      <c r="M2025" s="24">
        <v>597.20000000000005</v>
      </c>
      <c r="N2025">
        <f t="shared" si="126"/>
        <v>0</v>
      </c>
      <c r="O2025">
        <f t="shared" si="127"/>
        <v>0</v>
      </c>
    </row>
    <row r="2026" spans="1:15" x14ac:dyDescent="0.2">
      <c r="A2026">
        <v>2004</v>
      </c>
      <c r="B2026" t="s">
        <v>68</v>
      </c>
      <c r="C2026">
        <v>5.15</v>
      </c>
      <c r="E2026">
        <v>5.15</v>
      </c>
      <c r="F2026">
        <v>5.15</v>
      </c>
      <c r="G2026">
        <v>188.8833333</v>
      </c>
      <c r="H2026">
        <v>6.83</v>
      </c>
      <c r="I2026">
        <v>6.83</v>
      </c>
      <c r="J2026">
        <v>0.91</v>
      </c>
      <c r="K2026">
        <f t="shared" si="124"/>
        <v>4.6865000000000006</v>
      </c>
      <c r="L2026">
        <f t="shared" si="125"/>
        <v>787.33200000000011</v>
      </c>
      <c r="M2026" s="24">
        <v>492</v>
      </c>
      <c r="N2026">
        <f t="shared" si="126"/>
        <v>0.62489521574126283</v>
      </c>
      <c r="O2026">
        <f t="shared" si="127"/>
        <v>0.62489521574126283</v>
      </c>
    </row>
    <row r="2027" spans="1:15" x14ac:dyDescent="0.2">
      <c r="A2027">
        <v>2004</v>
      </c>
      <c r="B2027" t="s">
        <v>70</v>
      </c>
      <c r="C2027" t="s">
        <v>10</v>
      </c>
      <c r="E2027">
        <v>0</v>
      </c>
      <c r="F2027">
        <v>0</v>
      </c>
      <c r="G2027">
        <v>188.8833333</v>
      </c>
      <c r="H2027">
        <v>0</v>
      </c>
      <c r="I2027">
        <v>0</v>
      </c>
      <c r="J2027">
        <v>0.91</v>
      </c>
      <c r="K2027">
        <f t="shared" si="124"/>
        <v>0</v>
      </c>
      <c r="L2027">
        <f t="shared" si="125"/>
        <v>0</v>
      </c>
      <c r="M2027" s="24">
        <v>581.79999999999995</v>
      </c>
      <c r="N2027">
        <f t="shared" si="126"/>
        <v>0</v>
      </c>
      <c r="O2027">
        <f t="shared" si="127"/>
        <v>0</v>
      </c>
    </row>
    <row r="2028" spans="1:15" x14ac:dyDescent="0.2">
      <c r="A2028">
        <v>2004</v>
      </c>
      <c r="B2028" t="s">
        <v>71</v>
      </c>
      <c r="C2028">
        <v>5.15</v>
      </c>
      <c r="E2028">
        <v>5.15</v>
      </c>
      <c r="F2028">
        <v>5.15</v>
      </c>
      <c r="G2028">
        <v>188.8833333</v>
      </c>
      <c r="H2028">
        <v>6.83</v>
      </c>
      <c r="I2028">
        <v>6.83</v>
      </c>
      <c r="J2028">
        <v>0.91</v>
      </c>
      <c r="K2028">
        <f t="shared" si="124"/>
        <v>4.6865000000000006</v>
      </c>
      <c r="L2028">
        <f t="shared" si="125"/>
        <v>787.33200000000011</v>
      </c>
      <c r="M2028" s="24">
        <v>664.8</v>
      </c>
      <c r="N2028">
        <f t="shared" si="126"/>
        <v>0.84437060858697455</v>
      </c>
      <c r="O2028">
        <f t="shared" si="127"/>
        <v>0.84437060858697455</v>
      </c>
    </row>
    <row r="2029" spans="1:15" x14ac:dyDescent="0.2">
      <c r="A2029">
        <v>2004</v>
      </c>
      <c r="B2029" t="s">
        <v>72</v>
      </c>
      <c r="C2029" t="s">
        <v>157</v>
      </c>
      <c r="D2029" t="s">
        <v>128</v>
      </c>
      <c r="E2029">
        <v>4.6500000000000004</v>
      </c>
      <c r="F2029">
        <v>4.3</v>
      </c>
      <c r="G2029">
        <v>188.8833333</v>
      </c>
      <c r="H2029">
        <v>6.16</v>
      </c>
      <c r="I2029">
        <v>5.7</v>
      </c>
      <c r="J2029">
        <v>0.91</v>
      </c>
      <c r="K2029">
        <f t="shared" si="124"/>
        <v>4.2315000000000005</v>
      </c>
      <c r="L2029">
        <f t="shared" si="125"/>
        <v>710.89200000000005</v>
      </c>
      <c r="N2029">
        <f t="shared" si="126"/>
        <v>0</v>
      </c>
      <c r="O2029">
        <f t="shared" si="127"/>
        <v>0</v>
      </c>
    </row>
    <row r="2030" spans="1:15" x14ac:dyDescent="0.2">
      <c r="A2030">
        <v>2004</v>
      </c>
      <c r="B2030" t="s">
        <v>74</v>
      </c>
      <c r="C2030">
        <v>5.15</v>
      </c>
      <c r="E2030">
        <v>5.15</v>
      </c>
      <c r="F2030">
        <v>5.15</v>
      </c>
      <c r="G2030">
        <v>188.8833333</v>
      </c>
      <c r="H2030">
        <v>6.83</v>
      </c>
      <c r="I2030">
        <v>6.83</v>
      </c>
      <c r="J2030">
        <v>0.91</v>
      </c>
      <c r="K2030">
        <f t="shared" si="124"/>
        <v>4.6865000000000006</v>
      </c>
      <c r="L2030">
        <f t="shared" si="125"/>
        <v>787.33200000000011</v>
      </c>
      <c r="M2030" s="24">
        <v>676.6</v>
      </c>
      <c r="N2030">
        <f t="shared" si="126"/>
        <v>0.85935793286694806</v>
      </c>
      <c r="O2030">
        <f t="shared" si="127"/>
        <v>0.85935793286694806</v>
      </c>
    </row>
    <row r="2031" spans="1:15" x14ac:dyDescent="0.2">
      <c r="A2031">
        <v>2004</v>
      </c>
      <c r="B2031" t="s">
        <v>76</v>
      </c>
      <c r="C2031" t="s">
        <v>162</v>
      </c>
      <c r="D2031" t="s">
        <v>137</v>
      </c>
      <c r="E2031">
        <v>6.75</v>
      </c>
      <c r="F2031">
        <v>6.75</v>
      </c>
      <c r="G2031">
        <v>188.8833333</v>
      </c>
      <c r="H2031">
        <v>8.9499999999999993</v>
      </c>
      <c r="I2031">
        <v>8.9499999999999993</v>
      </c>
      <c r="J2031">
        <v>0.91</v>
      </c>
      <c r="K2031">
        <f t="shared" si="124"/>
        <v>6.1425000000000001</v>
      </c>
      <c r="L2031">
        <f t="shared" si="125"/>
        <v>1031.94</v>
      </c>
      <c r="M2031" s="24">
        <v>661</v>
      </c>
      <c r="N2031">
        <f t="shared" si="126"/>
        <v>0.64054111673159286</v>
      </c>
      <c r="O2031">
        <f t="shared" si="127"/>
        <v>0.64054111673159286</v>
      </c>
    </row>
    <row r="2032" spans="1:15" x14ac:dyDescent="0.2">
      <c r="A2032">
        <v>2004</v>
      </c>
      <c r="B2032" t="s">
        <v>77</v>
      </c>
      <c r="C2032" t="s">
        <v>146</v>
      </c>
      <c r="D2032" t="s">
        <v>131</v>
      </c>
      <c r="E2032">
        <v>5.15</v>
      </c>
      <c r="F2032">
        <v>5.15</v>
      </c>
      <c r="G2032">
        <v>188.8833333</v>
      </c>
      <c r="H2032">
        <v>6.83</v>
      </c>
      <c r="I2032">
        <v>6.83</v>
      </c>
      <c r="J2032">
        <v>0.91</v>
      </c>
      <c r="K2032">
        <f t="shared" si="124"/>
        <v>4.6865000000000006</v>
      </c>
      <c r="L2032">
        <f t="shared" si="125"/>
        <v>787.33200000000011</v>
      </c>
      <c r="M2032" s="24">
        <v>797.6</v>
      </c>
      <c r="N2032">
        <f t="shared" si="126"/>
        <v>1.013041512348031</v>
      </c>
      <c r="O2032">
        <f t="shared" si="127"/>
        <v>1.013041512348031</v>
      </c>
    </row>
    <row r="2033" spans="1:15" x14ac:dyDescent="0.2">
      <c r="A2033">
        <v>2004</v>
      </c>
      <c r="B2033" t="s">
        <v>78</v>
      </c>
      <c r="C2033">
        <v>7.16</v>
      </c>
      <c r="E2033">
        <v>7.16</v>
      </c>
      <c r="F2033">
        <v>7.16</v>
      </c>
      <c r="G2033">
        <v>188.8833333</v>
      </c>
      <c r="H2033">
        <v>9.49</v>
      </c>
      <c r="I2033">
        <v>9.49</v>
      </c>
      <c r="J2033">
        <v>0.91</v>
      </c>
      <c r="K2033">
        <f t="shared" si="124"/>
        <v>6.5156000000000001</v>
      </c>
      <c r="L2033">
        <f t="shared" si="125"/>
        <v>1094.6207999999999</v>
      </c>
      <c r="M2033" s="24">
        <v>761</v>
      </c>
      <c r="N2033">
        <f t="shared" si="126"/>
        <v>0.69521792386916093</v>
      </c>
      <c r="O2033">
        <f t="shared" si="127"/>
        <v>0.69521792386916093</v>
      </c>
    </row>
    <row r="2034" spans="1:15" x14ac:dyDescent="0.2">
      <c r="A2034">
        <v>2004</v>
      </c>
      <c r="B2034" t="s">
        <v>79</v>
      </c>
      <c r="C2034" t="s">
        <v>159</v>
      </c>
      <c r="D2034" t="s">
        <v>135</v>
      </c>
      <c r="E2034">
        <v>5.15</v>
      </c>
      <c r="F2034">
        <v>5.15</v>
      </c>
      <c r="G2034">
        <v>188.8833333</v>
      </c>
      <c r="H2034">
        <v>6.83</v>
      </c>
      <c r="I2034">
        <v>6.83</v>
      </c>
      <c r="J2034">
        <v>0.91</v>
      </c>
      <c r="K2034">
        <f t="shared" si="124"/>
        <v>4.6865000000000006</v>
      </c>
      <c r="L2034">
        <f t="shared" si="125"/>
        <v>787.33200000000011</v>
      </c>
      <c r="M2034" s="24">
        <v>469</v>
      </c>
      <c r="N2034">
        <f t="shared" si="126"/>
        <v>0.59568263451758585</v>
      </c>
      <c r="O2034">
        <f t="shared" si="127"/>
        <v>0.59568263451758585</v>
      </c>
    </row>
    <row r="2035" spans="1:15" x14ac:dyDescent="0.2">
      <c r="A2035">
        <v>2004</v>
      </c>
      <c r="B2035" t="s">
        <v>80</v>
      </c>
      <c r="C2035">
        <v>5.15</v>
      </c>
      <c r="E2035">
        <v>5.15</v>
      </c>
      <c r="F2035">
        <v>5.15</v>
      </c>
      <c r="G2035">
        <v>188.8833333</v>
      </c>
      <c r="H2035">
        <v>6.83</v>
      </c>
      <c r="I2035">
        <v>6.83</v>
      </c>
      <c r="J2035">
        <v>0.91</v>
      </c>
      <c r="K2035">
        <f t="shared" si="124"/>
        <v>4.6865000000000006</v>
      </c>
      <c r="L2035">
        <f t="shared" si="125"/>
        <v>787.33200000000011</v>
      </c>
      <c r="M2035" s="25">
        <v>610</v>
      </c>
      <c r="N2035">
        <f t="shared" si="126"/>
        <v>0.77476845854099663</v>
      </c>
      <c r="O2035">
        <f t="shared" si="127"/>
        <v>0.77476845854099663</v>
      </c>
    </row>
    <row r="2036" spans="1:15" x14ac:dyDescent="0.2">
      <c r="A2036">
        <v>2004</v>
      </c>
      <c r="B2036" t="s">
        <v>82</v>
      </c>
      <c r="C2036">
        <v>5.15</v>
      </c>
      <c r="E2036">
        <v>5.15</v>
      </c>
      <c r="F2036">
        <v>5.15</v>
      </c>
      <c r="G2036">
        <v>188.8833333</v>
      </c>
      <c r="H2036">
        <v>6.83</v>
      </c>
      <c r="I2036">
        <v>6.83</v>
      </c>
      <c r="J2036">
        <v>0.91</v>
      </c>
      <c r="K2036">
        <f t="shared" si="124"/>
        <v>4.6865000000000006</v>
      </c>
      <c r="L2036">
        <f t="shared" si="125"/>
        <v>787.33200000000011</v>
      </c>
      <c r="M2036" s="24">
        <v>539.4</v>
      </c>
      <c r="N2036">
        <f t="shared" si="126"/>
        <v>0.6850985353065796</v>
      </c>
      <c r="O2036">
        <f t="shared" si="127"/>
        <v>0.6850985353065796</v>
      </c>
    </row>
    <row r="2037" spans="1:15" x14ac:dyDescent="0.2">
      <c r="A2037">
        <v>2005</v>
      </c>
      <c r="B2037" t="s">
        <v>9</v>
      </c>
      <c r="C2037" t="s">
        <v>10</v>
      </c>
      <c r="E2037">
        <v>0</v>
      </c>
      <c r="F2037">
        <v>0</v>
      </c>
      <c r="G2037">
        <v>195.29166670000001</v>
      </c>
      <c r="H2037">
        <v>0</v>
      </c>
      <c r="I2037">
        <v>0</v>
      </c>
      <c r="J2037">
        <v>0.88</v>
      </c>
      <c r="K2037">
        <f t="shared" si="124"/>
        <v>0</v>
      </c>
      <c r="L2037">
        <f t="shared" si="125"/>
        <v>0</v>
      </c>
      <c r="M2037" s="24">
        <v>557</v>
      </c>
      <c r="N2037">
        <f t="shared" si="126"/>
        <v>0</v>
      </c>
      <c r="O2037">
        <f t="shared" si="127"/>
        <v>0</v>
      </c>
    </row>
    <row r="2038" spans="1:15" x14ac:dyDescent="0.2">
      <c r="A2038">
        <v>2005</v>
      </c>
      <c r="B2038" t="s">
        <v>11</v>
      </c>
      <c r="C2038">
        <v>7.15</v>
      </c>
      <c r="E2038">
        <v>7.15</v>
      </c>
      <c r="F2038">
        <v>7.15</v>
      </c>
      <c r="G2038">
        <v>195.29166670000001</v>
      </c>
      <c r="H2038">
        <v>9.17</v>
      </c>
      <c r="I2038">
        <v>9.17</v>
      </c>
      <c r="J2038">
        <v>0.88</v>
      </c>
      <c r="K2038">
        <f t="shared" si="124"/>
        <v>6.2920000000000007</v>
      </c>
      <c r="L2038">
        <f t="shared" si="125"/>
        <v>1057.056</v>
      </c>
      <c r="M2038" s="24">
        <v>850.50000000000011</v>
      </c>
      <c r="N2038">
        <f t="shared" si="126"/>
        <v>0.80459313413858879</v>
      </c>
      <c r="O2038">
        <f t="shared" si="127"/>
        <v>0.80459313413858879</v>
      </c>
    </row>
    <row r="2039" spans="1:15" x14ac:dyDescent="0.2">
      <c r="A2039">
        <v>2005</v>
      </c>
      <c r="B2039" t="s">
        <v>12</v>
      </c>
      <c r="C2039" t="s">
        <v>10</v>
      </c>
      <c r="E2039">
        <v>0</v>
      </c>
      <c r="F2039">
        <v>0</v>
      </c>
      <c r="G2039">
        <v>195.29166670000001</v>
      </c>
      <c r="H2039">
        <v>0</v>
      </c>
      <c r="I2039">
        <v>0</v>
      </c>
      <c r="J2039">
        <v>0.88</v>
      </c>
      <c r="K2039">
        <f t="shared" si="124"/>
        <v>0</v>
      </c>
      <c r="L2039">
        <f t="shared" si="125"/>
        <v>0</v>
      </c>
      <c r="M2039" s="24">
        <v>731.5</v>
      </c>
      <c r="N2039">
        <f t="shared" si="126"/>
        <v>0</v>
      </c>
      <c r="O2039">
        <f t="shared" si="127"/>
        <v>0</v>
      </c>
    </row>
    <row r="2040" spans="1:15" x14ac:dyDescent="0.2">
      <c r="A2040">
        <v>2005</v>
      </c>
      <c r="B2040" t="s">
        <v>15</v>
      </c>
      <c r="C2040" t="s">
        <v>146</v>
      </c>
      <c r="D2040" t="s">
        <v>131</v>
      </c>
      <c r="E2040">
        <v>5.15</v>
      </c>
      <c r="F2040">
        <v>5.15</v>
      </c>
      <c r="G2040">
        <v>195.29166670000001</v>
      </c>
      <c r="H2040">
        <v>6.6</v>
      </c>
      <c r="I2040">
        <v>6.6</v>
      </c>
      <c r="J2040">
        <v>0.88</v>
      </c>
      <c r="K2040">
        <f t="shared" si="124"/>
        <v>4.532</v>
      </c>
      <c r="L2040">
        <f t="shared" si="125"/>
        <v>761.37599999999998</v>
      </c>
      <c r="M2040" s="24">
        <v>545.5</v>
      </c>
      <c r="N2040">
        <f t="shared" si="126"/>
        <v>0.71646597738830753</v>
      </c>
      <c r="O2040">
        <f t="shared" si="127"/>
        <v>0.71646597738830753</v>
      </c>
    </row>
    <row r="2041" spans="1:15" x14ac:dyDescent="0.2">
      <c r="A2041">
        <v>2005</v>
      </c>
      <c r="B2041" t="s">
        <v>17</v>
      </c>
      <c r="C2041">
        <v>6.75</v>
      </c>
      <c r="E2041">
        <v>6.75</v>
      </c>
      <c r="F2041">
        <v>6.75</v>
      </c>
      <c r="G2041">
        <v>195.29166670000001</v>
      </c>
      <c r="H2041">
        <v>8.65</v>
      </c>
      <c r="I2041">
        <v>8.65</v>
      </c>
      <c r="J2041">
        <v>0.88</v>
      </c>
      <c r="K2041">
        <f t="shared" si="124"/>
        <v>5.94</v>
      </c>
      <c r="L2041">
        <f t="shared" si="125"/>
        <v>997.92000000000007</v>
      </c>
      <c r="M2041" s="24">
        <v>955.00000000000011</v>
      </c>
      <c r="N2041">
        <f t="shared" si="126"/>
        <v>0.95699054032387365</v>
      </c>
      <c r="O2041">
        <f t="shared" si="127"/>
        <v>0.95699054032387365</v>
      </c>
    </row>
    <row r="2042" spans="1:15" x14ac:dyDescent="0.2">
      <c r="A2042">
        <v>2005</v>
      </c>
      <c r="B2042" t="s">
        <v>19</v>
      </c>
      <c r="C2042">
        <v>5.15</v>
      </c>
      <c r="E2042">
        <v>5.15</v>
      </c>
      <c r="F2042">
        <v>5.15</v>
      </c>
      <c r="G2042">
        <v>195.29166670000001</v>
      </c>
      <c r="H2042">
        <v>6.6</v>
      </c>
      <c r="I2042">
        <v>6.6</v>
      </c>
      <c r="J2042">
        <v>0.88</v>
      </c>
      <c r="K2042">
        <f t="shared" si="124"/>
        <v>4.532</v>
      </c>
      <c r="L2042">
        <f t="shared" si="125"/>
        <v>761.37599999999998</v>
      </c>
      <c r="M2042" s="24">
        <v>767.00000000000023</v>
      </c>
      <c r="N2042">
        <f t="shared" si="126"/>
        <v>1.0073866263186655</v>
      </c>
      <c r="O2042">
        <f t="shared" si="127"/>
        <v>1.0073866263186655</v>
      </c>
    </row>
    <row r="2043" spans="1:15" x14ac:dyDescent="0.2">
      <c r="A2043">
        <v>2005</v>
      </c>
      <c r="B2043" t="s">
        <v>21</v>
      </c>
      <c r="C2043">
        <v>7.1</v>
      </c>
      <c r="E2043">
        <v>7.1</v>
      </c>
      <c r="F2043">
        <v>7.1</v>
      </c>
      <c r="G2043">
        <v>195.29166670000001</v>
      </c>
      <c r="H2043">
        <v>9.1</v>
      </c>
      <c r="I2043">
        <v>9.1</v>
      </c>
      <c r="J2043">
        <v>0.88</v>
      </c>
      <c r="K2043">
        <f t="shared" si="124"/>
        <v>6.2479999999999993</v>
      </c>
      <c r="L2043">
        <f t="shared" si="125"/>
        <v>1049.664</v>
      </c>
      <c r="M2043" s="24">
        <v>836.50000000000011</v>
      </c>
      <c r="N2043">
        <f t="shared" si="126"/>
        <v>0.79692168160478027</v>
      </c>
      <c r="O2043">
        <f t="shared" si="127"/>
        <v>0.79692168160478027</v>
      </c>
    </row>
    <row r="2044" spans="1:15" x14ac:dyDescent="0.2">
      <c r="A2044">
        <v>2005</v>
      </c>
      <c r="B2044" t="s">
        <v>22</v>
      </c>
      <c r="C2044">
        <v>6.15</v>
      </c>
      <c r="E2044">
        <v>6.15</v>
      </c>
      <c r="F2044">
        <v>6.15</v>
      </c>
      <c r="G2044">
        <v>195.29166670000001</v>
      </c>
      <c r="H2044">
        <v>7.89</v>
      </c>
      <c r="I2044">
        <v>7.89</v>
      </c>
      <c r="J2044">
        <v>0.88</v>
      </c>
      <c r="K2044">
        <f t="shared" si="124"/>
        <v>5.4119999999999999</v>
      </c>
      <c r="L2044">
        <f t="shared" si="125"/>
        <v>909.21600000000001</v>
      </c>
      <c r="M2044" s="24">
        <v>795.49999999999977</v>
      </c>
      <c r="N2044">
        <f t="shared" si="126"/>
        <v>0.87492960968570699</v>
      </c>
      <c r="O2044">
        <f t="shared" si="127"/>
        <v>0.87492960968570699</v>
      </c>
    </row>
    <row r="2045" spans="1:15" x14ac:dyDescent="0.2">
      <c r="A2045">
        <v>2005</v>
      </c>
      <c r="B2045" t="s">
        <v>23</v>
      </c>
      <c r="C2045">
        <v>6.6</v>
      </c>
      <c r="E2045">
        <v>6.6</v>
      </c>
      <c r="F2045">
        <v>6.6</v>
      </c>
      <c r="G2045">
        <v>195.29166670000001</v>
      </c>
      <c r="H2045">
        <v>8.4600000000000009</v>
      </c>
      <c r="I2045">
        <v>8.4600000000000009</v>
      </c>
      <c r="J2045">
        <v>0.88</v>
      </c>
      <c r="K2045">
        <f t="shared" si="124"/>
        <v>5.8079999999999998</v>
      </c>
      <c r="L2045">
        <f t="shared" si="125"/>
        <v>975.74399999999991</v>
      </c>
      <c r="M2045" s="24">
        <v>908</v>
      </c>
      <c r="N2045">
        <f t="shared" si="126"/>
        <v>0.93057195329922615</v>
      </c>
      <c r="O2045">
        <f t="shared" si="127"/>
        <v>0.93057195329922615</v>
      </c>
    </row>
    <row r="2046" spans="1:15" x14ac:dyDescent="0.2">
      <c r="A2046">
        <v>2005</v>
      </c>
      <c r="B2046" t="s">
        <v>25</v>
      </c>
      <c r="C2046" s="1">
        <v>5.15</v>
      </c>
      <c r="E2046">
        <v>5.15</v>
      </c>
      <c r="F2046">
        <v>5.15</v>
      </c>
      <c r="G2046">
        <v>195.29166670000001</v>
      </c>
      <c r="H2046">
        <v>6.6</v>
      </c>
      <c r="I2046">
        <v>6.6</v>
      </c>
      <c r="J2046">
        <v>0.88</v>
      </c>
      <c r="K2046">
        <f t="shared" si="124"/>
        <v>4.532</v>
      </c>
      <c r="L2046">
        <f t="shared" si="125"/>
        <v>761.37599999999998</v>
      </c>
      <c r="M2046" s="24">
        <v>728.49999999999977</v>
      </c>
      <c r="N2046">
        <f t="shared" si="126"/>
        <v>0.95682028327659374</v>
      </c>
      <c r="O2046">
        <f t="shared" si="127"/>
        <v>0.95682028327659374</v>
      </c>
    </row>
    <row r="2047" spans="1:15" x14ac:dyDescent="0.2">
      <c r="A2047">
        <v>2005</v>
      </c>
      <c r="B2047" t="s">
        <v>27</v>
      </c>
      <c r="C2047" t="s">
        <v>10</v>
      </c>
      <c r="E2047">
        <v>0</v>
      </c>
      <c r="F2047">
        <v>0</v>
      </c>
      <c r="G2047">
        <v>195.29166670000001</v>
      </c>
      <c r="H2047">
        <v>0</v>
      </c>
      <c r="I2047">
        <v>0</v>
      </c>
      <c r="J2047">
        <v>0.88</v>
      </c>
      <c r="K2047">
        <f t="shared" si="124"/>
        <v>0</v>
      </c>
      <c r="L2047">
        <f t="shared" si="125"/>
        <v>0</v>
      </c>
      <c r="M2047" s="24">
        <v>794.00000000000011</v>
      </c>
      <c r="N2047">
        <f t="shared" si="126"/>
        <v>0</v>
      </c>
      <c r="O2047">
        <f t="shared" si="127"/>
        <v>0</v>
      </c>
    </row>
    <row r="2048" spans="1:15" x14ac:dyDescent="0.2">
      <c r="A2048">
        <v>2005</v>
      </c>
      <c r="B2048" t="s">
        <v>28</v>
      </c>
      <c r="C2048" t="s">
        <v>159</v>
      </c>
      <c r="D2048" t="s">
        <v>135</v>
      </c>
      <c r="E2048">
        <v>5.15</v>
      </c>
      <c r="F2048">
        <v>5.15</v>
      </c>
      <c r="G2048">
        <v>195.29166670000001</v>
      </c>
      <c r="H2048">
        <v>6.6</v>
      </c>
      <c r="I2048">
        <v>6.6</v>
      </c>
      <c r="J2048">
        <v>0.88</v>
      </c>
      <c r="K2048">
        <f t="shared" si="124"/>
        <v>4.532</v>
      </c>
      <c r="L2048">
        <f t="shared" si="125"/>
        <v>761.37599999999998</v>
      </c>
      <c r="M2048" s="24">
        <v>716.00000000000011</v>
      </c>
      <c r="N2048">
        <f t="shared" si="126"/>
        <v>0.94040263943176583</v>
      </c>
      <c r="O2048">
        <f t="shared" si="127"/>
        <v>0.94040263943176583</v>
      </c>
    </row>
    <row r="2049" spans="1:15" x14ac:dyDescent="0.2">
      <c r="A2049">
        <v>2005</v>
      </c>
      <c r="B2049" t="s">
        <v>29</v>
      </c>
      <c r="C2049">
        <v>5.15</v>
      </c>
      <c r="E2049">
        <v>5.15</v>
      </c>
      <c r="F2049">
        <v>5.15</v>
      </c>
      <c r="G2049">
        <v>195.29166670000001</v>
      </c>
      <c r="H2049">
        <v>6.6</v>
      </c>
      <c r="I2049">
        <v>6.6</v>
      </c>
      <c r="J2049">
        <v>0.88</v>
      </c>
      <c r="K2049">
        <f t="shared" si="124"/>
        <v>4.532</v>
      </c>
      <c r="L2049">
        <f t="shared" si="125"/>
        <v>761.37599999999998</v>
      </c>
      <c r="N2049">
        <f t="shared" si="126"/>
        <v>0</v>
      </c>
      <c r="O2049">
        <f t="shared" si="127"/>
        <v>0</v>
      </c>
    </row>
    <row r="2050" spans="1:15" x14ac:dyDescent="0.2">
      <c r="A2050">
        <v>2005</v>
      </c>
      <c r="B2050" t="s">
        <v>30</v>
      </c>
      <c r="C2050">
        <v>6.25</v>
      </c>
      <c r="E2050">
        <v>6.25</v>
      </c>
      <c r="F2050">
        <v>6.25</v>
      </c>
      <c r="G2050">
        <v>195.29166670000001</v>
      </c>
      <c r="H2050">
        <v>8.01</v>
      </c>
      <c r="I2050">
        <v>8.01</v>
      </c>
      <c r="J2050">
        <v>0.88</v>
      </c>
      <c r="K2050">
        <f t="shared" si="124"/>
        <v>5.5</v>
      </c>
      <c r="L2050">
        <f t="shared" si="125"/>
        <v>924</v>
      </c>
      <c r="M2050" s="24">
        <v>1035.0000000000002</v>
      </c>
      <c r="N2050">
        <f t="shared" si="126"/>
        <v>1.1201298701298703</v>
      </c>
      <c r="O2050">
        <f t="shared" si="127"/>
        <v>1.1201298701298703</v>
      </c>
    </row>
    <row r="2051" spans="1:15" x14ac:dyDescent="0.2">
      <c r="A2051">
        <v>2005</v>
      </c>
      <c r="B2051" t="s">
        <v>31</v>
      </c>
      <c r="C2051">
        <v>5.15</v>
      </c>
      <c r="E2051">
        <v>5.15</v>
      </c>
      <c r="F2051">
        <v>5.15</v>
      </c>
      <c r="G2051">
        <v>195.29166670000001</v>
      </c>
      <c r="H2051">
        <v>6.6</v>
      </c>
      <c r="I2051">
        <v>6.6</v>
      </c>
      <c r="J2051">
        <v>0.88</v>
      </c>
      <c r="K2051">
        <f t="shared" ref="K2051:K2114" si="128">E2051*J2051</f>
        <v>4.532</v>
      </c>
      <c r="L2051">
        <f t="shared" ref="L2051:L2114" si="129">K2051*168</f>
        <v>761.37599999999998</v>
      </c>
      <c r="M2051" s="24">
        <v>598.99999999999977</v>
      </c>
      <c r="N2051">
        <f t="shared" ref="N2051:N2114" si="130">IFERROR(M2051/L2051,0)</f>
        <v>0.78673349304417239</v>
      </c>
      <c r="O2051">
        <f t="shared" ref="O2051:O2114" si="131">IFERROR(M2051/L2051,0)</f>
        <v>0.78673349304417239</v>
      </c>
    </row>
    <row r="2052" spans="1:15" x14ac:dyDescent="0.2">
      <c r="A2052">
        <v>2005</v>
      </c>
      <c r="B2052" t="s">
        <v>32</v>
      </c>
      <c r="C2052" t="s">
        <v>163</v>
      </c>
      <c r="D2052" t="s">
        <v>131</v>
      </c>
      <c r="E2052">
        <v>6.5</v>
      </c>
      <c r="F2052">
        <v>6.5</v>
      </c>
      <c r="G2052">
        <v>195.29166670000001</v>
      </c>
      <c r="H2052">
        <v>8.33</v>
      </c>
      <c r="I2052">
        <v>8.33</v>
      </c>
      <c r="J2052">
        <v>0.88</v>
      </c>
      <c r="K2052">
        <f t="shared" si="128"/>
        <v>5.72</v>
      </c>
      <c r="L2052">
        <f t="shared" si="129"/>
        <v>960.95999999999992</v>
      </c>
      <c r="M2052" s="24">
        <v>726.49999999999977</v>
      </c>
      <c r="N2052">
        <f t="shared" si="130"/>
        <v>0.75601481851481833</v>
      </c>
      <c r="O2052">
        <f t="shared" si="131"/>
        <v>0.75601481851481833</v>
      </c>
    </row>
    <row r="2053" spans="1:15" x14ac:dyDescent="0.2">
      <c r="A2053">
        <v>2005</v>
      </c>
      <c r="B2053" t="s">
        <v>33</v>
      </c>
      <c r="C2053" t="s">
        <v>147</v>
      </c>
      <c r="D2053" t="s">
        <v>137</v>
      </c>
      <c r="E2053">
        <v>5.15</v>
      </c>
      <c r="F2053">
        <v>5.15</v>
      </c>
      <c r="G2053">
        <v>195.29166670000001</v>
      </c>
      <c r="H2053">
        <v>6.6</v>
      </c>
      <c r="I2053">
        <v>6.6</v>
      </c>
      <c r="J2053">
        <v>0.88</v>
      </c>
      <c r="K2053">
        <f t="shared" si="128"/>
        <v>4.532</v>
      </c>
      <c r="L2053">
        <f t="shared" si="129"/>
        <v>761.37599999999998</v>
      </c>
      <c r="M2053" s="24">
        <v>602.00000000000023</v>
      </c>
      <c r="N2053">
        <f t="shared" si="130"/>
        <v>0.79067372756693177</v>
      </c>
      <c r="O2053">
        <f t="shared" si="131"/>
        <v>0.79067372756693177</v>
      </c>
    </row>
    <row r="2054" spans="1:15" x14ac:dyDescent="0.2">
      <c r="A2054">
        <v>2005</v>
      </c>
      <c r="B2054" t="s">
        <v>34</v>
      </c>
      <c r="C2054">
        <v>5.15</v>
      </c>
      <c r="E2054">
        <v>5.15</v>
      </c>
      <c r="F2054">
        <v>5.15</v>
      </c>
      <c r="G2054">
        <v>195.29166670000001</v>
      </c>
      <c r="H2054">
        <v>6.6</v>
      </c>
      <c r="I2054">
        <v>6.6</v>
      </c>
      <c r="J2054">
        <v>0.88</v>
      </c>
      <c r="K2054">
        <f t="shared" si="128"/>
        <v>4.532</v>
      </c>
      <c r="L2054">
        <f t="shared" si="129"/>
        <v>761.37599999999998</v>
      </c>
      <c r="M2054" s="24">
        <v>549.49999999999989</v>
      </c>
      <c r="N2054">
        <f t="shared" si="130"/>
        <v>0.72171962341865237</v>
      </c>
      <c r="O2054">
        <f t="shared" si="131"/>
        <v>0.72171962341865237</v>
      </c>
    </row>
    <row r="2055" spans="1:15" x14ac:dyDescent="0.2">
      <c r="A2055">
        <v>2005</v>
      </c>
      <c r="B2055" t="s">
        <v>35</v>
      </c>
      <c r="C2055">
        <v>2.65</v>
      </c>
      <c r="E2055">
        <v>2.65</v>
      </c>
      <c r="F2055">
        <v>2.65</v>
      </c>
      <c r="G2055">
        <v>195.29166670000001</v>
      </c>
      <c r="H2055">
        <v>3.4</v>
      </c>
      <c r="I2055">
        <v>3.4</v>
      </c>
      <c r="J2055">
        <v>0.88</v>
      </c>
      <c r="K2055">
        <f t="shared" si="128"/>
        <v>2.3319999999999999</v>
      </c>
      <c r="L2055">
        <f t="shared" si="129"/>
        <v>391.77599999999995</v>
      </c>
      <c r="M2055" s="24">
        <v>589.99999999999989</v>
      </c>
      <c r="N2055">
        <f t="shared" si="130"/>
        <v>1.5059625908682512</v>
      </c>
      <c r="O2055">
        <f t="shared" si="131"/>
        <v>1.5059625908682512</v>
      </c>
    </row>
    <row r="2056" spans="1:15" x14ac:dyDescent="0.2">
      <c r="A2056">
        <v>2005</v>
      </c>
      <c r="B2056" t="s">
        <v>36</v>
      </c>
      <c r="C2056">
        <v>5.15</v>
      </c>
      <c r="E2056">
        <v>5.15</v>
      </c>
      <c r="F2056">
        <v>5.15</v>
      </c>
      <c r="G2056">
        <v>195.29166670000001</v>
      </c>
      <c r="H2056">
        <v>6.6</v>
      </c>
      <c r="I2056">
        <v>6.6</v>
      </c>
      <c r="J2056">
        <v>0.88</v>
      </c>
      <c r="K2056">
        <f t="shared" si="128"/>
        <v>4.532</v>
      </c>
      <c r="L2056">
        <f t="shared" si="129"/>
        <v>761.37599999999998</v>
      </c>
      <c r="M2056" s="24">
        <v>529</v>
      </c>
      <c r="N2056">
        <f t="shared" si="130"/>
        <v>0.69479468751313411</v>
      </c>
      <c r="O2056">
        <f t="shared" si="131"/>
        <v>0.69479468751313411</v>
      </c>
    </row>
    <row r="2057" spans="1:15" x14ac:dyDescent="0.2">
      <c r="A2057">
        <v>2005</v>
      </c>
      <c r="B2057" t="s">
        <v>38</v>
      </c>
      <c r="C2057" t="s">
        <v>10</v>
      </c>
      <c r="E2057">
        <v>0</v>
      </c>
      <c r="F2057">
        <v>0</v>
      </c>
      <c r="G2057">
        <v>195.29166670000001</v>
      </c>
      <c r="H2057">
        <v>0</v>
      </c>
      <c r="I2057">
        <v>0</v>
      </c>
      <c r="J2057">
        <v>0.88</v>
      </c>
      <c r="K2057">
        <f t="shared" si="128"/>
        <v>0</v>
      </c>
      <c r="L2057">
        <f t="shared" si="129"/>
        <v>0</v>
      </c>
      <c r="M2057" s="24">
        <v>601</v>
      </c>
      <c r="N2057">
        <f t="shared" si="130"/>
        <v>0</v>
      </c>
      <c r="O2057">
        <f t="shared" si="131"/>
        <v>0</v>
      </c>
    </row>
    <row r="2058" spans="1:15" x14ac:dyDescent="0.2">
      <c r="A2058">
        <v>2005</v>
      </c>
      <c r="B2058" t="s">
        <v>39</v>
      </c>
      <c r="C2058">
        <v>6.35</v>
      </c>
      <c r="E2058">
        <v>6.35</v>
      </c>
      <c r="F2058">
        <v>6.35</v>
      </c>
      <c r="G2058">
        <v>195.29166670000001</v>
      </c>
      <c r="H2058">
        <v>8.14</v>
      </c>
      <c r="I2058">
        <v>8.14</v>
      </c>
      <c r="J2058">
        <v>0.88</v>
      </c>
      <c r="K2058">
        <f t="shared" si="128"/>
        <v>5.5880000000000001</v>
      </c>
      <c r="L2058">
        <f t="shared" si="129"/>
        <v>938.78399999999999</v>
      </c>
      <c r="M2058" s="24">
        <v>602</v>
      </c>
      <c r="N2058">
        <f t="shared" si="130"/>
        <v>0.64125507038892871</v>
      </c>
      <c r="O2058">
        <f t="shared" si="131"/>
        <v>0.64125507038892871</v>
      </c>
    </row>
    <row r="2059" spans="1:15" x14ac:dyDescent="0.2">
      <c r="A2059">
        <v>2005</v>
      </c>
      <c r="B2059" t="s">
        <v>40</v>
      </c>
      <c r="C2059">
        <v>5.15</v>
      </c>
      <c r="E2059">
        <v>5.15</v>
      </c>
      <c r="F2059">
        <v>5.15</v>
      </c>
      <c r="G2059">
        <v>195.29166670000001</v>
      </c>
      <c r="H2059">
        <v>6.6</v>
      </c>
      <c r="I2059">
        <v>6.6</v>
      </c>
      <c r="J2059">
        <v>0.88</v>
      </c>
      <c r="K2059">
        <f t="shared" si="128"/>
        <v>4.532</v>
      </c>
      <c r="L2059">
        <f t="shared" si="129"/>
        <v>761.37599999999998</v>
      </c>
      <c r="M2059" s="24">
        <v>910.00000000000023</v>
      </c>
      <c r="N2059">
        <f t="shared" si="130"/>
        <v>1.1952044719035013</v>
      </c>
      <c r="O2059">
        <f t="shared" si="131"/>
        <v>1.1952044719035013</v>
      </c>
    </row>
    <row r="2060" spans="1:15" x14ac:dyDescent="0.2">
      <c r="A2060">
        <v>2005</v>
      </c>
      <c r="B2060" t="s">
        <v>42</v>
      </c>
      <c r="C2060">
        <v>6.75</v>
      </c>
      <c r="E2060">
        <v>6.75</v>
      </c>
      <c r="F2060">
        <v>6.75</v>
      </c>
      <c r="G2060">
        <v>195.29166670000001</v>
      </c>
      <c r="H2060">
        <v>8.65</v>
      </c>
      <c r="I2060">
        <v>8.65</v>
      </c>
      <c r="J2060">
        <v>0.88</v>
      </c>
      <c r="K2060">
        <f t="shared" si="128"/>
        <v>5.94</v>
      </c>
      <c r="L2060">
        <f t="shared" si="129"/>
        <v>997.92000000000007</v>
      </c>
      <c r="M2060" s="24">
        <v>846.5</v>
      </c>
      <c r="N2060">
        <f t="shared" si="130"/>
        <v>0.84826438993105657</v>
      </c>
      <c r="O2060">
        <f t="shared" si="131"/>
        <v>0.84826438993105657</v>
      </c>
    </row>
    <row r="2061" spans="1:15" x14ac:dyDescent="0.2">
      <c r="A2061">
        <v>2005</v>
      </c>
      <c r="B2061" t="s">
        <v>43</v>
      </c>
      <c r="C2061" t="s">
        <v>147</v>
      </c>
      <c r="D2061" t="s">
        <v>137</v>
      </c>
      <c r="E2061">
        <v>5.15</v>
      </c>
      <c r="F2061">
        <v>5.15</v>
      </c>
      <c r="G2061">
        <v>195.29166670000001</v>
      </c>
      <c r="H2061">
        <v>6.6</v>
      </c>
      <c r="I2061">
        <v>6.6</v>
      </c>
      <c r="J2061">
        <v>0.88</v>
      </c>
      <c r="K2061">
        <f t="shared" si="128"/>
        <v>4.532</v>
      </c>
      <c r="L2061">
        <f t="shared" si="129"/>
        <v>761.37599999999998</v>
      </c>
      <c r="M2061" s="24">
        <v>638</v>
      </c>
      <c r="N2061">
        <f t="shared" si="130"/>
        <v>0.83795654184003698</v>
      </c>
      <c r="O2061">
        <f t="shared" si="131"/>
        <v>0.83795654184003698</v>
      </c>
    </row>
    <row r="2062" spans="1:15" x14ac:dyDescent="0.2">
      <c r="A2062">
        <v>2005</v>
      </c>
      <c r="B2062" t="s">
        <v>44</v>
      </c>
      <c r="C2062" t="s">
        <v>152</v>
      </c>
      <c r="D2062" t="s">
        <v>123</v>
      </c>
      <c r="E2062">
        <v>5.15</v>
      </c>
      <c r="F2062">
        <v>4.9000000000000004</v>
      </c>
      <c r="G2062">
        <v>195.29166670000001</v>
      </c>
      <c r="H2062">
        <v>6.6</v>
      </c>
      <c r="I2062">
        <v>6.28</v>
      </c>
      <c r="J2062">
        <v>0.88</v>
      </c>
      <c r="K2062">
        <f t="shared" si="128"/>
        <v>4.532</v>
      </c>
      <c r="L2062">
        <f t="shared" si="129"/>
        <v>761.37599999999998</v>
      </c>
      <c r="M2062" s="24">
        <v>665</v>
      </c>
      <c r="N2062">
        <f t="shared" si="130"/>
        <v>0.87341865254486617</v>
      </c>
      <c r="O2062">
        <f t="shared" si="131"/>
        <v>0.87341865254486617</v>
      </c>
    </row>
    <row r="2063" spans="1:15" x14ac:dyDescent="0.2">
      <c r="A2063">
        <v>2005</v>
      </c>
      <c r="B2063" t="s">
        <v>46</v>
      </c>
      <c r="C2063" t="s">
        <v>10</v>
      </c>
      <c r="E2063">
        <v>0</v>
      </c>
      <c r="F2063">
        <v>0</v>
      </c>
      <c r="G2063">
        <v>195.29166670000001</v>
      </c>
      <c r="H2063">
        <v>0</v>
      </c>
      <c r="I2063">
        <v>0</v>
      </c>
      <c r="J2063">
        <v>0.88</v>
      </c>
      <c r="K2063">
        <f t="shared" si="128"/>
        <v>0</v>
      </c>
      <c r="L2063">
        <f t="shared" si="129"/>
        <v>0</v>
      </c>
      <c r="M2063" s="24">
        <v>555.5</v>
      </c>
      <c r="N2063">
        <f t="shared" si="130"/>
        <v>0</v>
      </c>
      <c r="O2063">
        <f t="shared" si="131"/>
        <v>0</v>
      </c>
    </row>
    <row r="2064" spans="1:15" x14ac:dyDescent="0.2">
      <c r="A2064">
        <v>2005</v>
      </c>
      <c r="B2064" t="s">
        <v>47</v>
      </c>
      <c r="C2064">
        <v>5.15</v>
      </c>
      <c r="E2064">
        <v>5.15</v>
      </c>
      <c r="F2064">
        <v>5.15</v>
      </c>
      <c r="G2064">
        <v>195.29166670000001</v>
      </c>
      <c r="H2064">
        <v>6.6</v>
      </c>
      <c r="I2064">
        <v>6.6</v>
      </c>
      <c r="J2064">
        <v>0.88</v>
      </c>
      <c r="K2064">
        <f t="shared" si="128"/>
        <v>4.532</v>
      </c>
      <c r="L2064">
        <f t="shared" si="129"/>
        <v>761.37599999999998</v>
      </c>
      <c r="M2064" s="24">
        <v>583</v>
      </c>
      <c r="N2064">
        <f t="shared" si="130"/>
        <v>0.76571890892279248</v>
      </c>
      <c r="O2064">
        <f t="shared" si="131"/>
        <v>0.76571890892279248</v>
      </c>
    </row>
    <row r="2065" spans="1:15" x14ac:dyDescent="0.2">
      <c r="A2065">
        <v>2005</v>
      </c>
      <c r="B2065" t="s">
        <v>48</v>
      </c>
      <c r="C2065" t="s">
        <v>153</v>
      </c>
      <c r="D2065" t="s">
        <v>123</v>
      </c>
      <c r="E2065">
        <v>5.15</v>
      </c>
      <c r="F2065">
        <v>4</v>
      </c>
      <c r="G2065">
        <v>195.29166670000001</v>
      </c>
      <c r="H2065">
        <v>6.6</v>
      </c>
      <c r="I2065">
        <v>5.13</v>
      </c>
      <c r="J2065">
        <v>0.88</v>
      </c>
      <c r="K2065">
        <f t="shared" si="128"/>
        <v>4.532</v>
      </c>
      <c r="L2065">
        <f t="shared" si="129"/>
        <v>761.37599999999998</v>
      </c>
      <c r="M2065" s="24">
        <v>544.5</v>
      </c>
      <c r="N2065">
        <f t="shared" si="130"/>
        <v>0.71515256588072129</v>
      </c>
      <c r="O2065">
        <f t="shared" si="131"/>
        <v>0.71515256588072129</v>
      </c>
    </row>
    <row r="2066" spans="1:15" x14ac:dyDescent="0.2">
      <c r="A2066">
        <v>2005</v>
      </c>
      <c r="B2066" t="s">
        <v>49</v>
      </c>
      <c r="C2066" t="s">
        <v>146</v>
      </c>
      <c r="D2066" t="s">
        <v>131</v>
      </c>
      <c r="E2066">
        <v>5.15</v>
      </c>
      <c r="F2066">
        <v>5.15</v>
      </c>
      <c r="G2066">
        <v>195.29166670000001</v>
      </c>
      <c r="H2066">
        <v>6.6</v>
      </c>
      <c r="I2066">
        <v>6.6</v>
      </c>
      <c r="J2066">
        <v>0.88</v>
      </c>
      <c r="K2066">
        <f t="shared" si="128"/>
        <v>4.532</v>
      </c>
      <c r="L2066">
        <f t="shared" si="129"/>
        <v>761.37599999999998</v>
      </c>
      <c r="M2066" s="24">
        <v>580</v>
      </c>
      <c r="N2066">
        <f t="shared" si="130"/>
        <v>0.76177867440003366</v>
      </c>
      <c r="O2066">
        <f t="shared" si="131"/>
        <v>0.76177867440003366</v>
      </c>
    </row>
    <row r="2067" spans="1:15" x14ac:dyDescent="0.2">
      <c r="A2067">
        <v>2005</v>
      </c>
      <c r="B2067" t="s">
        <v>50</v>
      </c>
      <c r="C2067">
        <v>5.15</v>
      </c>
      <c r="E2067">
        <v>5.15</v>
      </c>
      <c r="F2067">
        <v>5.15</v>
      </c>
      <c r="G2067">
        <v>195.29166670000001</v>
      </c>
      <c r="H2067">
        <v>6.6</v>
      </c>
      <c r="I2067">
        <v>6.6</v>
      </c>
      <c r="J2067">
        <v>0.88</v>
      </c>
      <c r="K2067">
        <f t="shared" si="128"/>
        <v>4.532</v>
      </c>
      <c r="L2067">
        <f t="shared" si="129"/>
        <v>761.37599999999998</v>
      </c>
      <c r="M2067" s="24">
        <v>825.5</v>
      </c>
      <c r="N2067">
        <f t="shared" si="130"/>
        <v>1.0842211995124618</v>
      </c>
      <c r="O2067">
        <f t="shared" si="131"/>
        <v>1.0842211995124618</v>
      </c>
    </row>
    <row r="2068" spans="1:15" x14ac:dyDescent="0.2">
      <c r="A2068">
        <v>2005</v>
      </c>
      <c r="B2068" t="s">
        <v>51</v>
      </c>
      <c r="C2068">
        <v>5.15</v>
      </c>
      <c r="E2068">
        <v>5.15</v>
      </c>
      <c r="F2068">
        <v>5.15</v>
      </c>
      <c r="G2068">
        <v>195.29166670000001</v>
      </c>
      <c r="H2068">
        <v>6.6</v>
      </c>
      <c r="I2068">
        <v>6.6</v>
      </c>
      <c r="J2068">
        <v>0.88</v>
      </c>
      <c r="K2068">
        <f t="shared" si="128"/>
        <v>4.532</v>
      </c>
      <c r="L2068">
        <f t="shared" si="129"/>
        <v>761.37599999999998</v>
      </c>
      <c r="M2068" s="24">
        <v>798.5</v>
      </c>
      <c r="N2068">
        <f t="shared" si="130"/>
        <v>1.0487590888076326</v>
      </c>
      <c r="O2068">
        <f t="shared" si="131"/>
        <v>1.0487590888076326</v>
      </c>
    </row>
    <row r="2069" spans="1:15" x14ac:dyDescent="0.2">
      <c r="A2069">
        <v>2005</v>
      </c>
      <c r="B2069" t="s">
        <v>52</v>
      </c>
      <c r="C2069">
        <v>5.15</v>
      </c>
      <c r="E2069">
        <v>5.15</v>
      </c>
      <c r="F2069">
        <v>5.15</v>
      </c>
      <c r="G2069">
        <v>195.29166670000001</v>
      </c>
      <c r="H2069">
        <v>6.6</v>
      </c>
      <c r="I2069">
        <v>6.6</v>
      </c>
      <c r="J2069">
        <v>0.88</v>
      </c>
      <c r="K2069">
        <f t="shared" si="128"/>
        <v>4.532</v>
      </c>
      <c r="L2069">
        <f t="shared" si="129"/>
        <v>761.37599999999998</v>
      </c>
      <c r="M2069" s="24">
        <v>932.5</v>
      </c>
      <c r="N2069">
        <f t="shared" si="130"/>
        <v>1.2247562308241919</v>
      </c>
      <c r="O2069">
        <f t="shared" si="131"/>
        <v>1.2247562308241919</v>
      </c>
    </row>
    <row r="2070" spans="1:15" x14ac:dyDescent="0.2">
      <c r="A2070">
        <v>2005</v>
      </c>
      <c r="B2070" t="s">
        <v>53</v>
      </c>
      <c r="C2070">
        <v>5.15</v>
      </c>
      <c r="E2070">
        <v>5.15</v>
      </c>
      <c r="F2070">
        <v>5.15</v>
      </c>
      <c r="G2070">
        <v>195.29166670000001</v>
      </c>
      <c r="H2070">
        <v>6.6</v>
      </c>
      <c r="I2070">
        <v>6.6</v>
      </c>
      <c r="J2070">
        <v>0.88</v>
      </c>
      <c r="K2070">
        <f t="shared" si="128"/>
        <v>4.532</v>
      </c>
      <c r="L2070">
        <f t="shared" si="129"/>
        <v>761.37599999999998</v>
      </c>
      <c r="M2070" s="24">
        <v>601</v>
      </c>
      <c r="N2070">
        <f t="shared" si="130"/>
        <v>0.7893603160593452</v>
      </c>
      <c r="O2070">
        <f t="shared" si="131"/>
        <v>0.7893603160593452</v>
      </c>
    </row>
    <row r="2071" spans="1:15" x14ac:dyDescent="0.2">
      <c r="A2071">
        <v>2005</v>
      </c>
      <c r="B2071" t="s">
        <v>55</v>
      </c>
      <c r="C2071">
        <v>6</v>
      </c>
      <c r="E2071">
        <v>6</v>
      </c>
      <c r="F2071">
        <v>6</v>
      </c>
      <c r="G2071">
        <v>195.29166670000001</v>
      </c>
      <c r="H2071">
        <v>7.69</v>
      </c>
      <c r="I2071">
        <v>7.69</v>
      </c>
      <c r="J2071">
        <v>0.88</v>
      </c>
      <c r="K2071">
        <f t="shared" si="128"/>
        <v>5.28</v>
      </c>
      <c r="L2071">
        <f t="shared" si="129"/>
        <v>887.04000000000008</v>
      </c>
      <c r="M2071" s="24">
        <v>846</v>
      </c>
      <c r="N2071">
        <f t="shared" si="130"/>
        <v>0.95373376623376616</v>
      </c>
      <c r="O2071">
        <f t="shared" si="131"/>
        <v>0.95373376623376616</v>
      </c>
    </row>
    <row r="2072" spans="1:15" x14ac:dyDescent="0.2">
      <c r="A2072">
        <v>2005</v>
      </c>
      <c r="B2072" t="s">
        <v>56</v>
      </c>
      <c r="C2072">
        <v>5.15</v>
      </c>
      <c r="E2072">
        <v>5.15</v>
      </c>
      <c r="F2072">
        <v>5.15</v>
      </c>
      <c r="G2072">
        <v>195.29166670000001</v>
      </c>
      <c r="H2072">
        <v>6.6</v>
      </c>
      <c r="I2072">
        <v>6.6</v>
      </c>
      <c r="J2072">
        <v>0.88</v>
      </c>
      <c r="K2072">
        <f t="shared" si="128"/>
        <v>4.532</v>
      </c>
      <c r="L2072">
        <f t="shared" si="129"/>
        <v>761.37599999999998</v>
      </c>
      <c r="M2072" s="24">
        <v>639.5</v>
      </c>
      <c r="N2072">
        <f t="shared" si="130"/>
        <v>0.8399266591014164</v>
      </c>
      <c r="O2072">
        <f t="shared" si="131"/>
        <v>0.8399266591014164</v>
      </c>
    </row>
    <row r="2073" spans="1:15" x14ac:dyDescent="0.2">
      <c r="A2073">
        <v>2005</v>
      </c>
      <c r="B2073" t="s">
        <v>57</v>
      </c>
      <c r="C2073">
        <v>5.15</v>
      </c>
      <c r="E2073">
        <v>5.15</v>
      </c>
      <c r="F2073">
        <v>5.15</v>
      </c>
      <c r="G2073">
        <v>195.29166670000001</v>
      </c>
      <c r="H2073">
        <v>6.6</v>
      </c>
      <c r="I2073">
        <v>6.6</v>
      </c>
      <c r="J2073">
        <v>0.88</v>
      </c>
      <c r="K2073">
        <f t="shared" si="128"/>
        <v>4.532</v>
      </c>
      <c r="L2073">
        <f t="shared" si="129"/>
        <v>761.37599999999998</v>
      </c>
      <c r="M2073" s="24">
        <v>497.5</v>
      </c>
      <c r="N2073">
        <f t="shared" si="130"/>
        <v>0.6534222250241668</v>
      </c>
      <c r="O2073">
        <f t="shared" si="131"/>
        <v>0.6534222250241668</v>
      </c>
    </row>
    <row r="2074" spans="1:15" x14ac:dyDescent="0.2">
      <c r="A2074">
        <v>2005</v>
      </c>
      <c r="B2074" t="s">
        <v>59</v>
      </c>
      <c r="C2074" t="s">
        <v>154</v>
      </c>
      <c r="D2074" t="s">
        <v>123</v>
      </c>
      <c r="E2074">
        <v>4.25</v>
      </c>
      <c r="F2074">
        <v>2.8</v>
      </c>
      <c r="G2074">
        <v>195.29166670000001</v>
      </c>
      <c r="H2074">
        <v>5.45</v>
      </c>
      <c r="I2074">
        <v>3.59</v>
      </c>
      <c r="J2074">
        <v>0.88</v>
      </c>
      <c r="K2074">
        <f t="shared" si="128"/>
        <v>3.74</v>
      </c>
      <c r="L2074">
        <f t="shared" si="129"/>
        <v>628.32000000000005</v>
      </c>
      <c r="M2074" s="24">
        <v>600</v>
      </c>
      <c r="N2074">
        <f t="shared" si="130"/>
        <v>0.95492742551566079</v>
      </c>
      <c r="O2074">
        <f t="shared" si="131"/>
        <v>0.95492742551566079</v>
      </c>
    </row>
    <row r="2075" spans="1:15" x14ac:dyDescent="0.2">
      <c r="A2075">
        <v>2005</v>
      </c>
      <c r="B2075" t="s">
        <v>61</v>
      </c>
      <c r="C2075" t="s">
        <v>155</v>
      </c>
      <c r="D2075" t="s">
        <v>123</v>
      </c>
      <c r="E2075">
        <v>5.15</v>
      </c>
      <c r="F2075">
        <v>2</v>
      </c>
      <c r="G2075">
        <v>195.29166670000001</v>
      </c>
      <c r="H2075">
        <v>6.6</v>
      </c>
      <c r="I2075">
        <v>2.56</v>
      </c>
      <c r="J2075">
        <v>0.88</v>
      </c>
      <c r="K2075">
        <f t="shared" si="128"/>
        <v>4.532</v>
      </c>
      <c r="L2075">
        <f t="shared" si="129"/>
        <v>761.37599999999998</v>
      </c>
      <c r="M2075" s="24">
        <v>557.5</v>
      </c>
      <c r="N2075">
        <f t="shared" si="130"/>
        <v>0.73222691547934271</v>
      </c>
      <c r="O2075">
        <f t="shared" si="131"/>
        <v>0.73222691547934271</v>
      </c>
    </row>
    <row r="2076" spans="1:15" x14ac:dyDescent="0.2">
      <c r="A2076">
        <v>2005</v>
      </c>
      <c r="B2076" t="s">
        <v>62</v>
      </c>
      <c r="C2076">
        <v>7.25</v>
      </c>
      <c r="E2076">
        <v>7.25</v>
      </c>
      <c r="F2076">
        <v>7.25</v>
      </c>
      <c r="G2076">
        <v>195.29166670000001</v>
      </c>
      <c r="H2076">
        <v>9.3000000000000007</v>
      </c>
      <c r="I2076">
        <v>9.3000000000000007</v>
      </c>
      <c r="J2076">
        <v>0.88</v>
      </c>
      <c r="K2076">
        <f t="shared" si="128"/>
        <v>6.38</v>
      </c>
      <c r="L2076">
        <f t="shared" si="129"/>
        <v>1071.8399999999999</v>
      </c>
      <c r="M2076" s="24">
        <v>718</v>
      </c>
      <c r="N2076">
        <f t="shared" si="130"/>
        <v>0.66987610091058369</v>
      </c>
      <c r="O2076">
        <f t="shared" si="131"/>
        <v>0.66987610091058369</v>
      </c>
    </row>
    <row r="2077" spans="1:15" x14ac:dyDescent="0.2">
      <c r="A2077">
        <v>2005</v>
      </c>
      <c r="B2077" t="s">
        <v>63</v>
      </c>
      <c r="C2077">
        <v>5.15</v>
      </c>
      <c r="E2077">
        <v>5.15</v>
      </c>
      <c r="F2077">
        <v>5.15</v>
      </c>
      <c r="G2077">
        <v>195.29166670000001</v>
      </c>
      <c r="H2077">
        <v>6.6</v>
      </c>
      <c r="I2077">
        <v>6.6</v>
      </c>
      <c r="J2077">
        <v>0.88</v>
      </c>
      <c r="K2077">
        <f t="shared" si="128"/>
        <v>4.532</v>
      </c>
      <c r="L2077">
        <f t="shared" si="129"/>
        <v>761.37599999999998</v>
      </c>
      <c r="M2077" s="24">
        <v>647</v>
      </c>
      <c r="N2077">
        <f t="shared" si="130"/>
        <v>0.84977724540831334</v>
      </c>
      <c r="O2077">
        <f t="shared" si="131"/>
        <v>0.84977724540831334</v>
      </c>
    </row>
    <row r="2078" spans="1:15" x14ac:dyDescent="0.2">
      <c r="A2078">
        <v>2005</v>
      </c>
      <c r="B2078" t="s">
        <v>64</v>
      </c>
      <c r="C2078" t="s">
        <v>156</v>
      </c>
      <c r="D2078" t="s">
        <v>126</v>
      </c>
      <c r="E2078">
        <v>5.15</v>
      </c>
      <c r="F2078">
        <v>3.61</v>
      </c>
      <c r="G2078">
        <v>195.29166670000001</v>
      </c>
      <c r="H2078">
        <v>6.6</v>
      </c>
      <c r="I2078">
        <v>4.63</v>
      </c>
      <c r="J2078">
        <v>0.88</v>
      </c>
      <c r="K2078">
        <f t="shared" si="128"/>
        <v>4.532</v>
      </c>
      <c r="L2078">
        <f t="shared" si="129"/>
        <v>761.37599999999998</v>
      </c>
      <c r="N2078">
        <f t="shared" si="130"/>
        <v>0</v>
      </c>
      <c r="O2078">
        <f t="shared" si="131"/>
        <v>0</v>
      </c>
    </row>
    <row r="2079" spans="1:15" x14ac:dyDescent="0.2">
      <c r="A2079">
        <v>2005</v>
      </c>
      <c r="B2079" t="s">
        <v>66</v>
      </c>
      <c r="C2079">
        <v>6.75</v>
      </c>
      <c r="E2079">
        <v>6.75</v>
      </c>
      <c r="F2079">
        <v>6.75</v>
      </c>
      <c r="G2079">
        <v>195.29166670000001</v>
      </c>
      <c r="H2079">
        <v>8.65</v>
      </c>
      <c r="I2079">
        <v>8.65</v>
      </c>
      <c r="J2079">
        <v>0.88</v>
      </c>
      <c r="K2079">
        <f t="shared" si="128"/>
        <v>5.94</v>
      </c>
      <c r="L2079">
        <f t="shared" si="129"/>
        <v>997.92000000000007</v>
      </c>
      <c r="M2079" s="24">
        <v>710.5</v>
      </c>
      <c r="N2079">
        <f t="shared" si="130"/>
        <v>0.71198092031425364</v>
      </c>
      <c r="O2079">
        <f t="shared" si="131"/>
        <v>0.71198092031425364</v>
      </c>
    </row>
    <row r="2080" spans="1:15" x14ac:dyDescent="0.2">
      <c r="A2080">
        <v>2005</v>
      </c>
      <c r="B2080" t="s">
        <v>67</v>
      </c>
      <c r="C2080" t="s">
        <v>10</v>
      </c>
      <c r="E2080">
        <v>0</v>
      </c>
      <c r="F2080">
        <v>0</v>
      </c>
      <c r="G2080">
        <v>195.29166670000001</v>
      </c>
      <c r="H2080">
        <v>0</v>
      </c>
      <c r="I2080">
        <v>0</v>
      </c>
      <c r="J2080">
        <v>0.88</v>
      </c>
      <c r="K2080">
        <f t="shared" si="128"/>
        <v>0</v>
      </c>
      <c r="L2080">
        <f t="shared" si="129"/>
        <v>0</v>
      </c>
      <c r="M2080" s="24">
        <v>619</v>
      </c>
      <c r="N2080">
        <f t="shared" si="130"/>
        <v>0</v>
      </c>
      <c r="O2080">
        <f t="shared" si="131"/>
        <v>0</v>
      </c>
    </row>
    <row r="2081" spans="1:15" x14ac:dyDescent="0.2">
      <c r="A2081">
        <v>2005</v>
      </c>
      <c r="B2081" t="s">
        <v>68</v>
      </c>
      <c r="C2081">
        <v>5.15</v>
      </c>
      <c r="E2081">
        <v>5.15</v>
      </c>
      <c r="F2081">
        <v>5.15</v>
      </c>
      <c r="G2081">
        <v>195.29166670000001</v>
      </c>
      <c r="H2081">
        <v>6.6</v>
      </c>
      <c r="I2081">
        <v>6.6</v>
      </c>
      <c r="J2081">
        <v>0.88</v>
      </c>
      <c r="K2081">
        <f t="shared" si="128"/>
        <v>4.532</v>
      </c>
      <c r="L2081">
        <f t="shared" si="129"/>
        <v>761.37599999999998</v>
      </c>
      <c r="M2081" s="24">
        <v>508.5</v>
      </c>
      <c r="N2081">
        <f t="shared" si="130"/>
        <v>0.66786975160761575</v>
      </c>
      <c r="O2081">
        <f t="shared" si="131"/>
        <v>0.66786975160761575</v>
      </c>
    </row>
    <row r="2082" spans="1:15" x14ac:dyDescent="0.2">
      <c r="A2082">
        <v>2005</v>
      </c>
      <c r="B2082" t="s">
        <v>70</v>
      </c>
      <c r="C2082" t="s">
        <v>10</v>
      </c>
      <c r="E2082">
        <v>0</v>
      </c>
      <c r="F2082">
        <v>0</v>
      </c>
      <c r="G2082">
        <v>195.29166670000001</v>
      </c>
      <c r="H2082">
        <v>0</v>
      </c>
      <c r="I2082">
        <v>0</v>
      </c>
      <c r="J2082">
        <v>0.88</v>
      </c>
      <c r="K2082">
        <f t="shared" si="128"/>
        <v>0</v>
      </c>
      <c r="L2082">
        <f t="shared" si="129"/>
        <v>0</v>
      </c>
      <c r="M2082" s="24">
        <v>601</v>
      </c>
      <c r="N2082">
        <f t="shared" si="130"/>
        <v>0</v>
      </c>
      <c r="O2082">
        <f t="shared" si="131"/>
        <v>0</v>
      </c>
    </row>
    <row r="2083" spans="1:15" x14ac:dyDescent="0.2">
      <c r="A2083">
        <v>2005</v>
      </c>
      <c r="B2083" t="s">
        <v>71</v>
      </c>
      <c r="C2083">
        <v>5.15</v>
      </c>
      <c r="E2083">
        <v>5.15</v>
      </c>
      <c r="F2083">
        <v>5.15</v>
      </c>
      <c r="G2083">
        <v>195.29166670000001</v>
      </c>
      <c r="H2083">
        <v>6.6</v>
      </c>
      <c r="I2083">
        <v>6.6</v>
      </c>
      <c r="J2083">
        <v>0.88</v>
      </c>
      <c r="K2083">
        <f t="shared" si="128"/>
        <v>4.532</v>
      </c>
      <c r="L2083">
        <f t="shared" si="129"/>
        <v>761.37599999999998</v>
      </c>
      <c r="M2083" s="24">
        <v>687.5</v>
      </c>
      <c r="N2083">
        <f t="shared" si="130"/>
        <v>0.90297041146555712</v>
      </c>
      <c r="O2083">
        <f t="shared" si="131"/>
        <v>0.90297041146555712</v>
      </c>
    </row>
    <row r="2084" spans="1:15" x14ac:dyDescent="0.2">
      <c r="A2084">
        <v>2005</v>
      </c>
      <c r="B2084" t="s">
        <v>72</v>
      </c>
      <c r="C2084" t="s">
        <v>157</v>
      </c>
      <c r="D2084" t="s">
        <v>128</v>
      </c>
      <c r="E2084">
        <v>4.6500000000000004</v>
      </c>
      <c r="F2084">
        <v>4.3</v>
      </c>
      <c r="G2084">
        <v>195.29166670000001</v>
      </c>
      <c r="H2084">
        <v>5.96</v>
      </c>
      <c r="I2084">
        <v>5.51</v>
      </c>
      <c r="J2084">
        <v>0.88</v>
      </c>
      <c r="K2084">
        <f t="shared" si="128"/>
        <v>4.0920000000000005</v>
      </c>
      <c r="L2084">
        <f t="shared" si="129"/>
        <v>687.45600000000013</v>
      </c>
      <c r="N2084">
        <f t="shared" si="130"/>
        <v>0</v>
      </c>
      <c r="O2084">
        <f t="shared" si="131"/>
        <v>0</v>
      </c>
    </row>
    <row r="2085" spans="1:15" x14ac:dyDescent="0.2">
      <c r="A2085">
        <v>2005</v>
      </c>
      <c r="B2085" t="s">
        <v>74</v>
      </c>
      <c r="C2085">
        <v>5.15</v>
      </c>
      <c r="E2085">
        <v>5.15</v>
      </c>
      <c r="F2085">
        <v>5.15</v>
      </c>
      <c r="G2085">
        <v>195.29166670000001</v>
      </c>
      <c r="H2085">
        <v>6.6</v>
      </c>
      <c r="I2085">
        <v>6.6</v>
      </c>
      <c r="J2085">
        <v>0.88</v>
      </c>
      <c r="K2085">
        <f t="shared" si="128"/>
        <v>4.532</v>
      </c>
      <c r="L2085">
        <f t="shared" si="129"/>
        <v>761.37599999999998</v>
      </c>
      <c r="M2085" s="24">
        <v>696.5</v>
      </c>
      <c r="N2085">
        <f t="shared" si="130"/>
        <v>0.91479111503383348</v>
      </c>
      <c r="O2085">
        <f t="shared" si="131"/>
        <v>0.91479111503383348</v>
      </c>
    </row>
    <row r="2086" spans="1:15" x14ac:dyDescent="0.2">
      <c r="A2086">
        <v>2005</v>
      </c>
      <c r="B2086" t="s">
        <v>76</v>
      </c>
      <c r="C2086" t="s">
        <v>164</v>
      </c>
      <c r="D2086" t="s">
        <v>137</v>
      </c>
      <c r="E2086">
        <v>7</v>
      </c>
      <c r="F2086">
        <v>7</v>
      </c>
      <c r="G2086">
        <v>195.29166670000001</v>
      </c>
      <c r="H2086">
        <v>8.98</v>
      </c>
      <c r="I2086">
        <v>8.98</v>
      </c>
      <c r="J2086">
        <v>0.88</v>
      </c>
      <c r="K2086">
        <f t="shared" si="128"/>
        <v>6.16</v>
      </c>
      <c r="L2086">
        <f t="shared" si="129"/>
        <v>1034.8800000000001</v>
      </c>
      <c r="M2086" s="24">
        <v>688</v>
      </c>
      <c r="N2086">
        <f t="shared" si="130"/>
        <v>0.66481137909709331</v>
      </c>
      <c r="O2086">
        <f t="shared" si="131"/>
        <v>0.66481137909709331</v>
      </c>
    </row>
    <row r="2087" spans="1:15" x14ac:dyDescent="0.2">
      <c r="A2087">
        <v>2005</v>
      </c>
      <c r="B2087" t="s">
        <v>77</v>
      </c>
      <c r="C2087" t="s">
        <v>146</v>
      </c>
      <c r="D2087" t="s">
        <v>131</v>
      </c>
      <c r="E2087">
        <v>5.15</v>
      </c>
      <c r="F2087">
        <v>5.15</v>
      </c>
      <c r="G2087">
        <v>195.29166670000001</v>
      </c>
      <c r="H2087">
        <v>6.6</v>
      </c>
      <c r="I2087">
        <v>6.6</v>
      </c>
      <c r="J2087">
        <v>0.88</v>
      </c>
      <c r="K2087">
        <f t="shared" si="128"/>
        <v>4.532</v>
      </c>
      <c r="L2087">
        <f t="shared" si="129"/>
        <v>761.37599999999998</v>
      </c>
      <c r="M2087" s="24">
        <v>834.5</v>
      </c>
      <c r="N2087">
        <f t="shared" si="130"/>
        <v>1.096041903080738</v>
      </c>
      <c r="O2087">
        <f t="shared" si="131"/>
        <v>1.096041903080738</v>
      </c>
    </row>
    <row r="2088" spans="1:15" x14ac:dyDescent="0.2">
      <c r="A2088">
        <v>2005</v>
      </c>
      <c r="B2088" t="s">
        <v>78</v>
      </c>
      <c r="C2088">
        <v>7.35</v>
      </c>
      <c r="E2088">
        <v>7.35</v>
      </c>
      <c r="F2088">
        <v>7.35</v>
      </c>
      <c r="G2088">
        <v>195.29166670000001</v>
      </c>
      <c r="H2088">
        <v>9.42</v>
      </c>
      <c r="I2088">
        <v>9.42</v>
      </c>
      <c r="J2088">
        <v>0.88</v>
      </c>
      <c r="K2088">
        <f t="shared" si="128"/>
        <v>6.468</v>
      </c>
      <c r="L2088">
        <f t="shared" si="129"/>
        <v>1086.624</v>
      </c>
      <c r="M2088" s="24">
        <v>785.5</v>
      </c>
      <c r="N2088">
        <f t="shared" si="130"/>
        <v>0.72288114379951118</v>
      </c>
      <c r="O2088">
        <f t="shared" si="131"/>
        <v>0.72288114379951118</v>
      </c>
    </row>
    <row r="2089" spans="1:15" x14ac:dyDescent="0.2">
      <c r="A2089">
        <v>2005</v>
      </c>
      <c r="B2089" t="s">
        <v>79</v>
      </c>
      <c r="C2089" t="s">
        <v>159</v>
      </c>
      <c r="D2089" t="s">
        <v>135</v>
      </c>
      <c r="E2089">
        <v>5.15</v>
      </c>
      <c r="F2089">
        <v>5.15</v>
      </c>
      <c r="G2089">
        <v>195.29166670000001</v>
      </c>
      <c r="H2089">
        <v>6.6</v>
      </c>
      <c r="I2089">
        <v>6.6</v>
      </c>
      <c r="J2089">
        <v>0.88</v>
      </c>
      <c r="K2089">
        <f t="shared" si="128"/>
        <v>4.532</v>
      </c>
      <c r="L2089">
        <f t="shared" si="129"/>
        <v>761.37599999999998</v>
      </c>
      <c r="M2089" s="24">
        <v>486</v>
      </c>
      <c r="N2089">
        <f t="shared" si="130"/>
        <v>0.6383179926869248</v>
      </c>
      <c r="O2089">
        <f t="shared" si="131"/>
        <v>0.6383179926869248</v>
      </c>
    </row>
    <row r="2090" spans="1:15" x14ac:dyDescent="0.2">
      <c r="A2090">
        <v>2005</v>
      </c>
      <c r="B2090" t="s">
        <v>80</v>
      </c>
      <c r="C2090">
        <v>5.15</v>
      </c>
      <c r="E2090">
        <v>5.15</v>
      </c>
      <c r="F2090">
        <v>5.15</v>
      </c>
      <c r="G2090">
        <v>195.29166670000001</v>
      </c>
      <c r="H2090">
        <v>6.6</v>
      </c>
      <c r="I2090">
        <v>6.6</v>
      </c>
      <c r="J2090">
        <v>0.88</v>
      </c>
      <c r="K2090">
        <f t="shared" si="128"/>
        <v>4.532</v>
      </c>
      <c r="L2090">
        <f t="shared" si="129"/>
        <v>761.37599999999998</v>
      </c>
      <c r="M2090" s="25">
        <v>627.5</v>
      </c>
      <c r="N2090">
        <f t="shared" si="130"/>
        <v>0.82416572101038121</v>
      </c>
      <c r="O2090">
        <f t="shared" si="131"/>
        <v>0.82416572101038121</v>
      </c>
    </row>
    <row r="2091" spans="1:15" x14ac:dyDescent="0.2">
      <c r="A2091">
        <v>2005</v>
      </c>
      <c r="B2091" t="s">
        <v>82</v>
      </c>
      <c r="C2091">
        <v>5.15</v>
      </c>
      <c r="E2091">
        <v>5.15</v>
      </c>
      <c r="F2091">
        <v>5.15</v>
      </c>
      <c r="G2091">
        <v>195.29166670000001</v>
      </c>
      <c r="H2091">
        <v>6.6</v>
      </c>
      <c r="I2091">
        <v>6.6</v>
      </c>
      <c r="J2091">
        <v>0.88</v>
      </c>
      <c r="K2091">
        <f t="shared" si="128"/>
        <v>4.532</v>
      </c>
      <c r="L2091">
        <f t="shared" si="129"/>
        <v>761.37599999999998</v>
      </c>
      <c r="M2091" s="24">
        <v>565</v>
      </c>
      <c r="N2091">
        <f t="shared" si="130"/>
        <v>0.74207750178623966</v>
      </c>
      <c r="O2091">
        <f t="shared" si="131"/>
        <v>0.74207750178623966</v>
      </c>
    </row>
    <row r="2092" spans="1:15" x14ac:dyDescent="0.2">
      <c r="A2092">
        <v>2006</v>
      </c>
      <c r="B2092" t="s">
        <v>9</v>
      </c>
      <c r="C2092" t="s">
        <v>10</v>
      </c>
      <c r="E2092">
        <v>0</v>
      </c>
      <c r="F2092">
        <v>0</v>
      </c>
      <c r="G2092">
        <v>201.59166669999999</v>
      </c>
      <c r="H2092">
        <v>0</v>
      </c>
      <c r="I2092">
        <v>0</v>
      </c>
      <c r="J2092">
        <v>0.85</v>
      </c>
      <c r="K2092">
        <f t="shared" si="128"/>
        <v>0</v>
      </c>
      <c r="L2092">
        <f t="shared" si="129"/>
        <v>0</v>
      </c>
      <c r="M2092" s="24">
        <v>579</v>
      </c>
      <c r="N2092">
        <f t="shared" si="130"/>
        <v>0</v>
      </c>
      <c r="O2092">
        <f t="shared" si="131"/>
        <v>0</v>
      </c>
    </row>
    <row r="2093" spans="1:15" x14ac:dyDescent="0.2">
      <c r="A2093">
        <v>2006</v>
      </c>
      <c r="B2093" t="s">
        <v>11</v>
      </c>
      <c r="C2093">
        <v>7.15</v>
      </c>
      <c r="E2093">
        <v>7.15</v>
      </c>
      <c r="F2093">
        <v>7.15</v>
      </c>
      <c r="G2093">
        <v>201.59166669999999</v>
      </c>
      <c r="H2093">
        <v>8.8800000000000008</v>
      </c>
      <c r="I2093">
        <v>8.8800000000000008</v>
      </c>
      <c r="J2093">
        <v>0.85</v>
      </c>
      <c r="K2093">
        <f t="shared" si="128"/>
        <v>6.0775000000000006</v>
      </c>
      <c r="L2093">
        <f t="shared" si="129"/>
        <v>1021.0200000000001</v>
      </c>
      <c r="M2093" s="24">
        <v>876.60000000000014</v>
      </c>
      <c r="N2093">
        <f t="shared" si="130"/>
        <v>0.85855321149438801</v>
      </c>
      <c r="O2093">
        <f t="shared" si="131"/>
        <v>0.85855321149438801</v>
      </c>
    </row>
    <row r="2094" spans="1:15" x14ac:dyDescent="0.2">
      <c r="A2094">
        <v>2006</v>
      </c>
      <c r="B2094" t="s">
        <v>12</v>
      </c>
      <c r="C2094" t="s">
        <v>10</v>
      </c>
      <c r="E2094">
        <v>0</v>
      </c>
      <c r="F2094">
        <v>0</v>
      </c>
      <c r="G2094">
        <v>201.59166669999999</v>
      </c>
      <c r="H2094">
        <v>0</v>
      </c>
      <c r="I2094">
        <v>0</v>
      </c>
      <c r="J2094">
        <v>0.85</v>
      </c>
      <c r="K2094">
        <f t="shared" si="128"/>
        <v>0</v>
      </c>
      <c r="L2094">
        <f t="shared" si="129"/>
        <v>0</v>
      </c>
      <c r="M2094" s="24">
        <v>754</v>
      </c>
      <c r="N2094">
        <f t="shared" si="130"/>
        <v>0</v>
      </c>
      <c r="O2094">
        <f t="shared" si="131"/>
        <v>0</v>
      </c>
    </row>
    <row r="2095" spans="1:15" x14ac:dyDescent="0.2">
      <c r="A2095">
        <v>2006</v>
      </c>
      <c r="B2095" t="s">
        <v>15</v>
      </c>
      <c r="C2095" t="s">
        <v>165</v>
      </c>
      <c r="D2095" t="s">
        <v>131</v>
      </c>
      <c r="E2095">
        <v>5.15</v>
      </c>
      <c r="F2095">
        <v>5.15</v>
      </c>
      <c r="G2095">
        <v>201.59166669999999</v>
      </c>
      <c r="H2095">
        <v>6.4</v>
      </c>
      <c r="I2095">
        <v>6.4</v>
      </c>
      <c r="J2095">
        <v>0.85</v>
      </c>
      <c r="K2095">
        <f t="shared" si="128"/>
        <v>4.3775000000000004</v>
      </c>
      <c r="L2095">
        <f t="shared" si="129"/>
        <v>735.42000000000007</v>
      </c>
      <c r="M2095" s="24">
        <v>564</v>
      </c>
      <c r="N2095">
        <f t="shared" si="130"/>
        <v>0.76690870522966459</v>
      </c>
      <c r="O2095">
        <f t="shared" si="131"/>
        <v>0.76690870522966459</v>
      </c>
    </row>
    <row r="2096" spans="1:15" x14ac:dyDescent="0.2">
      <c r="A2096">
        <v>2006</v>
      </c>
      <c r="B2096" t="s">
        <v>17</v>
      </c>
      <c r="C2096">
        <v>6.75</v>
      </c>
      <c r="E2096">
        <v>6.75</v>
      </c>
      <c r="F2096">
        <v>6.75</v>
      </c>
      <c r="G2096">
        <v>201.59166669999999</v>
      </c>
      <c r="H2096">
        <v>8.3800000000000008</v>
      </c>
      <c r="I2096">
        <v>8.3800000000000008</v>
      </c>
      <c r="J2096">
        <v>0.85</v>
      </c>
      <c r="K2096">
        <f t="shared" si="128"/>
        <v>5.7374999999999998</v>
      </c>
      <c r="L2096">
        <f t="shared" si="129"/>
        <v>963.9</v>
      </c>
      <c r="M2096" s="24">
        <v>996.60000000000014</v>
      </c>
      <c r="N2096">
        <f t="shared" si="130"/>
        <v>1.0339246809835048</v>
      </c>
      <c r="O2096">
        <f t="shared" si="131"/>
        <v>1.0339246809835048</v>
      </c>
    </row>
    <row r="2097" spans="1:15" x14ac:dyDescent="0.2">
      <c r="A2097">
        <v>2006</v>
      </c>
      <c r="B2097" t="s">
        <v>19</v>
      </c>
      <c r="C2097">
        <v>5.15</v>
      </c>
      <c r="E2097">
        <v>5.15</v>
      </c>
      <c r="F2097">
        <v>5.15</v>
      </c>
      <c r="G2097">
        <v>201.59166669999999</v>
      </c>
      <c r="H2097">
        <v>6.4</v>
      </c>
      <c r="I2097">
        <v>6.4</v>
      </c>
      <c r="J2097">
        <v>0.85</v>
      </c>
      <c r="K2097">
        <f t="shared" si="128"/>
        <v>4.3775000000000004</v>
      </c>
      <c r="L2097">
        <f t="shared" si="129"/>
        <v>735.42000000000007</v>
      </c>
      <c r="M2097" s="24">
        <v>786.20000000000027</v>
      </c>
      <c r="N2097">
        <f t="shared" si="130"/>
        <v>1.0690489788148272</v>
      </c>
      <c r="O2097">
        <f t="shared" si="131"/>
        <v>1.0690489788148272</v>
      </c>
    </row>
    <row r="2098" spans="1:15" x14ac:dyDescent="0.2">
      <c r="A2098">
        <v>2006</v>
      </c>
      <c r="B2098" t="s">
        <v>21</v>
      </c>
      <c r="C2098">
        <v>7.4</v>
      </c>
      <c r="E2098">
        <v>7.4</v>
      </c>
      <c r="F2098">
        <v>7.4</v>
      </c>
      <c r="G2098">
        <v>201.59166669999999</v>
      </c>
      <c r="H2098">
        <v>9.19</v>
      </c>
      <c r="I2098">
        <v>9.19</v>
      </c>
      <c r="J2098">
        <v>0.85</v>
      </c>
      <c r="K2098">
        <f t="shared" si="128"/>
        <v>6.29</v>
      </c>
      <c r="L2098">
        <f t="shared" si="129"/>
        <v>1056.72</v>
      </c>
      <c r="M2098" s="24">
        <v>867.60000000000014</v>
      </c>
      <c r="N2098">
        <f t="shared" si="130"/>
        <v>0.82103111514876237</v>
      </c>
      <c r="O2098">
        <f t="shared" si="131"/>
        <v>0.82103111514876237</v>
      </c>
    </row>
    <row r="2099" spans="1:15" x14ac:dyDescent="0.2">
      <c r="A2099">
        <v>2006</v>
      </c>
      <c r="B2099" t="s">
        <v>22</v>
      </c>
      <c r="C2099">
        <v>6.15</v>
      </c>
      <c r="E2099">
        <v>6.15</v>
      </c>
      <c r="F2099">
        <v>6.15</v>
      </c>
      <c r="G2099">
        <v>201.59166669999999</v>
      </c>
      <c r="H2099">
        <v>7.64</v>
      </c>
      <c r="I2099">
        <v>7.64</v>
      </c>
      <c r="J2099">
        <v>0.85</v>
      </c>
      <c r="K2099">
        <f t="shared" si="128"/>
        <v>5.2275</v>
      </c>
      <c r="L2099">
        <f t="shared" si="129"/>
        <v>878.22</v>
      </c>
      <c r="M2099" s="24">
        <v>826.79999999999973</v>
      </c>
      <c r="N2099">
        <f t="shared" si="130"/>
        <v>0.94144975063195979</v>
      </c>
      <c r="O2099">
        <f t="shared" si="131"/>
        <v>0.94144975063195979</v>
      </c>
    </row>
    <row r="2100" spans="1:15" x14ac:dyDescent="0.2">
      <c r="A2100">
        <v>2006</v>
      </c>
      <c r="B2100" t="s">
        <v>23</v>
      </c>
      <c r="C2100">
        <v>7</v>
      </c>
      <c r="E2100">
        <v>7</v>
      </c>
      <c r="F2100">
        <v>7</v>
      </c>
      <c r="G2100">
        <v>201.59166669999999</v>
      </c>
      <c r="H2100">
        <v>8.69</v>
      </c>
      <c r="I2100">
        <v>8.69</v>
      </c>
      <c r="J2100">
        <v>0.85</v>
      </c>
      <c r="K2100">
        <f t="shared" si="128"/>
        <v>5.95</v>
      </c>
      <c r="L2100">
        <f t="shared" si="129"/>
        <v>999.6</v>
      </c>
      <c r="M2100" s="24">
        <v>966</v>
      </c>
      <c r="N2100">
        <f t="shared" si="130"/>
        <v>0.96638655462184875</v>
      </c>
      <c r="O2100">
        <f t="shared" si="131"/>
        <v>0.96638655462184875</v>
      </c>
    </row>
    <row r="2101" spans="1:15" x14ac:dyDescent="0.2">
      <c r="A2101">
        <v>2006</v>
      </c>
      <c r="B2101" t="s">
        <v>25</v>
      </c>
      <c r="C2101">
        <v>5.15</v>
      </c>
      <c r="E2101">
        <v>5.15</v>
      </c>
      <c r="F2101">
        <v>5.15</v>
      </c>
      <c r="G2101">
        <v>201.59166669999999</v>
      </c>
      <c r="H2101">
        <v>6.4</v>
      </c>
      <c r="I2101">
        <v>6.4</v>
      </c>
      <c r="J2101">
        <v>0.85</v>
      </c>
      <c r="K2101">
        <f t="shared" si="128"/>
        <v>4.3775000000000004</v>
      </c>
      <c r="L2101">
        <f t="shared" si="129"/>
        <v>735.42000000000007</v>
      </c>
      <c r="M2101" s="24">
        <v>753.79999999999973</v>
      </c>
      <c r="N2101">
        <f t="shared" si="130"/>
        <v>1.0249925212803563</v>
      </c>
      <c r="O2101">
        <f t="shared" si="131"/>
        <v>1.0249925212803563</v>
      </c>
    </row>
    <row r="2102" spans="1:15" x14ac:dyDescent="0.2">
      <c r="A2102">
        <v>2006</v>
      </c>
      <c r="B2102" t="s">
        <v>27</v>
      </c>
      <c r="C2102">
        <v>6.4</v>
      </c>
      <c r="E2102">
        <v>6.4</v>
      </c>
      <c r="F2102">
        <v>6.4</v>
      </c>
      <c r="G2102">
        <v>201.59166669999999</v>
      </c>
      <c r="H2102">
        <v>7.95</v>
      </c>
      <c r="I2102">
        <v>7.95</v>
      </c>
      <c r="J2102">
        <v>0.85</v>
      </c>
      <c r="K2102">
        <f t="shared" si="128"/>
        <v>5.44</v>
      </c>
      <c r="L2102">
        <f t="shared" si="129"/>
        <v>913.92000000000007</v>
      </c>
      <c r="M2102" s="24">
        <v>824.60000000000014</v>
      </c>
      <c r="N2102">
        <f t="shared" si="130"/>
        <v>0.90226715686274517</v>
      </c>
      <c r="O2102">
        <f t="shared" si="131"/>
        <v>0.90226715686274517</v>
      </c>
    </row>
    <row r="2103" spans="1:15" x14ac:dyDescent="0.2">
      <c r="A2103">
        <v>2006</v>
      </c>
      <c r="B2103" t="s">
        <v>28</v>
      </c>
      <c r="C2103" t="s">
        <v>159</v>
      </c>
      <c r="D2103" t="s">
        <v>135</v>
      </c>
      <c r="E2103">
        <v>5.15</v>
      </c>
      <c r="F2103">
        <v>5.15</v>
      </c>
      <c r="G2103">
        <v>201.59166669999999</v>
      </c>
      <c r="H2103">
        <v>6.4</v>
      </c>
      <c r="I2103">
        <v>6.4</v>
      </c>
      <c r="J2103">
        <v>0.85</v>
      </c>
      <c r="K2103">
        <f t="shared" si="128"/>
        <v>4.3775000000000004</v>
      </c>
      <c r="L2103">
        <f t="shared" si="129"/>
        <v>735.42000000000007</v>
      </c>
      <c r="M2103" s="24">
        <v>736.60000000000014</v>
      </c>
      <c r="N2103">
        <f t="shared" si="130"/>
        <v>1.0016045253052679</v>
      </c>
      <c r="O2103">
        <f t="shared" si="131"/>
        <v>1.0016045253052679</v>
      </c>
    </row>
    <row r="2104" spans="1:15" x14ac:dyDescent="0.2">
      <c r="A2104">
        <v>2006</v>
      </c>
      <c r="B2104" t="s">
        <v>29</v>
      </c>
      <c r="C2104">
        <v>5.15</v>
      </c>
      <c r="E2104">
        <v>5.15</v>
      </c>
      <c r="F2104">
        <v>5.15</v>
      </c>
      <c r="G2104">
        <v>201.59166669999999</v>
      </c>
      <c r="H2104">
        <v>6.4</v>
      </c>
      <c r="I2104">
        <v>6.4</v>
      </c>
      <c r="J2104">
        <v>0.85</v>
      </c>
      <c r="K2104">
        <f t="shared" si="128"/>
        <v>4.3775000000000004</v>
      </c>
      <c r="L2104">
        <f t="shared" si="129"/>
        <v>735.42000000000007</v>
      </c>
      <c r="N2104">
        <f t="shared" si="130"/>
        <v>0</v>
      </c>
      <c r="O2104">
        <f t="shared" si="131"/>
        <v>0</v>
      </c>
    </row>
    <row r="2105" spans="1:15" x14ac:dyDescent="0.2">
      <c r="A2105">
        <v>2006</v>
      </c>
      <c r="B2105" t="s">
        <v>30</v>
      </c>
      <c r="C2105">
        <v>6.75</v>
      </c>
      <c r="E2105">
        <v>6.75</v>
      </c>
      <c r="F2105">
        <v>6.75</v>
      </c>
      <c r="G2105">
        <v>201.59166669999999</v>
      </c>
      <c r="H2105">
        <v>8.3800000000000008</v>
      </c>
      <c r="I2105">
        <v>8.3800000000000008</v>
      </c>
      <c r="J2105">
        <v>0.85</v>
      </c>
      <c r="K2105">
        <f t="shared" si="128"/>
        <v>5.7374999999999998</v>
      </c>
      <c r="L2105">
        <f t="shared" si="129"/>
        <v>963.9</v>
      </c>
      <c r="M2105" s="24">
        <v>1086.2000000000003</v>
      </c>
      <c r="N2105">
        <f t="shared" si="130"/>
        <v>1.126880381782343</v>
      </c>
      <c r="O2105">
        <f t="shared" si="131"/>
        <v>1.126880381782343</v>
      </c>
    </row>
    <row r="2106" spans="1:15" x14ac:dyDescent="0.2">
      <c r="A2106">
        <v>2006</v>
      </c>
      <c r="B2106" t="s">
        <v>31</v>
      </c>
      <c r="C2106">
        <v>5.15</v>
      </c>
      <c r="E2106">
        <v>5.15</v>
      </c>
      <c r="F2106">
        <v>5.15</v>
      </c>
      <c r="G2106">
        <v>201.59166669999999</v>
      </c>
      <c r="H2106">
        <v>6.4</v>
      </c>
      <c r="I2106">
        <v>6.4</v>
      </c>
      <c r="J2106">
        <v>0.85</v>
      </c>
      <c r="K2106">
        <f t="shared" si="128"/>
        <v>4.3775000000000004</v>
      </c>
      <c r="L2106">
        <f t="shared" si="129"/>
        <v>735.42000000000007</v>
      </c>
      <c r="M2106" s="24">
        <v>615.79999999999973</v>
      </c>
      <c r="N2106">
        <f t="shared" si="130"/>
        <v>0.83734464659650221</v>
      </c>
      <c r="O2106">
        <f t="shared" si="131"/>
        <v>0.83734464659650221</v>
      </c>
    </row>
    <row r="2107" spans="1:15" x14ac:dyDescent="0.2">
      <c r="A2107">
        <v>2006</v>
      </c>
      <c r="B2107" t="s">
        <v>32</v>
      </c>
      <c r="C2107" t="s">
        <v>163</v>
      </c>
      <c r="D2107" t="s">
        <v>131</v>
      </c>
      <c r="E2107">
        <v>6.5</v>
      </c>
      <c r="F2107">
        <v>6.5</v>
      </c>
      <c r="G2107">
        <v>201.59166669999999</v>
      </c>
      <c r="H2107">
        <v>8.07</v>
      </c>
      <c r="I2107">
        <v>8.07</v>
      </c>
      <c r="J2107">
        <v>0.85</v>
      </c>
      <c r="K2107">
        <f t="shared" si="128"/>
        <v>5.5249999999999995</v>
      </c>
      <c r="L2107">
        <f t="shared" si="129"/>
        <v>928.19999999999993</v>
      </c>
      <c r="M2107" s="24">
        <v>750.79999999999973</v>
      </c>
      <c r="N2107">
        <f t="shared" si="130"/>
        <v>0.80887739711269102</v>
      </c>
      <c r="O2107">
        <f t="shared" si="131"/>
        <v>0.80887739711269102</v>
      </c>
    </row>
    <row r="2108" spans="1:15" x14ac:dyDescent="0.2">
      <c r="A2108">
        <v>2006</v>
      </c>
      <c r="B2108" t="s">
        <v>33</v>
      </c>
      <c r="C2108" t="s">
        <v>147</v>
      </c>
      <c r="D2108" t="s">
        <v>137</v>
      </c>
      <c r="E2108">
        <v>5.15</v>
      </c>
      <c r="F2108">
        <v>5.15</v>
      </c>
      <c r="G2108">
        <v>201.59166669999999</v>
      </c>
      <c r="H2108">
        <v>6.4</v>
      </c>
      <c r="I2108">
        <v>6.4</v>
      </c>
      <c r="J2108">
        <v>0.85</v>
      </c>
      <c r="K2108">
        <f t="shared" si="128"/>
        <v>4.3775000000000004</v>
      </c>
      <c r="L2108">
        <f t="shared" si="129"/>
        <v>735.42000000000007</v>
      </c>
      <c r="M2108" s="24">
        <v>618.20000000000027</v>
      </c>
      <c r="N2108">
        <f t="shared" si="130"/>
        <v>0.84060808789535257</v>
      </c>
      <c r="O2108">
        <f t="shared" si="131"/>
        <v>0.84060808789535257</v>
      </c>
    </row>
    <row r="2109" spans="1:15" x14ac:dyDescent="0.2">
      <c r="A2109">
        <v>2006</v>
      </c>
      <c r="B2109" t="s">
        <v>34</v>
      </c>
      <c r="C2109">
        <v>5.15</v>
      </c>
      <c r="E2109">
        <v>5.15</v>
      </c>
      <c r="F2109">
        <v>5.15</v>
      </c>
      <c r="G2109">
        <v>201.59166669999999</v>
      </c>
      <c r="H2109">
        <v>6.4</v>
      </c>
      <c r="I2109">
        <v>6.4</v>
      </c>
      <c r="J2109">
        <v>0.85</v>
      </c>
      <c r="K2109">
        <f t="shared" si="128"/>
        <v>4.3775000000000004</v>
      </c>
      <c r="L2109">
        <f t="shared" si="129"/>
        <v>735.42000000000007</v>
      </c>
      <c r="M2109" s="24">
        <v>565.39999999999986</v>
      </c>
      <c r="N2109">
        <f t="shared" si="130"/>
        <v>0.76881237932066004</v>
      </c>
      <c r="O2109">
        <f t="shared" si="131"/>
        <v>0.76881237932066004</v>
      </c>
    </row>
    <row r="2110" spans="1:15" x14ac:dyDescent="0.2">
      <c r="A2110">
        <v>2006</v>
      </c>
      <c r="B2110" t="s">
        <v>35</v>
      </c>
      <c r="C2110">
        <v>2.65</v>
      </c>
      <c r="E2110">
        <v>2.65</v>
      </c>
      <c r="F2110">
        <v>2.65</v>
      </c>
      <c r="G2110">
        <v>201.59166669999999</v>
      </c>
      <c r="H2110">
        <v>3.29</v>
      </c>
      <c r="I2110">
        <v>3.29</v>
      </c>
      <c r="J2110">
        <v>0.85</v>
      </c>
      <c r="K2110">
        <f t="shared" si="128"/>
        <v>2.2524999999999999</v>
      </c>
      <c r="L2110">
        <f t="shared" si="129"/>
        <v>378.42</v>
      </c>
      <c r="M2110" s="24">
        <v>608.39999999999986</v>
      </c>
      <c r="N2110">
        <f t="shared" si="130"/>
        <v>1.6077374345964797</v>
      </c>
      <c r="O2110">
        <f t="shared" si="131"/>
        <v>1.6077374345964797</v>
      </c>
    </row>
    <row r="2111" spans="1:15" x14ac:dyDescent="0.2">
      <c r="A2111">
        <v>2006</v>
      </c>
      <c r="B2111" t="s">
        <v>36</v>
      </c>
      <c r="C2111">
        <v>5.15</v>
      </c>
      <c r="E2111">
        <v>5.15</v>
      </c>
      <c r="F2111">
        <v>5.15</v>
      </c>
      <c r="G2111">
        <v>201.59166669999999</v>
      </c>
      <c r="H2111">
        <v>6.4</v>
      </c>
      <c r="I2111">
        <v>6.4</v>
      </c>
      <c r="J2111">
        <v>0.85</v>
      </c>
      <c r="K2111">
        <f t="shared" si="128"/>
        <v>4.3775000000000004</v>
      </c>
      <c r="L2111">
        <f t="shared" si="129"/>
        <v>735.42000000000007</v>
      </c>
      <c r="M2111" s="24">
        <v>545.79999999999995</v>
      </c>
      <c r="N2111">
        <f t="shared" si="130"/>
        <v>0.74216094204672145</v>
      </c>
      <c r="O2111">
        <f t="shared" si="131"/>
        <v>0.74216094204672145</v>
      </c>
    </row>
    <row r="2112" spans="1:15" x14ac:dyDescent="0.2">
      <c r="A2112">
        <v>2006</v>
      </c>
      <c r="B2112" t="s">
        <v>38</v>
      </c>
      <c r="C2112" t="s">
        <v>10</v>
      </c>
      <c r="E2112">
        <v>0</v>
      </c>
      <c r="F2112">
        <v>0</v>
      </c>
      <c r="G2112">
        <v>201.59166669999999</v>
      </c>
      <c r="H2112">
        <v>0</v>
      </c>
      <c r="I2112">
        <v>0</v>
      </c>
      <c r="J2112">
        <v>0.85</v>
      </c>
      <c r="K2112">
        <f t="shared" si="128"/>
        <v>0</v>
      </c>
      <c r="L2112">
        <f t="shared" si="129"/>
        <v>0</v>
      </c>
      <c r="M2112" s="24">
        <v>628</v>
      </c>
      <c r="N2112">
        <f t="shared" si="130"/>
        <v>0</v>
      </c>
      <c r="O2112">
        <f t="shared" si="131"/>
        <v>0</v>
      </c>
    </row>
    <row r="2113" spans="1:15" x14ac:dyDescent="0.2">
      <c r="A2113">
        <v>2006</v>
      </c>
      <c r="B2113" t="s">
        <v>39</v>
      </c>
      <c r="C2113">
        <v>6.5</v>
      </c>
      <c r="E2113">
        <v>6.5</v>
      </c>
      <c r="F2113">
        <v>6.5</v>
      </c>
      <c r="G2113">
        <v>201.59166669999999</v>
      </c>
      <c r="H2113">
        <v>8.07</v>
      </c>
      <c r="I2113">
        <v>8.07</v>
      </c>
      <c r="J2113">
        <v>0.85</v>
      </c>
      <c r="K2113">
        <f t="shared" si="128"/>
        <v>5.5249999999999995</v>
      </c>
      <c r="L2113">
        <f t="shared" si="129"/>
        <v>928.19999999999993</v>
      </c>
      <c r="M2113" s="24">
        <v>623</v>
      </c>
      <c r="N2113">
        <f t="shared" si="130"/>
        <v>0.67119155354449478</v>
      </c>
      <c r="O2113">
        <f t="shared" si="131"/>
        <v>0.67119155354449478</v>
      </c>
    </row>
    <row r="2114" spans="1:15" x14ac:dyDescent="0.2">
      <c r="A2114">
        <v>2006</v>
      </c>
      <c r="B2114" t="s">
        <v>40</v>
      </c>
      <c r="C2114">
        <v>5.15</v>
      </c>
      <c r="E2114">
        <v>5.15</v>
      </c>
      <c r="F2114">
        <v>5.15</v>
      </c>
      <c r="G2114">
        <v>201.59166669999999</v>
      </c>
      <c r="H2114">
        <v>6.4</v>
      </c>
      <c r="I2114">
        <v>6.4</v>
      </c>
      <c r="J2114">
        <v>0.85</v>
      </c>
      <c r="K2114">
        <f t="shared" si="128"/>
        <v>4.3775000000000004</v>
      </c>
      <c r="L2114">
        <f t="shared" si="129"/>
        <v>735.42000000000007</v>
      </c>
      <c r="M2114" s="24">
        <v>954.20000000000027</v>
      </c>
      <c r="N2114">
        <f t="shared" si="130"/>
        <v>1.2974898697343018</v>
      </c>
      <c r="O2114">
        <f t="shared" si="131"/>
        <v>1.2974898697343018</v>
      </c>
    </row>
    <row r="2115" spans="1:15" x14ac:dyDescent="0.2">
      <c r="A2115">
        <v>2006</v>
      </c>
      <c r="B2115" t="s">
        <v>42</v>
      </c>
      <c r="C2115">
        <v>6.75</v>
      </c>
      <c r="E2115">
        <v>6.75</v>
      </c>
      <c r="F2115">
        <v>6.75</v>
      </c>
      <c r="G2115">
        <v>201.59166669999999</v>
      </c>
      <c r="H2115">
        <v>8.3800000000000008</v>
      </c>
      <c r="I2115">
        <v>8.3800000000000008</v>
      </c>
      <c r="J2115">
        <v>0.85</v>
      </c>
      <c r="K2115">
        <f t="shared" ref="K2115:K2178" si="132">E2115*J2115</f>
        <v>5.7374999999999998</v>
      </c>
      <c r="L2115">
        <f t="shared" ref="L2115:L2178" si="133">K2115*168</f>
        <v>963.9</v>
      </c>
      <c r="M2115" s="24">
        <v>879</v>
      </c>
      <c r="N2115">
        <f t="shared" ref="N2115:N2178" si="134">IFERROR(M2115/L2115,0)</f>
        <v>0.91192032368502962</v>
      </c>
      <c r="O2115">
        <f t="shared" ref="O2115:O2178" si="135">IFERROR(M2115/L2115,0)</f>
        <v>0.91192032368502962</v>
      </c>
    </row>
    <row r="2116" spans="1:15" x14ac:dyDescent="0.2">
      <c r="A2116">
        <v>2006</v>
      </c>
      <c r="B2116" t="s">
        <v>43</v>
      </c>
      <c r="C2116" t="s">
        <v>147</v>
      </c>
      <c r="D2116" t="s">
        <v>137</v>
      </c>
      <c r="E2116">
        <v>5.15</v>
      </c>
      <c r="F2116">
        <v>5.15</v>
      </c>
      <c r="G2116">
        <v>201.59166669999999</v>
      </c>
      <c r="H2116">
        <v>6.4</v>
      </c>
      <c r="I2116">
        <v>6.4</v>
      </c>
      <c r="J2116">
        <v>0.85</v>
      </c>
      <c r="K2116">
        <f t="shared" si="132"/>
        <v>4.3775000000000004</v>
      </c>
      <c r="L2116">
        <f t="shared" si="133"/>
        <v>735.42000000000007</v>
      </c>
      <c r="M2116" s="24">
        <v>656.4</v>
      </c>
      <c r="N2116">
        <f t="shared" si="134"/>
        <v>0.89255119523537563</v>
      </c>
      <c r="O2116">
        <f t="shared" si="135"/>
        <v>0.89255119523537563</v>
      </c>
    </row>
    <row r="2117" spans="1:15" x14ac:dyDescent="0.2">
      <c r="A2117">
        <v>2006</v>
      </c>
      <c r="B2117" t="s">
        <v>44</v>
      </c>
      <c r="C2117" t="s">
        <v>166</v>
      </c>
      <c r="D2117" t="s">
        <v>123</v>
      </c>
      <c r="E2117">
        <v>6.15</v>
      </c>
      <c r="F2117">
        <v>5.25</v>
      </c>
      <c r="G2117">
        <v>201.59166669999999</v>
      </c>
      <c r="H2117">
        <v>7.64</v>
      </c>
      <c r="I2117">
        <v>6.52</v>
      </c>
      <c r="J2117">
        <v>0.85</v>
      </c>
      <c r="K2117">
        <f t="shared" si="132"/>
        <v>5.2275</v>
      </c>
      <c r="L2117">
        <f t="shared" si="133"/>
        <v>878.22</v>
      </c>
      <c r="M2117" s="24">
        <v>684.8</v>
      </c>
      <c r="N2117">
        <f t="shared" si="134"/>
        <v>0.77975905809478252</v>
      </c>
      <c r="O2117">
        <f t="shared" si="135"/>
        <v>0.77975905809478252</v>
      </c>
    </row>
    <row r="2118" spans="1:15" x14ac:dyDescent="0.2">
      <c r="A2118">
        <v>2006</v>
      </c>
      <c r="B2118" t="s">
        <v>46</v>
      </c>
      <c r="C2118" t="s">
        <v>10</v>
      </c>
      <c r="E2118">
        <v>0</v>
      </c>
      <c r="F2118">
        <v>0</v>
      </c>
      <c r="G2118">
        <v>201.59166669999999</v>
      </c>
      <c r="H2118">
        <v>0</v>
      </c>
      <c r="I2118">
        <v>0</v>
      </c>
      <c r="J2118">
        <v>0.85</v>
      </c>
      <c r="K2118">
        <f t="shared" si="132"/>
        <v>0</v>
      </c>
      <c r="L2118">
        <f t="shared" si="133"/>
        <v>0</v>
      </c>
      <c r="M2118" s="24">
        <v>578.79999999999995</v>
      </c>
      <c r="N2118">
        <f t="shared" si="134"/>
        <v>0</v>
      </c>
      <c r="O2118">
        <f t="shared" si="135"/>
        <v>0</v>
      </c>
    </row>
    <row r="2119" spans="1:15" x14ac:dyDescent="0.2">
      <c r="A2119">
        <v>2006</v>
      </c>
      <c r="B2119" t="s">
        <v>47</v>
      </c>
      <c r="C2119">
        <v>5.15</v>
      </c>
      <c r="E2119">
        <v>5.15</v>
      </c>
      <c r="F2119">
        <v>5.15</v>
      </c>
      <c r="G2119">
        <v>201.59166669999999</v>
      </c>
      <c r="H2119">
        <v>6.4</v>
      </c>
      <c r="I2119">
        <v>6.4</v>
      </c>
      <c r="J2119">
        <v>0.85</v>
      </c>
      <c r="K2119">
        <f t="shared" si="132"/>
        <v>4.3775000000000004</v>
      </c>
      <c r="L2119">
        <f t="shared" si="133"/>
        <v>735.42000000000007</v>
      </c>
      <c r="M2119" s="24">
        <v>602.79999999999995</v>
      </c>
      <c r="N2119">
        <f t="shared" si="134"/>
        <v>0.81966767289440035</v>
      </c>
      <c r="O2119">
        <f t="shared" si="135"/>
        <v>0.81966767289440035</v>
      </c>
    </row>
    <row r="2120" spans="1:15" x14ac:dyDescent="0.2">
      <c r="A2120">
        <v>2006</v>
      </c>
      <c r="B2120" t="s">
        <v>48</v>
      </c>
      <c r="C2120" t="s">
        <v>167</v>
      </c>
      <c r="E2120">
        <v>5.15</v>
      </c>
      <c r="F2120">
        <v>4</v>
      </c>
      <c r="G2120">
        <v>201.59166669999999</v>
      </c>
      <c r="H2120">
        <v>6.4</v>
      </c>
      <c r="I2120">
        <v>4.97</v>
      </c>
      <c r="J2120">
        <v>0.85</v>
      </c>
      <c r="K2120">
        <f t="shared" si="132"/>
        <v>4.3775000000000004</v>
      </c>
      <c r="L2120">
        <f t="shared" si="133"/>
        <v>735.42000000000007</v>
      </c>
      <c r="M2120" s="24">
        <v>564</v>
      </c>
      <c r="N2120">
        <f t="shared" si="134"/>
        <v>0.76690870522966459</v>
      </c>
      <c r="O2120">
        <f t="shared" si="135"/>
        <v>0.76690870522966459</v>
      </c>
    </row>
    <row r="2121" spans="1:15" x14ac:dyDescent="0.2">
      <c r="A2121">
        <v>2006</v>
      </c>
      <c r="B2121" t="s">
        <v>49</v>
      </c>
      <c r="C2121" t="s">
        <v>146</v>
      </c>
      <c r="D2121" t="s">
        <v>131</v>
      </c>
      <c r="E2121">
        <v>5.15</v>
      </c>
      <c r="F2121">
        <v>5.15</v>
      </c>
      <c r="G2121">
        <v>201.59166669999999</v>
      </c>
      <c r="H2121">
        <v>6.4</v>
      </c>
      <c r="I2121">
        <v>6.4</v>
      </c>
      <c r="J2121">
        <v>0.85</v>
      </c>
      <c r="K2121">
        <f t="shared" si="132"/>
        <v>4.3775000000000004</v>
      </c>
      <c r="L2121">
        <f t="shared" si="133"/>
        <v>735.42000000000007</v>
      </c>
      <c r="M2121" s="24">
        <v>597.79999999999995</v>
      </c>
      <c r="N2121">
        <f t="shared" si="134"/>
        <v>0.81286883685513023</v>
      </c>
      <c r="O2121">
        <f t="shared" si="135"/>
        <v>0.81286883685513023</v>
      </c>
    </row>
    <row r="2122" spans="1:15" x14ac:dyDescent="0.2">
      <c r="A2122">
        <v>2006</v>
      </c>
      <c r="B2122" t="s">
        <v>50</v>
      </c>
      <c r="C2122">
        <v>5.15</v>
      </c>
      <c r="E2122">
        <v>5.15</v>
      </c>
      <c r="F2122">
        <v>5.15</v>
      </c>
      <c r="G2122">
        <v>201.59166669999999</v>
      </c>
      <c r="H2122">
        <v>6.4</v>
      </c>
      <c r="I2122">
        <v>6.4</v>
      </c>
      <c r="J2122">
        <v>0.85</v>
      </c>
      <c r="K2122">
        <f t="shared" si="132"/>
        <v>4.3775000000000004</v>
      </c>
      <c r="L2122">
        <f t="shared" si="133"/>
        <v>735.42000000000007</v>
      </c>
      <c r="M2122" s="24">
        <v>850.8</v>
      </c>
      <c r="N2122">
        <f t="shared" si="134"/>
        <v>1.1568899404421962</v>
      </c>
      <c r="O2122">
        <f t="shared" si="135"/>
        <v>1.1568899404421962</v>
      </c>
    </row>
    <row r="2123" spans="1:15" x14ac:dyDescent="0.2">
      <c r="A2123">
        <v>2006</v>
      </c>
      <c r="B2123" t="s">
        <v>51</v>
      </c>
      <c r="C2123">
        <v>5.15</v>
      </c>
      <c r="E2123">
        <v>5.15</v>
      </c>
      <c r="F2123">
        <v>5.15</v>
      </c>
      <c r="G2123">
        <v>201.59166669999999</v>
      </c>
      <c r="H2123">
        <v>6.4</v>
      </c>
      <c r="I2123">
        <v>6.4</v>
      </c>
      <c r="J2123">
        <v>0.85</v>
      </c>
      <c r="K2123">
        <f t="shared" si="132"/>
        <v>4.3775000000000004</v>
      </c>
      <c r="L2123">
        <f t="shared" si="133"/>
        <v>735.42000000000007</v>
      </c>
      <c r="M2123" s="24">
        <v>829</v>
      </c>
      <c r="N2123">
        <f t="shared" si="134"/>
        <v>1.1272470153109786</v>
      </c>
      <c r="O2123">
        <f t="shared" si="135"/>
        <v>1.1272470153109786</v>
      </c>
    </row>
    <row r="2124" spans="1:15" x14ac:dyDescent="0.2">
      <c r="A2124">
        <v>2006</v>
      </c>
      <c r="B2124" t="s">
        <v>52</v>
      </c>
      <c r="C2124">
        <v>6.15</v>
      </c>
      <c r="E2124">
        <v>6.15</v>
      </c>
      <c r="F2124">
        <v>6.15</v>
      </c>
      <c r="G2124">
        <v>201.59166669999999</v>
      </c>
      <c r="H2124">
        <v>7.64</v>
      </c>
      <c r="I2124">
        <v>7.64</v>
      </c>
      <c r="J2124">
        <v>0.85</v>
      </c>
      <c r="K2124">
        <f t="shared" si="132"/>
        <v>5.2275</v>
      </c>
      <c r="L2124">
        <f t="shared" si="133"/>
        <v>878.22</v>
      </c>
      <c r="M2124" s="24">
        <v>968.8</v>
      </c>
      <c r="N2124">
        <f t="shared" si="134"/>
        <v>1.1031404431691374</v>
      </c>
      <c r="O2124">
        <f t="shared" si="135"/>
        <v>1.1031404431691374</v>
      </c>
    </row>
    <row r="2125" spans="1:15" x14ac:dyDescent="0.2">
      <c r="A2125">
        <v>2006</v>
      </c>
      <c r="B2125" t="s">
        <v>53</v>
      </c>
      <c r="C2125">
        <v>5.15</v>
      </c>
      <c r="E2125">
        <v>5.15</v>
      </c>
      <c r="F2125">
        <v>5.15</v>
      </c>
      <c r="G2125">
        <v>201.59166669999999</v>
      </c>
      <c r="H2125">
        <v>6.4</v>
      </c>
      <c r="I2125">
        <v>6.4</v>
      </c>
      <c r="J2125">
        <v>0.85</v>
      </c>
      <c r="K2125">
        <f t="shared" si="132"/>
        <v>4.3775000000000004</v>
      </c>
      <c r="L2125">
        <f t="shared" si="133"/>
        <v>735.42000000000007</v>
      </c>
      <c r="M2125" s="24">
        <v>620.6</v>
      </c>
      <c r="N2125">
        <f t="shared" si="134"/>
        <v>0.84387152919420194</v>
      </c>
      <c r="O2125">
        <f t="shared" si="135"/>
        <v>0.84387152919420194</v>
      </c>
    </row>
    <row r="2126" spans="1:15" x14ac:dyDescent="0.2">
      <c r="A2126">
        <v>2006</v>
      </c>
      <c r="B2126" t="s">
        <v>55</v>
      </c>
      <c r="C2126">
        <v>6.75</v>
      </c>
      <c r="E2126">
        <v>6.75</v>
      </c>
      <c r="F2126">
        <v>6.75</v>
      </c>
      <c r="G2126">
        <v>201.59166669999999</v>
      </c>
      <c r="H2126">
        <v>8.3800000000000008</v>
      </c>
      <c r="I2126">
        <v>8.3800000000000008</v>
      </c>
      <c r="J2126">
        <v>0.85</v>
      </c>
      <c r="K2126">
        <f t="shared" si="132"/>
        <v>5.7374999999999998</v>
      </c>
      <c r="L2126">
        <f t="shared" si="133"/>
        <v>963.9</v>
      </c>
      <c r="M2126" s="24">
        <v>880.8</v>
      </c>
      <c r="N2126">
        <f t="shared" si="134"/>
        <v>0.91378773731714902</v>
      </c>
      <c r="O2126">
        <f t="shared" si="135"/>
        <v>0.91378773731714902</v>
      </c>
    </row>
    <row r="2127" spans="1:15" x14ac:dyDescent="0.2">
      <c r="A2127">
        <v>2006</v>
      </c>
      <c r="B2127" t="s">
        <v>56</v>
      </c>
      <c r="C2127">
        <v>5.15</v>
      </c>
      <c r="E2127">
        <v>5.15</v>
      </c>
      <c r="F2127">
        <v>5.15</v>
      </c>
      <c r="G2127">
        <v>201.59166669999999</v>
      </c>
      <c r="H2127">
        <v>6.4</v>
      </c>
      <c r="I2127">
        <v>6.4</v>
      </c>
      <c r="J2127">
        <v>0.85</v>
      </c>
      <c r="K2127">
        <f t="shared" si="132"/>
        <v>4.3775000000000004</v>
      </c>
      <c r="L2127">
        <f t="shared" si="133"/>
        <v>735.42000000000007</v>
      </c>
      <c r="M2127" s="24">
        <v>657.8</v>
      </c>
      <c r="N2127">
        <f t="shared" si="134"/>
        <v>0.89445486932637119</v>
      </c>
      <c r="O2127">
        <f t="shared" si="135"/>
        <v>0.89445486932637119</v>
      </c>
    </row>
    <row r="2128" spans="1:15" x14ac:dyDescent="0.2">
      <c r="A2128">
        <v>2006</v>
      </c>
      <c r="B2128" t="s">
        <v>57</v>
      </c>
      <c r="C2128">
        <v>5.15</v>
      </c>
      <c r="E2128">
        <v>5.15</v>
      </c>
      <c r="F2128">
        <v>5.15</v>
      </c>
      <c r="G2128">
        <v>201.59166669999999</v>
      </c>
      <c r="H2128">
        <v>6.4</v>
      </c>
      <c r="I2128">
        <v>6.4</v>
      </c>
      <c r="J2128">
        <v>0.85</v>
      </c>
      <c r="K2128">
        <f t="shared" si="132"/>
        <v>4.3775000000000004</v>
      </c>
      <c r="L2128">
        <f t="shared" si="133"/>
        <v>735.42000000000007</v>
      </c>
      <c r="M2128" s="24">
        <v>514.6</v>
      </c>
      <c r="N2128">
        <f t="shared" si="134"/>
        <v>0.69973620516167623</v>
      </c>
      <c r="O2128">
        <f t="shared" si="135"/>
        <v>0.69973620516167623</v>
      </c>
    </row>
    <row r="2129" spans="1:15" x14ac:dyDescent="0.2">
      <c r="A2129">
        <v>2006</v>
      </c>
      <c r="B2129" t="s">
        <v>59</v>
      </c>
      <c r="C2129" t="s">
        <v>154</v>
      </c>
      <c r="D2129" t="s">
        <v>123</v>
      </c>
      <c r="E2129">
        <v>4.25</v>
      </c>
      <c r="F2129">
        <v>2.8</v>
      </c>
      <c r="G2129">
        <v>201.59166669999999</v>
      </c>
      <c r="H2129">
        <v>5.28</v>
      </c>
      <c r="I2129">
        <v>3.48</v>
      </c>
      <c r="J2129">
        <v>0.85</v>
      </c>
      <c r="K2129">
        <f t="shared" si="132"/>
        <v>3.6124999999999998</v>
      </c>
      <c r="L2129">
        <f t="shared" si="133"/>
        <v>606.9</v>
      </c>
      <c r="M2129" s="24">
        <v>617</v>
      </c>
      <c r="N2129">
        <f t="shared" si="134"/>
        <v>1.0166419508980062</v>
      </c>
      <c r="O2129">
        <f t="shared" si="135"/>
        <v>1.0166419508980062</v>
      </c>
    </row>
    <row r="2130" spans="1:15" x14ac:dyDescent="0.2">
      <c r="A2130">
        <v>2006</v>
      </c>
      <c r="B2130" t="s">
        <v>61</v>
      </c>
      <c r="C2130" t="s">
        <v>168</v>
      </c>
      <c r="E2130">
        <v>5.15</v>
      </c>
      <c r="F2130">
        <v>2</v>
      </c>
      <c r="G2130">
        <v>201.59166669999999</v>
      </c>
      <c r="H2130">
        <v>6.4</v>
      </c>
      <c r="I2130">
        <v>2.48</v>
      </c>
      <c r="J2130">
        <v>0.85</v>
      </c>
      <c r="K2130">
        <f t="shared" si="132"/>
        <v>4.3775000000000004</v>
      </c>
      <c r="L2130">
        <f t="shared" si="133"/>
        <v>735.42000000000007</v>
      </c>
      <c r="M2130" s="24">
        <v>577.79999999999995</v>
      </c>
      <c r="N2130">
        <f t="shared" si="134"/>
        <v>0.78567349269804998</v>
      </c>
      <c r="O2130">
        <f t="shared" si="135"/>
        <v>0.78567349269804998</v>
      </c>
    </row>
    <row r="2131" spans="1:15" x14ac:dyDescent="0.2">
      <c r="A2131">
        <v>2006</v>
      </c>
      <c r="B2131" t="s">
        <v>62</v>
      </c>
      <c r="C2131">
        <v>7.5</v>
      </c>
      <c r="E2131">
        <v>7.5</v>
      </c>
      <c r="F2131">
        <v>7.5</v>
      </c>
      <c r="G2131">
        <v>201.59166669999999</v>
      </c>
      <c r="H2131">
        <v>9.32</v>
      </c>
      <c r="I2131">
        <v>9.32</v>
      </c>
      <c r="J2131">
        <v>0.85</v>
      </c>
      <c r="K2131">
        <f t="shared" si="132"/>
        <v>6.375</v>
      </c>
      <c r="L2131">
        <f t="shared" si="133"/>
        <v>1071</v>
      </c>
      <c r="M2131" s="24">
        <v>737.6</v>
      </c>
      <c r="N2131">
        <f t="shared" si="134"/>
        <v>0.68870214752567693</v>
      </c>
      <c r="O2131">
        <f t="shared" si="135"/>
        <v>0.68870214752567693</v>
      </c>
    </row>
    <row r="2132" spans="1:15" x14ac:dyDescent="0.2">
      <c r="A2132">
        <v>2006</v>
      </c>
      <c r="B2132" t="s">
        <v>63</v>
      </c>
      <c r="C2132">
        <v>5.15</v>
      </c>
      <c r="E2132">
        <v>5.15</v>
      </c>
      <c r="F2132">
        <v>5.15</v>
      </c>
      <c r="G2132">
        <v>201.59166669999999</v>
      </c>
      <c r="H2132">
        <v>6.4</v>
      </c>
      <c r="I2132">
        <v>6.4</v>
      </c>
      <c r="J2132">
        <v>0.85</v>
      </c>
      <c r="K2132">
        <f t="shared" si="132"/>
        <v>4.3775000000000004</v>
      </c>
      <c r="L2132">
        <f t="shared" si="133"/>
        <v>735.42000000000007</v>
      </c>
      <c r="M2132" s="24">
        <v>670.2</v>
      </c>
      <c r="N2132">
        <f t="shared" si="134"/>
        <v>0.91131598270376113</v>
      </c>
      <c r="O2132">
        <f t="shared" si="135"/>
        <v>0.91131598270376113</v>
      </c>
    </row>
    <row r="2133" spans="1:15" x14ac:dyDescent="0.2">
      <c r="A2133">
        <v>2006</v>
      </c>
      <c r="B2133" t="s">
        <v>64</v>
      </c>
      <c r="C2133" t="s">
        <v>156</v>
      </c>
      <c r="D2133" t="s">
        <v>126</v>
      </c>
      <c r="E2133">
        <v>5.15</v>
      </c>
      <c r="F2133">
        <v>3.61</v>
      </c>
      <c r="G2133">
        <v>201.59166669999999</v>
      </c>
      <c r="H2133">
        <v>6.4</v>
      </c>
      <c r="I2133">
        <v>4.4800000000000004</v>
      </c>
      <c r="J2133">
        <v>0.85</v>
      </c>
      <c r="K2133">
        <f t="shared" si="132"/>
        <v>4.3775000000000004</v>
      </c>
      <c r="L2133">
        <f t="shared" si="133"/>
        <v>735.42000000000007</v>
      </c>
      <c r="N2133">
        <f t="shared" si="134"/>
        <v>0</v>
      </c>
      <c r="O2133">
        <f t="shared" si="135"/>
        <v>0</v>
      </c>
    </row>
    <row r="2134" spans="1:15" x14ac:dyDescent="0.2">
      <c r="A2134">
        <v>2006</v>
      </c>
      <c r="B2134" t="s">
        <v>66</v>
      </c>
      <c r="C2134">
        <v>6.75</v>
      </c>
      <c r="E2134">
        <v>6.75</v>
      </c>
      <c r="F2134">
        <v>6.75</v>
      </c>
      <c r="G2134">
        <v>201.59166669999999</v>
      </c>
      <c r="H2134">
        <v>8.3800000000000008</v>
      </c>
      <c r="I2134">
        <v>8.3800000000000008</v>
      </c>
      <c r="J2134">
        <v>0.85</v>
      </c>
      <c r="K2134">
        <f t="shared" si="132"/>
        <v>5.7374999999999998</v>
      </c>
      <c r="L2134">
        <f t="shared" si="133"/>
        <v>963.9</v>
      </c>
      <c r="M2134" s="24">
        <v>742</v>
      </c>
      <c r="N2134">
        <f t="shared" si="134"/>
        <v>0.76978939724037765</v>
      </c>
      <c r="O2134">
        <f t="shared" si="135"/>
        <v>0.76978939724037765</v>
      </c>
    </row>
    <row r="2135" spans="1:15" x14ac:dyDescent="0.2">
      <c r="A2135">
        <v>2006</v>
      </c>
      <c r="B2135" t="s">
        <v>67</v>
      </c>
      <c r="C2135" t="s">
        <v>10</v>
      </c>
      <c r="E2135">
        <v>0</v>
      </c>
      <c r="F2135">
        <v>0</v>
      </c>
      <c r="G2135">
        <v>201.59166669999999</v>
      </c>
      <c r="H2135">
        <v>0</v>
      </c>
      <c r="I2135">
        <v>0</v>
      </c>
      <c r="J2135">
        <v>0.85</v>
      </c>
      <c r="K2135">
        <f t="shared" si="132"/>
        <v>0</v>
      </c>
      <c r="L2135">
        <f t="shared" si="133"/>
        <v>0</v>
      </c>
      <c r="M2135" s="24">
        <v>640.79999999999995</v>
      </c>
      <c r="N2135">
        <f t="shared" si="134"/>
        <v>0</v>
      </c>
      <c r="O2135">
        <f t="shared" si="135"/>
        <v>0</v>
      </c>
    </row>
    <row r="2136" spans="1:15" x14ac:dyDescent="0.2">
      <c r="A2136">
        <v>2006</v>
      </c>
      <c r="B2136" t="s">
        <v>68</v>
      </c>
      <c r="C2136">
        <v>5.15</v>
      </c>
      <c r="E2136">
        <v>5.15</v>
      </c>
      <c r="F2136">
        <v>5.15</v>
      </c>
      <c r="G2136">
        <v>201.59166669999999</v>
      </c>
      <c r="H2136">
        <v>6.4</v>
      </c>
      <c r="I2136">
        <v>6.4</v>
      </c>
      <c r="J2136">
        <v>0.85</v>
      </c>
      <c r="K2136">
        <f t="shared" si="132"/>
        <v>4.3775000000000004</v>
      </c>
      <c r="L2136">
        <f t="shared" si="133"/>
        <v>735.42000000000007</v>
      </c>
      <c r="M2136" s="24">
        <v>525</v>
      </c>
      <c r="N2136">
        <f t="shared" si="134"/>
        <v>0.71387778412335801</v>
      </c>
      <c r="O2136">
        <f t="shared" si="135"/>
        <v>0.71387778412335801</v>
      </c>
    </row>
    <row r="2137" spans="1:15" x14ac:dyDescent="0.2">
      <c r="A2137">
        <v>2006</v>
      </c>
      <c r="B2137" t="s">
        <v>70</v>
      </c>
      <c r="C2137" t="s">
        <v>10</v>
      </c>
      <c r="E2137">
        <v>0</v>
      </c>
      <c r="F2137">
        <v>0</v>
      </c>
      <c r="G2137">
        <v>201.59166669999999</v>
      </c>
      <c r="H2137">
        <v>0</v>
      </c>
      <c r="I2137">
        <v>0</v>
      </c>
      <c r="J2137">
        <v>0.85</v>
      </c>
      <c r="K2137">
        <f t="shared" si="132"/>
        <v>0</v>
      </c>
      <c r="L2137">
        <f t="shared" si="133"/>
        <v>0</v>
      </c>
      <c r="M2137" s="24">
        <v>620.20000000000005</v>
      </c>
      <c r="N2137">
        <f t="shared" si="134"/>
        <v>0</v>
      </c>
      <c r="O2137">
        <f t="shared" si="135"/>
        <v>0</v>
      </c>
    </row>
    <row r="2138" spans="1:15" x14ac:dyDescent="0.2">
      <c r="A2138">
        <v>2006</v>
      </c>
      <c r="B2138" t="s">
        <v>71</v>
      </c>
      <c r="C2138">
        <v>5.15</v>
      </c>
      <c r="E2138">
        <v>5.15</v>
      </c>
      <c r="F2138">
        <v>5.15</v>
      </c>
      <c r="G2138">
        <v>201.59166669999999</v>
      </c>
      <c r="H2138">
        <v>6.4</v>
      </c>
      <c r="I2138">
        <v>6.4</v>
      </c>
      <c r="J2138">
        <v>0.85</v>
      </c>
      <c r="K2138">
        <f t="shared" si="132"/>
        <v>4.3775000000000004</v>
      </c>
      <c r="L2138">
        <f t="shared" si="133"/>
        <v>735.42000000000007</v>
      </c>
      <c r="M2138" s="24">
        <v>710.2</v>
      </c>
      <c r="N2138">
        <f t="shared" si="134"/>
        <v>0.96570667101792174</v>
      </c>
      <c r="O2138">
        <f t="shared" si="135"/>
        <v>0.96570667101792174</v>
      </c>
    </row>
    <row r="2139" spans="1:15" x14ac:dyDescent="0.2">
      <c r="A2139">
        <v>2006</v>
      </c>
      <c r="B2139" t="s">
        <v>72</v>
      </c>
      <c r="C2139" t="s">
        <v>169</v>
      </c>
      <c r="D2139" t="s">
        <v>123</v>
      </c>
      <c r="E2139">
        <v>4.6500000000000004</v>
      </c>
      <c r="F2139">
        <v>4.3</v>
      </c>
      <c r="G2139">
        <v>201.59166669999999</v>
      </c>
      <c r="H2139">
        <v>5.78</v>
      </c>
      <c r="I2139">
        <v>5.34</v>
      </c>
      <c r="J2139">
        <v>0.85</v>
      </c>
      <c r="K2139">
        <f t="shared" si="132"/>
        <v>3.9525000000000001</v>
      </c>
      <c r="L2139">
        <f t="shared" si="133"/>
        <v>664.02</v>
      </c>
      <c r="N2139">
        <f t="shared" si="134"/>
        <v>0</v>
      </c>
      <c r="O2139">
        <f t="shared" si="135"/>
        <v>0</v>
      </c>
    </row>
    <row r="2140" spans="1:15" x14ac:dyDescent="0.2">
      <c r="A2140">
        <v>2006</v>
      </c>
      <c r="B2140" t="s">
        <v>74</v>
      </c>
      <c r="C2140">
        <v>5.15</v>
      </c>
      <c r="E2140">
        <v>5.15</v>
      </c>
      <c r="F2140">
        <v>5.15</v>
      </c>
      <c r="G2140">
        <v>201.59166669999999</v>
      </c>
      <c r="H2140">
        <v>6.4</v>
      </c>
      <c r="I2140">
        <v>6.4</v>
      </c>
      <c r="J2140">
        <v>0.85</v>
      </c>
      <c r="K2140">
        <f t="shared" si="132"/>
        <v>4.3775000000000004</v>
      </c>
      <c r="L2140">
        <f t="shared" si="133"/>
        <v>735.42000000000007</v>
      </c>
      <c r="M2140" s="24">
        <v>716.4</v>
      </c>
      <c r="N2140">
        <f t="shared" si="134"/>
        <v>0.97413722770661648</v>
      </c>
      <c r="O2140">
        <f t="shared" si="135"/>
        <v>0.97413722770661648</v>
      </c>
    </row>
    <row r="2141" spans="1:15" x14ac:dyDescent="0.2">
      <c r="A2141">
        <v>2006</v>
      </c>
      <c r="B2141" t="s">
        <v>76</v>
      </c>
      <c r="C2141">
        <v>7.25</v>
      </c>
      <c r="E2141">
        <v>7.25</v>
      </c>
      <c r="F2141">
        <v>7.25</v>
      </c>
      <c r="G2141">
        <v>201.59166669999999</v>
      </c>
      <c r="H2141">
        <v>9.01</v>
      </c>
      <c r="I2141">
        <v>9.01</v>
      </c>
      <c r="J2141">
        <v>0.85</v>
      </c>
      <c r="K2141">
        <f t="shared" si="132"/>
        <v>6.1624999999999996</v>
      </c>
      <c r="L2141">
        <f t="shared" si="133"/>
        <v>1035.3</v>
      </c>
      <c r="M2141" s="24">
        <v>715</v>
      </c>
      <c r="N2141">
        <f t="shared" si="134"/>
        <v>0.6906210760166136</v>
      </c>
      <c r="O2141">
        <f t="shared" si="135"/>
        <v>0.6906210760166136</v>
      </c>
    </row>
    <row r="2142" spans="1:15" x14ac:dyDescent="0.2">
      <c r="A2142">
        <v>2006</v>
      </c>
      <c r="B2142" t="s">
        <v>77</v>
      </c>
      <c r="C2142" t="s">
        <v>146</v>
      </c>
      <c r="D2142" t="s">
        <v>131</v>
      </c>
      <c r="E2142">
        <v>5.15</v>
      </c>
      <c r="F2142">
        <v>5.15</v>
      </c>
      <c r="G2142">
        <v>201.59166669999999</v>
      </c>
      <c r="H2142">
        <v>6.4</v>
      </c>
      <c r="I2142">
        <v>6.4</v>
      </c>
      <c r="J2142">
        <v>0.85</v>
      </c>
      <c r="K2142">
        <f t="shared" si="132"/>
        <v>4.3775000000000004</v>
      </c>
      <c r="L2142">
        <f t="shared" si="133"/>
        <v>735.42000000000007</v>
      </c>
      <c r="M2142" s="24">
        <v>871.4</v>
      </c>
      <c r="N2142">
        <f t="shared" si="134"/>
        <v>1.1849011449239888</v>
      </c>
      <c r="O2142">
        <f t="shared" si="135"/>
        <v>1.1849011449239888</v>
      </c>
    </row>
    <row r="2143" spans="1:15" x14ac:dyDescent="0.2">
      <c r="A2143">
        <v>2006</v>
      </c>
      <c r="B2143" t="s">
        <v>78</v>
      </c>
      <c r="C2143">
        <v>7.63</v>
      </c>
      <c r="E2143">
        <v>7.63</v>
      </c>
      <c r="F2143">
        <v>7.63</v>
      </c>
      <c r="G2143">
        <v>201.59166669999999</v>
      </c>
      <c r="H2143">
        <v>9.48</v>
      </c>
      <c r="I2143">
        <v>9.48</v>
      </c>
      <c r="J2143">
        <v>0.85</v>
      </c>
      <c r="K2143">
        <f t="shared" si="132"/>
        <v>6.4855</v>
      </c>
      <c r="L2143">
        <f t="shared" si="133"/>
        <v>1089.5640000000001</v>
      </c>
      <c r="M2143" s="24">
        <v>810</v>
      </c>
      <c r="N2143">
        <f t="shared" si="134"/>
        <v>0.74341663270812908</v>
      </c>
      <c r="O2143">
        <f t="shared" si="135"/>
        <v>0.74341663270812908</v>
      </c>
    </row>
    <row r="2144" spans="1:15" x14ac:dyDescent="0.2">
      <c r="A2144">
        <v>2006</v>
      </c>
      <c r="B2144" t="s">
        <v>79</v>
      </c>
      <c r="C2144" t="s">
        <v>159</v>
      </c>
      <c r="D2144" t="s">
        <v>135</v>
      </c>
      <c r="E2144">
        <v>5.15</v>
      </c>
      <c r="F2144">
        <v>5.15</v>
      </c>
      <c r="G2144">
        <v>201.59166669999999</v>
      </c>
      <c r="H2144">
        <v>6.4</v>
      </c>
      <c r="I2144">
        <v>6.4</v>
      </c>
      <c r="J2144">
        <v>0.85</v>
      </c>
      <c r="K2144">
        <f t="shared" si="132"/>
        <v>4.3775000000000004</v>
      </c>
      <c r="L2144">
        <f t="shared" si="133"/>
        <v>735.42000000000007</v>
      </c>
      <c r="M2144" s="24">
        <v>503</v>
      </c>
      <c r="N2144">
        <f t="shared" si="134"/>
        <v>0.68396290555056971</v>
      </c>
      <c r="O2144">
        <f t="shared" si="135"/>
        <v>0.68396290555056971</v>
      </c>
    </row>
    <row r="2145" spans="1:15" x14ac:dyDescent="0.2">
      <c r="A2145">
        <v>2006</v>
      </c>
      <c r="B2145" t="s">
        <v>80</v>
      </c>
      <c r="C2145">
        <v>5.7</v>
      </c>
      <c r="E2145">
        <v>5.7</v>
      </c>
      <c r="F2145">
        <v>5.7</v>
      </c>
      <c r="G2145">
        <v>201.59166669999999</v>
      </c>
      <c r="H2145">
        <v>7.08</v>
      </c>
      <c r="I2145">
        <v>7.08</v>
      </c>
      <c r="J2145">
        <v>0.85</v>
      </c>
      <c r="K2145">
        <f t="shared" si="132"/>
        <v>4.8449999999999998</v>
      </c>
      <c r="L2145">
        <f t="shared" si="133"/>
        <v>813.95999999999992</v>
      </c>
      <c r="M2145" s="25">
        <v>645</v>
      </c>
      <c r="N2145">
        <f t="shared" si="134"/>
        <v>0.79242223205071505</v>
      </c>
      <c r="O2145">
        <f t="shared" si="135"/>
        <v>0.79242223205071505</v>
      </c>
    </row>
    <row r="2146" spans="1:15" x14ac:dyDescent="0.2">
      <c r="A2146">
        <v>2006</v>
      </c>
      <c r="B2146" t="s">
        <v>82</v>
      </c>
      <c r="C2146">
        <v>5.15</v>
      </c>
      <c r="E2146">
        <v>5.15</v>
      </c>
      <c r="F2146">
        <v>5.15</v>
      </c>
      <c r="G2146">
        <v>201.59166669999999</v>
      </c>
      <c r="H2146">
        <v>6.4</v>
      </c>
      <c r="I2146">
        <v>6.4</v>
      </c>
      <c r="J2146">
        <v>0.85</v>
      </c>
      <c r="K2146">
        <f t="shared" si="132"/>
        <v>4.3775000000000004</v>
      </c>
      <c r="L2146">
        <f t="shared" si="133"/>
        <v>735.42000000000007</v>
      </c>
      <c r="M2146" s="24">
        <v>590.6</v>
      </c>
      <c r="N2146">
        <f t="shared" si="134"/>
        <v>0.80307851295858146</v>
      </c>
      <c r="O2146">
        <f t="shared" si="135"/>
        <v>0.80307851295858146</v>
      </c>
    </row>
    <row r="2147" spans="1:15" x14ac:dyDescent="0.2">
      <c r="A2147">
        <v>2007</v>
      </c>
      <c r="B2147" t="s">
        <v>9</v>
      </c>
      <c r="C2147" t="s">
        <v>10</v>
      </c>
      <c r="E2147">
        <v>0</v>
      </c>
      <c r="F2147">
        <v>0</v>
      </c>
      <c r="G2147">
        <v>207.3424167</v>
      </c>
      <c r="H2147">
        <v>0</v>
      </c>
      <c r="I2147">
        <v>0</v>
      </c>
      <c r="J2147">
        <v>0.83</v>
      </c>
      <c r="K2147">
        <f t="shared" si="132"/>
        <v>0</v>
      </c>
      <c r="L2147">
        <f t="shared" si="133"/>
        <v>0</v>
      </c>
      <c r="M2147" s="24">
        <v>601</v>
      </c>
      <c r="N2147">
        <f t="shared" si="134"/>
        <v>0</v>
      </c>
      <c r="O2147">
        <f t="shared" si="135"/>
        <v>0</v>
      </c>
    </row>
    <row r="2148" spans="1:15" x14ac:dyDescent="0.2">
      <c r="A2148">
        <v>2007</v>
      </c>
      <c r="B2148" t="s">
        <v>11</v>
      </c>
      <c r="C2148">
        <v>7.15</v>
      </c>
      <c r="E2148">
        <v>7.15</v>
      </c>
      <c r="F2148">
        <v>7.15</v>
      </c>
      <c r="G2148">
        <v>207.3424167</v>
      </c>
      <c r="H2148">
        <v>8.6300000000000008</v>
      </c>
      <c r="I2148">
        <v>8.6300000000000008</v>
      </c>
      <c r="J2148">
        <v>0.83</v>
      </c>
      <c r="K2148">
        <f t="shared" si="132"/>
        <v>5.9344999999999999</v>
      </c>
      <c r="L2148">
        <f t="shared" si="133"/>
        <v>996.99599999999998</v>
      </c>
      <c r="M2148" s="24">
        <v>902.70000000000016</v>
      </c>
      <c r="N2148">
        <f t="shared" si="134"/>
        <v>0.90541988132349593</v>
      </c>
      <c r="O2148">
        <f t="shared" si="135"/>
        <v>0.90541988132349593</v>
      </c>
    </row>
    <row r="2149" spans="1:15" x14ac:dyDescent="0.2">
      <c r="A2149">
        <v>2007</v>
      </c>
      <c r="B2149" t="s">
        <v>12</v>
      </c>
      <c r="C2149">
        <v>6.75</v>
      </c>
      <c r="E2149">
        <v>6.75</v>
      </c>
      <c r="F2149">
        <v>6.75</v>
      </c>
      <c r="G2149">
        <v>207.3424167</v>
      </c>
      <c r="H2149">
        <v>8.15</v>
      </c>
      <c r="I2149">
        <v>8.15</v>
      </c>
      <c r="J2149">
        <v>0.83</v>
      </c>
      <c r="K2149">
        <f t="shared" si="132"/>
        <v>5.6025</v>
      </c>
      <c r="L2149">
        <f t="shared" si="133"/>
        <v>941.22</v>
      </c>
      <c r="M2149" s="24">
        <v>776.5</v>
      </c>
      <c r="N2149">
        <f t="shared" si="134"/>
        <v>0.82499309406939925</v>
      </c>
      <c r="O2149">
        <f t="shared" si="135"/>
        <v>0.82499309406939925</v>
      </c>
    </row>
    <row r="2150" spans="1:15" x14ac:dyDescent="0.2">
      <c r="A2150">
        <v>2007</v>
      </c>
      <c r="B2150" t="s">
        <v>15</v>
      </c>
      <c r="C2150" t="s">
        <v>170</v>
      </c>
      <c r="D2150" t="s">
        <v>131</v>
      </c>
      <c r="E2150">
        <v>6.25</v>
      </c>
      <c r="F2150">
        <v>6.25</v>
      </c>
      <c r="G2150">
        <v>207.3424167</v>
      </c>
      <c r="H2150">
        <v>7.55</v>
      </c>
      <c r="I2150">
        <v>7.55</v>
      </c>
      <c r="J2150">
        <v>0.83</v>
      </c>
      <c r="K2150">
        <f t="shared" si="132"/>
        <v>5.1875</v>
      </c>
      <c r="L2150">
        <f t="shared" si="133"/>
        <v>871.5</v>
      </c>
      <c r="M2150" s="24">
        <v>582.5</v>
      </c>
      <c r="N2150">
        <f t="shared" si="134"/>
        <v>0.66838783706253591</v>
      </c>
      <c r="O2150">
        <f t="shared" si="135"/>
        <v>0.66838783706253591</v>
      </c>
    </row>
    <row r="2151" spans="1:15" x14ac:dyDescent="0.2">
      <c r="A2151">
        <v>2007</v>
      </c>
      <c r="B2151" t="s">
        <v>17</v>
      </c>
      <c r="C2151">
        <v>7.5</v>
      </c>
      <c r="E2151">
        <v>7.5</v>
      </c>
      <c r="F2151">
        <v>7.5</v>
      </c>
      <c r="G2151">
        <v>207.3424167</v>
      </c>
      <c r="H2151">
        <v>9.06</v>
      </c>
      <c r="I2151">
        <v>9.06</v>
      </c>
      <c r="J2151">
        <v>0.83</v>
      </c>
      <c r="K2151">
        <f t="shared" si="132"/>
        <v>6.2249999999999996</v>
      </c>
      <c r="L2151">
        <f t="shared" si="133"/>
        <v>1045.8</v>
      </c>
      <c r="M2151" s="24">
        <v>1038.2</v>
      </c>
      <c r="N2151">
        <f t="shared" si="134"/>
        <v>0.99273283610633012</v>
      </c>
      <c r="O2151">
        <f t="shared" si="135"/>
        <v>0.99273283610633012</v>
      </c>
    </row>
    <row r="2152" spans="1:15" x14ac:dyDescent="0.2">
      <c r="A2152">
        <v>2007</v>
      </c>
      <c r="B2152" t="s">
        <v>19</v>
      </c>
      <c r="C2152">
        <v>6.85</v>
      </c>
      <c r="E2152">
        <v>6.85</v>
      </c>
      <c r="F2152">
        <v>6.85</v>
      </c>
      <c r="G2152">
        <v>207.3424167</v>
      </c>
      <c r="H2152">
        <v>8.27</v>
      </c>
      <c r="I2152">
        <v>8.27</v>
      </c>
      <c r="J2152">
        <v>0.83</v>
      </c>
      <c r="K2152">
        <f t="shared" si="132"/>
        <v>5.6854999999999993</v>
      </c>
      <c r="L2152">
        <f t="shared" si="133"/>
        <v>955.16399999999987</v>
      </c>
      <c r="M2152" s="24">
        <v>805.40000000000032</v>
      </c>
      <c r="N2152">
        <f t="shared" si="134"/>
        <v>0.84320598347508957</v>
      </c>
      <c r="O2152">
        <f t="shared" si="135"/>
        <v>0.84320598347508957</v>
      </c>
    </row>
    <row r="2153" spans="1:15" x14ac:dyDescent="0.2">
      <c r="A2153">
        <v>2007</v>
      </c>
      <c r="B2153" t="s">
        <v>21</v>
      </c>
      <c r="C2153">
        <v>7.65</v>
      </c>
      <c r="E2153">
        <v>7.65</v>
      </c>
      <c r="F2153">
        <v>7.65</v>
      </c>
      <c r="G2153">
        <v>207.3424167</v>
      </c>
      <c r="H2153">
        <v>9.24</v>
      </c>
      <c r="I2153">
        <v>9.24</v>
      </c>
      <c r="J2153">
        <v>0.83</v>
      </c>
      <c r="K2153">
        <f t="shared" si="132"/>
        <v>6.3494999999999999</v>
      </c>
      <c r="L2153">
        <f t="shared" si="133"/>
        <v>1066.7159999999999</v>
      </c>
      <c r="M2153" s="24">
        <v>898.70000000000016</v>
      </c>
      <c r="N2153">
        <f t="shared" si="134"/>
        <v>0.84249228473183135</v>
      </c>
      <c r="O2153">
        <f t="shared" si="135"/>
        <v>0.84249228473183135</v>
      </c>
    </row>
    <row r="2154" spans="1:15" x14ac:dyDescent="0.2">
      <c r="A2154">
        <v>2007</v>
      </c>
      <c r="B2154" t="s">
        <v>22</v>
      </c>
      <c r="C2154">
        <v>6.65</v>
      </c>
      <c r="E2154">
        <v>6.65</v>
      </c>
      <c r="F2154">
        <v>6.65</v>
      </c>
      <c r="G2154">
        <v>207.3424167</v>
      </c>
      <c r="H2154">
        <v>8.0299999999999994</v>
      </c>
      <c r="I2154">
        <v>8.0299999999999994</v>
      </c>
      <c r="J2154">
        <v>0.83</v>
      </c>
      <c r="K2154">
        <f t="shared" si="132"/>
        <v>5.5194999999999999</v>
      </c>
      <c r="L2154">
        <f t="shared" si="133"/>
        <v>927.27599999999995</v>
      </c>
      <c r="M2154" s="24">
        <v>858.09999999999968</v>
      </c>
      <c r="N2154">
        <f t="shared" si="134"/>
        <v>0.92539869467127345</v>
      </c>
      <c r="O2154">
        <f t="shared" si="135"/>
        <v>0.92539869467127345</v>
      </c>
    </row>
    <row r="2155" spans="1:15" x14ac:dyDescent="0.2">
      <c r="A2155">
        <v>2007</v>
      </c>
      <c r="B2155" t="s">
        <v>23</v>
      </c>
      <c r="C2155">
        <v>7</v>
      </c>
      <c r="E2155">
        <v>7</v>
      </c>
      <c r="F2155">
        <v>7</v>
      </c>
      <c r="G2155">
        <v>207.3424167</v>
      </c>
      <c r="H2155">
        <v>8.4499999999999993</v>
      </c>
      <c r="I2155">
        <v>8.4499999999999993</v>
      </c>
      <c r="J2155">
        <v>0.83</v>
      </c>
      <c r="K2155">
        <f t="shared" si="132"/>
        <v>5.81</v>
      </c>
      <c r="L2155">
        <f t="shared" si="133"/>
        <v>976.07999999999993</v>
      </c>
      <c r="M2155" s="24">
        <v>1024</v>
      </c>
      <c r="N2155">
        <f t="shared" si="134"/>
        <v>1.0490943365297927</v>
      </c>
      <c r="O2155">
        <f t="shared" si="135"/>
        <v>1.0490943365297927</v>
      </c>
    </row>
    <row r="2156" spans="1:15" x14ac:dyDescent="0.2">
      <c r="A2156">
        <v>2007</v>
      </c>
      <c r="B2156" t="s">
        <v>25</v>
      </c>
      <c r="C2156">
        <v>5.15</v>
      </c>
      <c r="E2156">
        <v>5.15</v>
      </c>
      <c r="F2156">
        <v>5.15</v>
      </c>
      <c r="G2156">
        <v>207.3424167</v>
      </c>
      <c r="H2156">
        <v>6.22</v>
      </c>
      <c r="I2156">
        <v>6.22</v>
      </c>
      <c r="J2156">
        <v>0.83</v>
      </c>
      <c r="K2156">
        <f t="shared" si="132"/>
        <v>4.2744999999999997</v>
      </c>
      <c r="L2156">
        <f t="shared" si="133"/>
        <v>718.11599999999999</v>
      </c>
      <c r="M2156" s="24">
        <v>779.09999999999968</v>
      </c>
      <c r="N2156">
        <f t="shared" si="134"/>
        <v>1.0849222131243417</v>
      </c>
      <c r="O2156">
        <f t="shared" si="135"/>
        <v>1.0849222131243417</v>
      </c>
    </row>
    <row r="2157" spans="1:15" x14ac:dyDescent="0.2">
      <c r="A2157">
        <v>2007</v>
      </c>
      <c r="B2157" t="s">
        <v>27</v>
      </c>
      <c r="C2157">
        <v>6.67</v>
      </c>
      <c r="E2157">
        <v>6.67</v>
      </c>
      <c r="F2157">
        <v>6.67</v>
      </c>
      <c r="G2157">
        <v>207.3424167</v>
      </c>
      <c r="H2157">
        <v>8.06</v>
      </c>
      <c r="I2157">
        <v>8.06</v>
      </c>
      <c r="J2157">
        <v>0.83</v>
      </c>
      <c r="K2157">
        <f t="shared" si="132"/>
        <v>5.5360999999999994</v>
      </c>
      <c r="L2157">
        <f t="shared" si="133"/>
        <v>930.06479999999988</v>
      </c>
      <c r="M2157" s="24">
        <v>855.20000000000016</v>
      </c>
      <c r="N2157">
        <f t="shared" si="134"/>
        <v>0.91950582368024281</v>
      </c>
      <c r="O2157">
        <f t="shared" si="135"/>
        <v>0.91950582368024281</v>
      </c>
    </row>
    <row r="2158" spans="1:15" x14ac:dyDescent="0.2">
      <c r="A2158">
        <v>2007</v>
      </c>
      <c r="B2158" t="s">
        <v>28</v>
      </c>
      <c r="C2158" t="s">
        <v>159</v>
      </c>
      <c r="D2158" t="s">
        <v>135</v>
      </c>
      <c r="E2158">
        <v>5.15</v>
      </c>
      <c r="F2158">
        <v>5.15</v>
      </c>
      <c r="G2158">
        <v>207.3424167</v>
      </c>
      <c r="H2158">
        <v>6.22</v>
      </c>
      <c r="I2158">
        <v>6.22</v>
      </c>
      <c r="J2158">
        <v>0.83</v>
      </c>
      <c r="K2158">
        <f t="shared" si="132"/>
        <v>4.2744999999999997</v>
      </c>
      <c r="L2158">
        <f t="shared" si="133"/>
        <v>718.11599999999999</v>
      </c>
      <c r="M2158" s="24">
        <v>757.20000000000016</v>
      </c>
      <c r="N2158">
        <f t="shared" si="134"/>
        <v>1.0544257473722911</v>
      </c>
      <c r="O2158">
        <f t="shared" si="135"/>
        <v>1.0544257473722911</v>
      </c>
    </row>
    <row r="2159" spans="1:15" x14ac:dyDescent="0.2">
      <c r="A2159">
        <v>2007</v>
      </c>
      <c r="B2159" t="s">
        <v>29</v>
      </c>
      <c r="C2159">
        <v>5.15</v>
      </c>
      <c r="E2159">
        <v>5.15</v>
      </c>
      <c r="F2159">
        <v>5.15</v>
      </c>
      <c r="G2159">
        <v>207.3424167</v>
      </c>
      <c r="H2159">
        <v>6.22</v>
      </c>
      <c r="I2159">
        <v>6.22</v>
      </c>
      <c r="J2159">
        <v>0.83</v>
      </c>
      <c r="K2159">
        <f t="shared" si="132"/>
        <v>4.2744999999999997</v>
      </c>
      <c r="L2159">
        <f t="shared" si="133"/>
        <v>718.11599999999999</v>
      </c>
      <c r="N2159">
        <f t="shared" si="134"/>
        <v>0</v>
      </c>
      <c r="O2159">
        <f t="shared" si="135"/>
        <v>0</v>
      </c>
    </row>
    <row r="2160" spans="1:15" x14ac:dyDescent="0.2">
      <c r="A2160">
        <v>2007</v>
      </c>
      <c r="B2160" t="s">
        <v>30</v>
      </c>
      <c r="C2160">
        <v>7.25</v>
      </c>
      <c r="E2160">
        <v>7.25</v>
      </c>
      <c r="F2160">
        <v>7.25</v>
      </c>
      <c r="G2160">
        <v>207.3424167</v>
      </c>
      <c r="H2160">
        <v>8.76</v>
      </c>
      <c r="I2160">
        <v>8.76</v>
      </c>
      <c r="J2160">
        <v>0.83</v>
      </c>
      <c r="K2160">
        <f t="shared" si="132"/>
        <v>6.0175000000000001</v>
      </c>
      <c r="L2160">
        <f t="shared" si="133"/>
        <v>1010.94</v>
      </c>
      <c r="M2160" s="24">
        <v>1137.4000000000003</v>
      </c>
      <c r="N2160">
        <f t="shared" si="134"/>
        <v>1.12509149900093</v>
      </c>
      <c r="O2160">
        <f t="shared" si="135"/>
        <v>1.12509149900093</v>
      </c>
    </row>
    <row r="2161" spans="1:15" x14ac:dyDescent="0.2">
      <c r="A2161">
        <v>2007</v>
      </c>
      <c r="B2161" t="s">
        <v>31</v>
      </c>
      <c r="C2161">
        <v>5.15</v>
      </c>
      <c r="E2161">
        <v>5.15</v>
      </c>
      <c r="F2161">
        <v>5.15</v>
      </c>
      <c r="G2161">
        <v>207.3424167</v>
      </c>
      <c r="H2161">
        <v>6.22</v>
      </c>
      <c r="I2161">
        <v>6.22</v>
      </c>
      <c r="J2161">
        <v>0.83</v>
      </c>
      <c r="K2161">
        <f t="shared" si="132"/>
        <v>4.2744999999999997</v>
      </c>
      <c r="L2161">
        <f t="shared" si="133"/>
        <v>718.11599999999999</v>
      </c>
      <c r="M2161" s="24">
        <v>632.59999999999968</v>
      </c>
      <c r="N2161">
        <f t="shared" si="134"/>
        <v>0.88091617510262921</v>
      </c>
      <c r="O2161">
        <f t="shared" si="135"/>
        <v>0.88091617510262921</v>
      </c>
    </row>
    <row r="2162" spans="1:15" x14ac:dyDescent="0.2">
      <c r="A2162">
        <v>2007</v>
      </c>
      <c r="B2162" t="s">
        <v>32</v>
      </c>
      <c r="C2162" t="s">
        <v>163</v>
      </c>
      <c r="D2162" t="s">
        <v>131</v>
      </c>
      <c r="E2162">
        <v>6.5</v>
      </c>
      <c r="F2162">
        <v>6.5</v>
      </c>
      <c r="G2162">
        <v>207.3424167</v>
      </c>
      <c r="H2162">
        <v>7.85</v>
      </c>
      <c r="I2162">
        <v>7.85</v>
      </c>
      <c r="J2162">
        <v>0.83</v>
      </c>
      <c r="K2162">
        <f t="shared" si="132"/>
        <v>5.3949999999999996</v>
      </c>
      <c r="L2162">
        <f t="shared" si="133"/>
        <v>906.3599999999999</v>
      </c>
      <c r="M2162" s="24">
        <v>775.09999999999968</v>
      </c>
      <c r="N2162">
        <f t="shared" si="134"/>
        <v>0.85517895758859586</v>
      </c>
      <c r="O2162">
        <f t="shared" si="135"/>
        <v>0.85517895758859586</v>
      </c>
    </row>
    <row r="2163" spans="1:15" x14ac:dyDescent="0.2">
      <c r="A2163">
        <v>2007</v>
      </c>
      <c r="B2163" t="s">
        <v>33</v>
      </c>
      <c r="C2163" t="s">
        <v>147</v>
      </c>
      <c r="D2163" t="s">
        <v>137</v>
      </c>
      <c r="E2163">
        <v>5.15</v>
      </c>
      <c r="F2163">
        <v>5.15</v>
      </c>
      <c r="G2163">
        <v>207.3424167</v>
      </c>
      <c r="H2163">
        <v>6.22</v>
      </c>
      <c r="I2163">
        <v>6.22</v>
      </c>
      <c r="J2163">
        <v>0.83</v>
      </c>
      <c r="K2163">
        <f t="shared" si="132"/>
        <v>4.2744999999999997</v>
      </c>
      <c r="L2163">
        <f t="shared" si="133"/>
        <v>718.11599999999999</v>
      </c>
      <c r="M2163" s="24">
        <v>634.40000000000032</v>
      </c>
      <c r="N2163">
        <f t="shared" si="134"/>
        <v>0.88342273393156578</v>
      </c>
      <c r="O2163">
        <f t="shared" si="135"/>
        <v>0.88342273393156578</v>
      </c>
    </row>
    <row r="2164" spans="1:15" x14ac:dyDescent="0.2">
      <c r="A2164">
        <v>2007</v>
      </c>
      <c r="B2164" t="s">
        <v>34</v>
      </c>
      <c r="C2164">
        <v>5.15</v>
      </c>
      <c r="E2164">
        <v>5.15</v>
      </c>
      <c r="F2164">
        <v>5.15</v>
      </c>
      <c r="G2164">
        <v>207.3424167</v>
      </c>
      <c r="H2164">
        <v>6.22</v>
      </c>
      <c r="I2164">
        <v>6.22</v>
      </c>
      <c r="J2164">
        <v>0.83</v>
      </c>
      <c r="K2164">
        <f t="shared" si="132"/>
        <v>4.2744999999999997</v>
      </c>
      <c r="L2164">
        <f t="shared" si="133"/>
        <v>718.11599999999999</v>
      </c>
      <c r="M2164" s="24">
        <v>581.29999999999984</v>
      </c>
      <c r="N2164">
        <f t="shared" si="134"/>
        <v>0.8094792484779616</v>
      </c>
      <c r="O2164">
        <f t="shared" si="135"/>
        <v>0.8094792484779616</v>
      </c>
    </row>
    <row r="2165" spans="1:15" x14ac:dyDescent="0.2">
      <c r="A2165">
        <v>2007</v>
      </c>
      <c r="B2165" t="s">
        <v>35</v>
      </c>
      <c r="C2165">
        <v>2.65</v>
      </c>
      <c r="E2165">
        <v>2.65</v>
      </c>
      <c r="F2165">
        <v>2.65</v>
      </c>
      <c r="G2165">
        <v>207.3424167</v>
      </c>
      <c r="H2165">
        <v>3.2</v>
      </c>
      <c r="I2165">
        <v>3.2</v>
      </c>
      <c r="J2165">
        <v>0.83</v>
      </c>
      <c r="K2165">
        <f t="shared" si="132"/>
        <v>2.1995</v>
      </c>
      <c r="L2165">
        <f t="shared" si="133"/>
        <v>369.51600000000002</v>
      </c>
      <c r="M2165" s="24">
        <v>626.79999999999984</v>
      </c>
      <c r="N2165">
        <f t="shared" si="134"/>
        <v>1.696272962469825</v>
      </c>
      <c r="O2165">
        <f t="shared" si="135"/>
        <v>1.696272962469825</v>
      </c>
    </row>
    <row r="2166" spans="1:15" x14ac:dyDescent="0.2">
      <c r="A2166">
        <v>2007</v>
      </c>
      <c r="B2166" t="s">
        <v>36</v>
      </c>
      <c r="C2166">
        <v>5.15</v>
      </c>
      <c r="E2166">
        <v>5.15</v>
      </c>
      <c r="F2166">
        <v>5.15</v>
      </c>
      <c r="G2166">
        <v>207.3424167</v>
      </c>
      <c r="H2166">
        <v>6.22</v>
      </c>
      <c r="I2166">
        <v>6.22</v>
      </c>
      <c r="J2166">
        <v>0.83</v>
      </c>
      <c r="K2166">
        <f t="shared" si="132"/>
        <v>4.2744999999999997</v>
      </c>
      <c r="L2166">
        <f t="shared" si="133"/>
        <v>718.11599999999999</v>
      </c>
      <c r="M2166" s="24">
        <v>562.59999999999991</v>
      </c>
      <c r="N2166">
        <f t="shared" si="134"/>
        <v>0.78343888731068512</v>
      </c>
      <c r="O2166">
        <f t="shared" si="135"/>
        <v>0.78343888731068512</v>
      </c>
    </row>
    <row r="2167" spans="1:15" x14ac:dyDescent="0.2">
      <c r="A2167">
        <v>2007</v>
      </c>
      <c r="B2167" t="s">
        <v>38</v>
      </c>
      <c r="C2167" t="s">
        <v>10</v>
      </c>
      <c r="E2167">
        <v>0</v>
      </c>
      <c r="F2167">
        <v>0</v>
      </c>
      <c r="G2167">
        <v>207.3424167</v>
      </c>
      <c r="H2167">
        <v>0</v>
      </c>
      <c r="I2167">
        <v>0</v>
      </c>
      <c r="J2167">
        <v>0.83</v>
      </c>
      <c r="K2167">
        <f t="shared" si="132"/>
        <v>0</v>
      </c>
      <c r="L2167">
        <f t="shared" si="133"/>
        <v>0</v>
      </c>
      <c r="M2167" s="24">
        <v>655</v>
      </c>
      <c r="N2167">
        <f t="shared" si="134"/>
        <v>0</v>
      </c>
      <c r="O2167">
        <f t="shared" si="135"/>
        <v>0</v>
      </c>
    </row>
    <row r="2168" spans="1:15" x14ac:dyDescent="0.2">
      <c r="A2168">
        <v>2007</v>
      </c>
      <c r="B2168" t="s">
        <v>39</v>
      </c>
      <c r="C2168">
        <v>6.75</v>
      </c>
      <c r="E2168">
        <v>6.75</v>
      </c>
      <c r="F2168">
        <v>6.75</v>
      </c>
      <c r="G2168">
        <v>207.3424167</v>
      </c>
      <c r="H2168">
        <v>8.15</v>
      </c>
      <c r="I2168">
        <v>8.15</v>
      </c>
      <c r="J2168">
        <v>0.83</v>
      </c>
      <c r="K2168">
        <f t="shared" si="132"/>
        <v>5.6025</v>
      </c>
      <c r="L2168">
        <f t="shared" si="133"/>
        <v>941.22</v>
      </c>
      <c r="M2168" s="24">
        <v>644</v>
      </c>
      <c r="N2168">
        <f t="shared" si="134"/>
        <v>0.68421835490108585</v>
      </c>
      <c r="O2168">
        <f t="shared" si="135"/>
        <v>0.68421835490108585</v>
      </c>
    </row>
    <row r="2169" spans="1:15" x14ac:dyDescent="0.2">
      <c r="A2169">
        <v>2007</v>
      </c>
      <c r="B2169" t="s">
        <v>40</v>
      </c>
      <c r="C2169">
        <v>6.15</v>
      </c>
      <c r="E2169">
        <v>6.15</v>
      </c>
      <c r="F2169">
        <v>6.15</v>
      </c>
      <c r="G2169">
        <v>207.3424167</v>
      </c>
      <c r="H2169">
        <v>7.43</v>
      </c>
      <c r="I2169">
        <v>7.43</v>
      </c>
      <c r="J2169">
        <v>0.83</v>
      </c>
      <c r="K2169">
        <f t="shared" si="132"/>
        <v>5.1044999999999998</v>
      </c>
      <c r="L2169">
        <f t="shared" si="133"/>
        <v>857.55599999999993</v>
      </c>
      <c r="M2169" s="24">
        <v>998.40000000000032</v>
      </c>
      <c r="N2169">
        <f t="shared" si="134"/>
        <v>1.164238836880624</v>
      </c>
      <c r="O2169">
        <f t="shared" si="135"/>
        <v>1.164238836880624</v>
      </c>
    </row>
    <row r="2170" spans="1:15" x14ac:dyDescent="0.2">
      <c r="A2170">
        <v>2007</v>
      </c>
      <c r="B2170" t="s">
        <v>42</v>
      </c>
      <c r="C2170">
        <v>7.5</v>
      </c>
      <c r="E2170">
        <v>7.5</v>
      </c>
      <c r="F2170">
        <v>7.5</v>
      </c>
      <c r="G2170">
        <v>207.3424167</v>
      </c>
      <c r="H2170">
        <v>9.06</v>
      </c>
      <c r="I2170">
        <v>9.06</v>
      </c>
      <c r="J2170">
        <v>0.83</v>
      </c>
      <c r="K2170">
        <f t="shared" si="132"/>
        <v>6.2249999999999996</v>
      </c>
      <c r="L2170">
        <f t="shared" si="133"/>
        <v>1045.8</v>
      </c>
      <c r="M2170" s="24">
        <v>911.5</v>
      </c>
      <c r="N2170">
        <f t="shared" si="134"/>
        <v>0.87158156435264877</v>
      </c>
      <c r="O2170">
        <f t="shared" si="135"/>
        <v>0.87158156435264877</v>
      </c>
    </row>
    <row r="2171" spans="1:15" x14ac:dyDescent="0.2">
      <c r="A2171">
        <v>2007</v>
      </c>
      <c r="B2171" t="s">
        <v>43</v>
      </c>
      <c r="C2171" t="s">
        <v>171</v>
      </c>
      <c r="D2171" t="s">
        <v>137</v>
      </c>
      <c r="E2171">
        <v>6.95</v>
      </c>
      <c r="F2171">
        <v>6.95</v>
      </c>
      <c r="G2171">
        <v>207.3424167</v>
      </c>
      <c r="H2171">
        <v>8.39</v>
      </c>
      <c r="I2171">
        <v>8.39</v>
      </c>
      <c r="J2171">
        <v>0.83</v>
      </c>
      <c r="K2171">
        <f t="shared" si="132"/>
        <v>5.7684999999999995</v>
      </c>
      <c r="L2171">
        <f t="shared" si="133"/>
        <v>969.10799999999995</v>
      </c>
      <c r="M2171" s="24">
        <v>674.8</v>
      </c>
      <c r="N2171">
        <f t="shared" si="134"/>
        <v>0.69631042154228429</v>
      </c>
      <c r="O2171">
        <f t="shared" si="135"/>
        <v>0.69631042154228429</v>
      </c>
    </row>
    <row r="2172" spans="1:15" x14ac:dyDescent="0.2">
      <c r="A2172">
        <v>2007</v>
      </c>
      <c r="B2172" t="s">
        <v>44</v>
      </c>
      <c r="C2172" t="s">
        <v>172</v>
      </c>
      <c r="D2172" t="s">
        <v>123</v>
      </c>
      <c r="E2172">
        <v>6.15</v>
      </c>
      <c r="F2172">
        <v>5.25</v>
      </c>
      <c r="G2172">
        <v>207.3424167</v>
      </c>
      <c r="H2172">
        <v>7.43</v>
      </c>
      <c r="I2172">
        <v>6.34</v>
      </c>
      <c r="J2172">
        <v>0.83</v>
      </c>
      <c r="K2172">
        <f t="shared" si="132"/>
        <v>5.1044999999999998</v>
      </c>
      <c r="L2172">
        <f t="shared" si="133"/>
        <v>857.55599999999993</v>
      </c>
      <c r="M2172" s="24">
        <v>704.6</v>
      </c>
      <c r="N2172">
        <f t="shared" si="134"/>
        <v>0.82163730415273184</v>
      </c>
      <c r="O2172">
        <f t="shared" si="135"/>
        <v>0.82163730415273184</v>
      </c>
    </row>
    <row r="2173" spans="1:15" x14ac:dyDescent="0.2">
      <c r="A2173">
        <v>2007</v>
      </c>
      <c r="B2173" t="s">
        <v>46</v>
      </c>
      <c r="C2173" t="s">
        <v>10</v>
      </c>
      <c r="E2173">
        <v>0</v>
      </c>
      <c r="F2173">
        <v>0</v>
      </c>
      <c r="G2173">
        <v>207.3424167</v>
      </c>
      <c r="H2173">
        <v>0</v>
      </c>
      <c r="I2173">
        <v>0</v>
      </c>
      <c r="J2173">
        <v>0.83</v>
      </c>
      <c r="K2173">
        <f t="shared" si="132"/>
        <v>0</v>
      </c>
      <c r="L2173">
        <f t="shared" si="133"/>
        <v>0</v>
      </c>
      <c r="M2173" s="24">
        <v>602.1</v>
      </c>
      <c r="N2173">
        <f t="shared" si="134"/>
        <v>0</v>
      </c>
      <c r="O2173">
        <f t="shared" si="135"/>
        <v>0</v>
      </c>
    </row>
    <row r="2174" spans="1:15" x14ac:dyDescent="0.2">
      <c r="A2174">
        <v>2007</v>
      </c>
      <c r="B2174" t="s">
        <v>47</v>
      </c>
      <c r="C2174">
        <v>6.5</v>
      </c>
      <c r="E2174">
        <v>6.5</v>
      </c>
      <c r="F2174">
        <v>6.5</v>
      </c>
      <c r="G2174">
        <v>207.3424167</v>
      </c>
      <c r="H2174">
        <v>7.85</v>
      </c>
      <c r="I2174">
        <v>7.85</v>
      </c>
      <c r="J2174">
        <v>0.83</v>
      </c>
      <c r="K2174">
        <f t="shared" si="132"/>
        <v>5.3949999999999996</v>
      </c>
      <c r="L2174">
        <f t="shared" si="133"/>
        <v>906.3599999999999</v>
      </c>
      <c r="M2174" s="24">
        <v>622.6</v>
      </c>
      <c r="N2174">
        <f t="shared" si="134"/>
        <v>0.68692351824881959</v>
      </c>
      <c r="O2174">
        <f t="shared" si="135"/>
        <v>0.68692351824881959</v>
      </c>
    </row>
    <row r="2175" spans="1:15" x14ac:dyDescent="0.2">
      <c r="A2175">
        <v>2007</v>
      </c>
      <c r="B2175" t="s">
        <v>48</v>
      </c>
      <c r="C2175" t="s">
        <v>173</v>
      </c>
      <c r="D2175" t="s">
        <v>123</v>
      </c>
      <c r="E2175">
        <v>6.15</v>
      </c>
      <c r="F2175">
        <v>4</v>
      </c>
      <c r="G2175">
        <v>207.3424167</v>
      </c>
      <c r="H2175">
        <v>7.43</v>
      </c>
      <c r="I2175">
        <v>4.83</v>
      </c>
      <c r="J2175">
        <v>0.83</v>
      </c>
      <c r="K2175">
        <f t="shared" si="132"/>
        <v>5.1044999999999998</v>
      </c>
      <c r="L2175">
        <f t="shared" si="133"/>
        <v>857.55599999999993</v>
      </c>
      <c r="M2175" s="24">
        <v>583.5</v>
      </c>
      <c r="N2175">
        <f t="shared" si="134"/>
        <v>0.6804220365783693</v>
      </c>
      <c r="O2175">
        <f t="shared" si="135"/>
        <v>0.6804220365783693</v>
      </c>
    </row>
    <row r="2176" spans="1:15" x14ac:dyDescent="0.2">
      <c r="A2176">
        <v>2007</v>
      </c>
      <c r="B2176" t="s">
        <v>49</v>
      </c>
      <c r="C2176" t="s">
        <v>146</v>
      </c>
      <c r="D2176" t="s">
        <v>131</v>
      </c>
      <c r="E2176">
        <v>5.15</v>
      </c>
      <c r="F2176">
        <v>5.15</v>
      </c>
      <c r="G2176">
        <v>207.3424167</v>
      </c>
      <c r="H2176">
        <v>6.22</v>
      </c>
      <c r="I2176">
        <v>6.22</v>
      </c>
      <c r="J2176">
        <v>0.83</v>
      </c>
      <c r="K2176">
        <f t="shared" si="132"/>
        <v>4.2744999999999997</v>
      </c>
      <c r="L2176">
        <f t="shared" si="133"/>
        <v>718.11599999999999</v>
      </c>
      <c r="M2176" s="24">
        <v>615.6</v>
      </c>
      <c r="N2176">
        <f t="shared" si="134"/>
        <v>0.85724311949601462</v>
      </c>
      <c r="O2176">
        <f t="shared" si="135"/>
        <v>0.85724311949601462</v>
      </c>
    </row>
    <row r="2177" spans="1:15" x14ac:dyDescent="0.2">
      <c r="A2177">
        <v>2007</v>
      </c>
      <c r="B2177" t="s">
        <v>50</v>
      </c>
      <c r="C2177">
        <v>6.15</v>
      </c>
      <c r="E2177">
        <v>6.15</v>
      </c>
      <c r="F2177">
        <v>6.15</v>
      </c>
      <c r="G2177">
        <v>207.3424167</v>
      </c>
      <c r="H2177">
        <v>7.43</v>
      </c>
      <c r="I2177">
        <v>7.43</v>
      </c>
      <c r="J2177">
        <v>0.83</v>
      </c>
      <c r="K2177">
        <f t="shared" si="132"/>
        <v>5.1044999999999998</v>
      </c>
      <c r="L2177">
        <f t="shared" si="133"/>
        <v>857.55599999999993</v>
      </c>
      <c r="M2177" s="24">
        <v>876.1</v>
      </c>
      <c r="N2177">
        <f t="shared" si="134"/>
        <v>1.0216242437811642</v>
      </c>
      <c r="O2177">
        <f t="shared" si="135"/>
        <v>1.0216242437811642</v>
      </c>
    </row>
    <row r="2178" spans="1:15" x14ac:dyDescent="0.2">
      <c r="A2178">
        <v>2007</v>
      </c>
      <c r="B2178" t="s">
        <v>51</v>
      </c>
      <c r="C2178">
        <v>5.15</v>
      </c>
      <c r="E2178">
        <v>5.15</v>
      </c>
      <c r="F2178">
        <v>5.15</v>
      </c>
      <c r="G2178">
        <v>207.3424167</v>
      </c>
      <c r="H2178">
        <v>6.22</v>
      </c>
      <c r="I2178">
        <v>6.22</v>
      </c>
      <c r="J2178">
        <v>0.83</v>
      </c>
      <c r="K2178">
        <f t="shared" si="132"/>
        <v>4.2744999999999997</v>
      </c>
      <c r="L2178">
        <f t="shared" si="133"/>
        <v>718.11599999999999</v>
      </c>
      <c r="M2178" s="24">
        <v>859.5</v>
      </c>
      <c r="N2178">
        <f t="shared" si="134"/>
        <v>1.196881840816804</v>
      </c>
      <c r="O2178">
        <f t="shared" si="135"/>
        <v>1.196881840816804</v>
      </c>
    </row>
    <row r="2179" spans="1:15" x14ac:dyDescent="0.2">
      <c r="A2179">
        <v>2007</v>
      </c>
      <c r="B2179" t="s">
        <v>52</v>
      </c>
      <c r="C2179">
        <v>7.15</v>
      </c>
      <c r="E2179">
        <v>7.15</v>
      </c>
      <c r="F2179">
        <v>7.15</v>
      </c>
      <c r="G2179">
        <v>207.3424167</v>
      </c>
      <c r="H2179">
        <v>8.6300000000000008</v>
      </c>
      <c r="I2179">
        <v>8.6300000000000008</v>
      </c>
      <c r="J2179">
        <v>0.83</v>
      </c>
      <c r="K2179">
        <f t="shared" ref="K2179:K2242" si="136">E2179*J2179</f>
        <v>5.9344999999999999</v>
      </c>
      <c r="L2179">
        <f t="shared" ref="L2179:L2242" si="137">K2179*168</f>
        <v>996.99599999999998</v>
      </c>
      <c r="M2179" s="24">
        <v>1005.1</v>
      </c>
      <c r="N2179">
        <f t="shared" ref="N2179:N2242" si="138">IFERROR(M2179/L2179,0)</f>
        <v>1.008128417766972</v>
      </c>
      <c r="O2179">
        <f t="shared" ref="O2179:O2242" si="139">IFERROR(M2179/L2179,0)</f>
        <v>1.008128417766972</v>
      </c>
    </row>
    <row r="2180" spans="1:15" x14ac:dyDescent="0.2">
      <c r="A2180">
        <v>2007</v>
      </c>
      <c r="B2180" t="s">
        <v>53</v>
      </c>
      <c r="C2180">
        <v>5.15</v>
      </c>
      <c r="E2180">
        <v>5.15</v>
      </c>
      <c r="F2180">
        <v>5.15</v>
      </c>
      <c r="G2180">
        <v>207.3424167</v>
      </c>
      <c r="H2180">
        <v>6.22</v>
      </c>
      <c r="I2180">
        <v>6.22</v>
      </c>
      <c r="J2180">
        <v>0.83</v>
      </c>
      <c r="K2180">
        <f t="shared" si="136"/>
        <v>4.2744999999999997</v>
      </c>
      <c r="L2180">
        <f t="shared" si="137"/>
        <v>718.11599999999999</v>
      </c>
      <c r="M2180" s="24">
        <v>640.20000000000005</v>
      </c>
      <c r="N2180">
        <f t="shared" si="138"/>
        <v>0.89149942349146938</v>
      </c>
      <c r="O2180">
        <f t="shared" si="139"/>
        <v>0.89149942349146938</v>
      </c>
    </row>
    <row r="2181" spans="1:15" x14ac:dyDescent="0.2">
      <c r="A2181">
        <v>2007</v>
      </c>
      <c r="B2181" t="s">
        <v>55</v>
      </c>
      <c r="C2181">
        <v>7.15</v>
      </c>
      <c r="E2181">
        <v>7.15</v>
      </c>
      <c r="F2181">
        <v>7.15</v>
      </c>
      <c r="G2181">
        <v>207.3424167</v>
      </c>
      <c r="H2181">
        <v>8.6300000000000008</v>
      </c>
      <c r="I2181">
        <v>8.6300000000000008</v>
      </c>
      <c r="J2181">
        <v>0.83</v>
      </c>
      <c r="K2181">
        <f t="shared" si="136"/>
        <v>5.9344999999999999</v>
      </c>
      <c r="L2181">
        <f t="shared" si="137"/>
        <v>996.99599999999998</v>
      </c>
      <c r="M2181" s="24">
        <v>915.6</v>
      </c>
      <c r="N2181">
        <f t="shared" si="138"/>
        <v>0.91835874968405096</v>
      </c>
      <c r="O2181">
        <f t="shared" si="139"/>
        <v>0.91835874968405096</v>
      </c>
    </row>
    <row r="2182" spans="1:15" x14ac:dyDescent="0.2">
      <c r="A2182">
        <v>2007</v>
      </c>
      <c r="B2182" t="s">
        <v>56</v>
      </c>
      <c r="C2182">
        <v>6.15</v>
      </c>
      <c r="E2182">
        <v>6.15</v>
      </c>
      <c r="F2182">
        <v>6.15</v>
      </c>
      <c r="G2182">
        <v>207.3424167</v>
      </c>
      <c r="H2182">
        <v>7.43</v>
      </c>
      <c r="I2182">
        <v>7.43</v>
      </c>
      <c r="J2182">
        <v>0.83</v>
      </c>
      <c r="K2182">
        <f t="shared" si="136"/>
        <v>5.1044999999999998</v>
      </c>
      <c r="L2182">
        <f t="shared" si="137"/>
        <v>857.55599999999993</v>
      </c>
      <c r="M2182" s="24">
        <v>676.1</v>
      </c>
      <c r="N2182">
        <f t="shared" si="138"/>
        <v>0.78840332293168036</v>
      </c>
      <c r="O2182">
        <f t="shared" si="139"/>
        <v>0.78840332293168036</v>
      </c>
    </row>
    <row r="2183" spans="1:15" x14ac:dyDescent="0.2">
      <c r="A2183">
        <v>2007</v>
      </c>
      <c r="B2183" t="s">
        <v>57</v>
      </c>
      <c r="C2183">
        <v>5.15</v>
      </c>
      <c r="E2183">
        <v>5.15</v>
      </c>
      <c r="F2183">
        <v>5.15</v>
      </c>
      <c r="G2183">
        <v>207.3424167</v>
      </c>
      <c r="H2183">
        <v>6.22</v>
      </c>
      <c r="I2183">
        <v>6.22</v>
      </c>
      <c r="J2183">
        <v>0.83</v>
      </c>
      <c r="K2183">
        <f t="shared" si="136"/>
        <v>4.2744999999999997</v>
      </c>
      <c r="L2183">
        <f t="shared" si="137"/>
        <v>718.11599999999999</v>
      </c>
      <c r="M2183" s="24">
        <v>531.70000000000005</v>
      </c>
      <c r="N2183">
        <f t="shared" si="138"/>
        <v>0.74040962741395544</v>
      </c>
      <c r="O2183">
        <f t="shared" si="139"/>
        <v>0.74040962741395544</v>
      </c>
    </row>
    <row r="2184" spans="1:15" x14ac:dyDescent="0.2">
      <c r="A2184">
        <v>2007</v>
      </c>
      <c r="B2184" t="s">
        <v>59</v>
      </c>
      <c r="C2184">
        <v>6.85</v>
      </c>
      <c r="E2184">
        <v>6.85</v>
      </c>
      <c r="F2184">
        <v>6.85</v>
      </c>
      <c r="G2184">
        <v>207.3424167</v>
      </c>
      <c r="H2184">
        <v>8.27</v>
      </c>
      <c r="I2184">
        <v>8.27</v>
      </c>
      <c r="J2184">
        <v>0.83</v>
      </c>
      <c r="K2184">
        <f t="shared" si="136"/>
        <v>5.6854999999999993</v>
      </c>
      <c r="L2184">
        <f t="shared" si="137"/>
        <v>955.16399999999987</v>
      </c>
      <c r="M2184" s="24">
        <v>634</v>
      </c>
      <c r="N2184">
        <f t="shared" si="138"/>
        <v>0.66376035947753487</v>
      </c>
      <c r="O2184">
        <f t="shared" si="139"/>
        <v>0.66376035947753487</v>
      </c>
    </row>
    <row r="2185" spans="1:15" x14ac:dyDescent="0.2">
      <c r="A2185">
        <v>2007</v>
      </c>
      <c r="B2185" t="s">
        <v>61</v>
      </c>
      <c r="C2185" t="s">
        <v>174</v>
      </c>
      <c r="D2185" t="s">
        <v>123</v>
      </c>
      <c r="E2185">
        <v>5.15</v>
      </c>
      <c r="F2185">
        <v>2</v>
      </c>
      <c r="G2185">
        <v>207.3424167</v>
      </c>
      <c r="H2185">
        <v>6.22</v>
      </c>
      <c r="I2185">
        <v>2.42</v>
      </c>
      <c r="J2185">
        <v>0.83</v>
      </c>
      <c r="K2185">
        <f t="shared" si="136"/>
        <v>4.2744999999999997</v>
      </c>
      <c r="L2185">
        <f t="shared" si="137"/>
        <v>718.11599999999999</v>
      </c>
      <c r="M2185" s="24">
        <v>598.1</v>
      </c>
      <c r="N2185">
        <f t="shared" si="138"/>
        <v>0.83287379754802848</v>
      </c>
      <c r="O2185">
        <f t="shared" si="139"/>
        <v>0.83287379754802848</v>
      </c>
    </row>
    <row r="2186" spans="1:15" x14ac:dyDescent="0.2">
      <c r="A2186">
        <v>2007</v>
      </c>
      <c r="B2186" t="s">
        <v>62</v>
      </c>
      <c r="C2186">
        <v>7.8</v>
      </c>
      <c r="E2186">
        <v>7.8</v>
      </c>
      <c r="F2186">
        <v>7.8</v>
      </c>
      <c r="G2186">
        <v>207.3424167</v>
      </c>
      <c r="H2186">
        <v>9.42</v>
      </c>
      <c r="I2186">
        <v>9.42</v>
      </c>
      <c r="J2186">
        <v>0.83</v>
      </c>
      <c r="K2186">
        <f t="shared" si="136"/>
        <v>6.4739999999999993</v>
      </c>
      <c r="L2186">
        <f t="shared" si="137"/>
        <v>1087.6319999999998</v>
      </c>
      <c r="M2186" s="24">
        <v>757.2</v>
      </c>
      <c r="N2186">
        <f t="shared" si="138"/>
        <v>0.69619135884196137</v>
      </c>
      <c r="O2186">
        <f t="shared" si="139"/>
        <v>0.69619135884196137</v>
      </c>
    </row>
    <row r="2187" spans="1:15" x14ac:dyDescent="0.2">
      <c r="A2187">
        <v>2007</v>
      </c>
      <c r="B2187" t="s">
        <v>63</v>
      </c>
      <c r="C2187">
        <v>6.25</v>
      </c>
      <c r="E2187">
        <v>6.25</v>
      </c>
      <c r="F2187">
        <v>6.25</v>
      </c>
      <c r="G2187">
        <v>207.3424167</v>
      </c>
      <c r="H2187">
        <v>7.55</v>
      </c>
      <c r="I2187">
        <v>7.55</v>
      </c>
      <c r="J2187">
        <v>0.83</v>
      </c>
      <c r="K2187">
        <f t="shared" si="136"/>
        <v>5.1875</v>
      </c>
      <c r="L2187">
        <f t="shared" si="137"/>
        <v>871.5</v>
      </c>
      <c r="M2187" s="24">
        <v>693.4</v>
      </c>
      <c r="N2187">
        <f t="shared" si="138"/>
        <v>0.79563970166379805</v>
      </c>
      <c r="O2187">
        <f t="shared" si="139"/>
        <v>0.79563970166379805</v>
      </c>
    </row>
    <row r="2188" spans="1:15" x14ac:dyDescent="0.2">
      <c r="A2188">
        <v>2007</v>
      </c>
      <c r="B2188" t="s">
        <v>64</v>
      </c>
      <c r="C2188" t="s">
        <v>175</v>
      </c>
      <c r="D2188" t="s">
        <v>126</v>
      </c>
      <c r="E2188">
        <v>5.15</v>
      </c>
      <c r="F2188">
        <v>3.61</v>
      </c>
      <c r="G2188">
        <v>207.3424167</v>
      </c>
      <c r="H2188">
        <v>6.22</v>
      </c>
      <c r="I2188">
        <v>4.3600000000000003</v>
      </c>
      <c r="J2188">
        <v>0.83</v>
      </c>
      <c r="K2188">
        <f t="shared" si="136"/>
        <v>4.2744999999999997</v>
      </c>
      <c r="L2188">
        <f t="shared" si="137"/>
        <v>718.11599999999999</v>
      </c>
      <c r="N2188">
        <f t="shared" si="138"/>
        <v>0</v>
      </c>
      <c r="O2188">
        <f t="shared" si="139"/>
        <v>0</v>
      </c>
    </row>
    <row r="2189" spans="1:15" x14ac:dyDescent="0.2">
      <c r="A2189">
        <v>2007</v>
      </c>
      <c r="B2189" t="s">
        <v>66</v>
      </c>
      <c r="C2189">
        <v>7.4</v>
      </c>
      <c r="E2189">
        <v>7.4</v>
      </c>
      <c r="F2189">
        <v>7.4</v>
      </c>
      <c r="G2189">
        <v>207.3424167</v>
      </c>
      <c r="H2189">
        <v>8.94</v>
      </c>
      <c r="I2189">
        <v>8.94</v>
      </c>
      <c r="J2189">
        <v>0.83</v>
      </c>
      <c r="K2189">
        <f t="shared" si="136"/>
        <v>6.1420000000000003</v>
      </c>
      <c r="L2189">
        <f t="shared" si="137"/>
        <v>1031.856</v>
      </c>
      <c r="M2189" s="24">
        <v>773.5</v>
      </c>
      <c r="N2189">
        <f t="shared" si="138"/>
        <v>0.74962010202974061</v>
      </c>
      <c r="O2189">
        <f t="shared" si="139"/>
        <v>0.74962010202974061</v>
      </c>
    </row>
    <row r="2190" spans="1:15" x14ac:dyDescent="0.2">
      <c r="A2190">
        <v>2007</v>
      </c>
      <c r="B2190" t="s">
        <v>67</v>
      </c>
      <c r="C2190" t="s">
        <v>10</v>
      </c>
      <c r="E2190">
        <v>0</v>
      </c>
      <c r="F2190">
        <v>0</v>
      </c>
      <c r="G2190">
        <v>207.3424167</v>
      </c>
      <c r="H2190">
        <v>0</v>
      </c>
      <c r="I2190">
        <v>0</v>
      </c>
      <c r="J2190">
        <v>0.83</v>
      </c>
      <c r="K2190">
        <f t="shared" si="136"/>
        <v>0</v>
      </c>
      <c r="L2190">
        <f t="shared" si="137"/>
        <v>0</v>
      </c>
      <c r="M2190" s="24">
        <v>662.6</v>
      </c>
      <c r="N2190">
        <f t="shared" si="138"/>
        <v>0</v>
      </c>
      <c r="O2190">
        <f t="shared" si="139"/>
        <v>0</v>
      </c>
    </row>
    <row r="2191" spans="1:15" x14ac:dyDescent="0.2">
      <c r="A2191">
        <v>2007</v>
      </c>
      <c r="B2191" t="s">
        <v>68</v>
      </c>
      <c r="C2191">
        <v>5.15</v>
      </c>
      <c r="E2191">
        <v>5.15</v>
      </c>
      <c r="F2191">
        <v>5.15</v>
      </c>
      <c r="G2191">
        <v>207.3424167</v>
      </c>
      <c r="H2191">
        <v>6.22</v>
      </c>
      <c r="I2191">
        <v>6.22</v>
      </c>
      <c r="J2191">
        <v>0.83</v>
      </c>
      <c r="K2191">
        <f t="shared" si="136"/>
        <v>4.2744999999999997</v>
      </c>
      <c r="L2191">
        <f t="shared" si="137"/>
        <v>718.11599999999999</v>
      </c>
      <c r="M2191" s="24">
        <v>541.5</v>
      </c>
      <c r="N2191">
        <f t="shared" si="138"/>
        <v>0.7540564477048276</v>
      </c>
      <c r="O2191">
        <f t="shared" si="139"/>
        <v>0.7540564477048276</v>
      </c>
    </row>
    <row r="2192" spans="1:15" x14ac:dyDescent="0.2">
      <c r="A2192">
        <v>2007</v>
      </c>
      <c r="B2192" t="s">
        <v>70</v>
      </c>
      <c r="C2192" t="s">
        <v>10</v>
      </c>
      <c r="E2192">
        <v>0</v>
      </c>
      <c r="F2192">
        <v>0</v>
      </c>
      <c r="G2192">
        <v>207.3424167</v>
      </c>
      <c r="H2192">
        <v>0</v>
      </c>
      <c r="I2192">
        <v>0</v>
      </c>
      <c r="J2192">
        <v>0.83</v>
      </c>
      <c r="K2192">
        <f t="shared" si="136"/>
        <v>0</v>
      </c>
      <c r="L2192">
        <f t="shared" si="137"/>
        <v>0</v>
      </c>
      <c r="M2192" s="24">
        <v>639.4</v>
      </c>
      <c r="N2192">
        <f t="shared" si="138"/>
        <v>0</v>
      </c>
      <c r="O2192">
        <f t="shared" si="139"/>
        <v>0</v>
      </c>
    </row>
    <row r="2193" spans="1:15" x14ac:dyDescent="0.2">
      <c r="A2193">
        <v>2007</v>
      </c>
      <c r="B2193" t="s">
        <v>71</v>
      </c>
      <c r="C2193">
        <v>5.15</v>
      </c>
      <c r="E2193">
        <v>5.15</v>
      </c>
      <c r="F2193">
        <v>5.15</v>
      </c>
      <c r="G2193">
        <v>207.3424167</v>
      </c>
      <c r="H2193">
        <v>6.22</v>
      </c>
      <c r="I2193">
        <v>6.22</v>
      </c>
      <c r="J2193">
        <v>0.83</v>
      </c>
      <c r="K2193">
        <f t="shared" si="136"/>
        <v>4.2744999999999997</v>
      </c>
      <c r="L2193">
        <f t="shared" si="137"/>
        <v>718.11599999999999</v>
      </c>
      <c r="M2193" s="24">
        <v>732.9</v>
      </c>
      <c r="N2193">
        <f t="shared" si="138"/>
        <v>1.0205872031816587</v>
      </c>
      <c r="O2193">
        <f t="shared" si="139"/>
        <v>1.0205872031816587</v>
      </c>
    </row>
    <row r="2194" spans="1:15" x14ac:dyDescent="0.2">
      <c r="A2194">
        <v>2007</v>
      </c>
      <c r="B2194" t="s">
        <v>72</v>
      </c>
      <c r="C2194" t="s">
        <v>176</v>
      </c>
      <c r="D2194" t="s">
        <v>128</v>
      </c>
      <c r="E2194">
        <v>6.15</v>
      </c>
      <c r="F2194">
        <v>4.3</v>
      </c>
      <c r="G2194">
        <v>207.3424167</v>
      </c>
      <c r="H2194">
        <v>7.43</v>
      </c>
      <c r="I2194">
        <v>5.19</v>
      </c>
      <c r="J2194">
        <v>0.83</v>
      </c>
      <c r="K2194">
        <f t="shared" si="136"/>
        <v>5.1044999999999998</v>
      </c>
      <c r="L2194">
        <f t="shared" si="137"/>
        <v>857.55599999999993</v>
      </c>
      <c r="N2194">
        <f t="shared" si="138"/>
        <v>0</v>
      </c>
      <c r="O2194">
        <f t="shared" si="139"/>
        <v>0</v>
      </c>
    </row>
    <row r="2195" spans="1:15" x14ac:dyDescent="0.2">
      <c r="A2195">
        <v>2007</v>
      </c>
      <c r="B2195" t="s">
        <v>74</v>
      </c>
      <c r="C2195">
        <v>5.15</v>
      </c>
      <c r="E2195">
        <v>5.15</v>
      </c>
      <c r="F2195">
        <v>5.15</v>
      </c>
      <c r="G2195">
        <v>207.3424167</v>
      </c>
      <c r="H2195">
        <v>6.22</v>
      </c>
      <c r="I2195">
        <v>6.22</v>
      </c>
      <c r="J2195">
        <v>0.83</v>
      </c>
      <c r="K2195">
        <f t="shared" si="136"/>
        <v>4.2744999999999997</v>
      </c>
      <c r="L2195">
        <f t="shared" si="137"/>
        <v>718.11599999999999</v>
      </c>
      <c r="M2195" s="24">
        <v>736.3</v>
      </c>
      <c r="N2195">
        <f t="shared" si="138"/>
        <v>1.0253218143029816</v>
      </c>
      <c r="O2195">
        <f t="shared" si="139"/>
        <v>1.0253218143029816</v>
      </c>
    </row>
    <row r="2196" spans="1:15" x14ac:dyDescent="0.2">
      <c r="A2196">
        <v>2007</v>
      </c>
      <c r="B2196" t="s">
        <v>76</v>
      </c>
      <c r="C2196" t="s">
        <v>177</v>
      </c>
      <c r="D2196" t="s">
        <v>137</v>
      </c>
      <c r="E2196">
        <v>7.53</v>
      </c>
      <c r="F2196">
        <v>7.53</v>
      </c>
      <c r="G2196">
        <v>207.3424167</v>
      </c>
      <c r="H2196">
        <v>9.09</v>
      </c>
      <c r="I2196">
        <v>9.09</v>
      </c>
      <c r="J2196">
        <v>0.83</v>
      </c>
      <c r="K2196">
        <f t="shared" si="136"/>
        <v>6.2499000000000002</v>
      </c>
      <c r="L2196">
        <f t="shared" si="137"/>
        <v>1049.9832000000001</v>
      </c>
      <c r="M2196" s="24">
        <v>742</v>
      </c>
      <c r="N2196">
        <f t="shared" si="138"/>
        <v>0.70667797351424277</v>
      </c>
      <c r="O2196">
        <f t="shared" si="139"/>
        <v>0.70667797351424277</v>
      </c>
    </row>
    <row r="2197" spans="1:15" x14ac:dyDescent="0.2">
      <c r="A2197">
        <v>2007</v>
      </c>
      <c r="B2197" t="s">
        <v>77</v>
      </c>
      <c r="C2197" t="s">
        <v>146</v>
      </c>
      <c r="D2197" t="s">
        <v>131</v>
      </c>
      <c r="E2197">
        <v>5.15</v>
      </c>
      <c r="F2197">
        <v>5.15</v>
      </c>
      <c r="G2197">
        <v>207.3424167</v>
      </c>
      <c r="H2197">
        <v>6.22</v>
      </c>
      <c r="I2197">
        <v>6.22</v>
      </c>
      <c r="J2197">
        <v>0.83</v>
      </c>
      <c r="K2197">
        <f t="shared" si="136"/>
        <v>4.2744999999999997</v>
      </c>
      <c r="L2197">
        <f t="shared" si="137"/>
        <v>718.11599999999999</v>
      </c>
      <c r="M2197" s="24">
        <v>908.3</v>
      </c>
      <c r="N2197">
        <f t="shared" si="138"/>
        <v>1.2648374357346166</v>
      </c>
      <c r="O2197">
        <f t="shared" si="139"/>
        <v>1.2648374357346166</v>
      </c>
    </row>
    <row r="2198" spans="1:15" x14ac:dyDescent="0.2">
      <c r="A2198">
        <v>2007</v>
      </c>
      <c r="B2198" t="s">
        <v>78</v>
      </c>
      <c r="C2198">
        <v>7.93</v>
      </c>
      <c r="E2198">
        <v>7.93</v>
      </c>
      <c r="F2198">
        <v>7.93</v>
      </c>
      <c r="G2198">
        <v>207.3424167</v>
      </c>
      <c r="H2198">
        <v>9.58</v>
      </c>
      <c r="I2198">
        <v>9.58</v>
      </c>
      <c r="J2198">
        <v>0.83</v>
      </c>
      <c r="K2198">
        <f t="shared" si="136"/>
        <v>6.5818999999999992</v>
      </c>
      <c r="L2198">
        <f t="shared" si="137"/>
        <v>1105.7592</v>
      </c>
      <c r="M2198" s="24">
        <v>834.5</v>
      </c>
      <c r="N2198">
        <f t="shared" si="138"/>
        <v>0.75468510684785628</v>
      </c>
      <c r="O2198">
        <f t="shared" si="139"/>
        <v>0.75468510684785628</v>
      </c>
    </row>
    <row r="2199" spans="1:15" x14ac:dyDescent="0.2">
      <c r="A2199">
        <v>2007</v>
      </c>
      <c r="B2199" t="s">
        <v>79</v>
      </c>
      <c r="C2199">
        <v>5.85</v>
      </c>
      <c r="E2199">
        <v>5.85</v>
      </c>
      <c r="F2199">
        <v>5.85</v>
      </c>
      <c r="G2199">
        <v>207.3424167</v>
      </c>
      <c r="H2199">
        <v>7.06</v>
      </c>
      <c r="I2199">
        <v>7.06</v>
      </c>
      <c r="J2199">
        <v>0.83</v>
      </c>
      <c r="K2199">
        <f t="shared" si="136"/>
        <v>4.8554999999999993</v>
      </c>
      <c r="L2199">
        <f t="shared" si="137"/>
        <v>815.72399999999993</v>
      </c>
      <c r="M2199" s="24">
        <v>520</v>
      </c>
      <c r="N2199">
        <f t="shared" si="138"/>
        <v>0.63747051698858936</v>
      </c>
      <c r="O2199">
        <f t="shared" si="139"/>
        <v>0.63747051698858936</v>
      </c>
    </row>
    <row r="2200" spans="1:15" x14ac:dyDescent="0.2">
      <c r="A2200">
        <v>2007</v>
      </c>
      <c r="B2200" t="s">
        <v>80</v>
      </c>
      <c r="C2200">
        <v>6.5</v>
      </c>
      <c r="E2200">
        <v>6.5</v>
      </c>
      <c r="F2200">
        <v>6.5</v>
      </c>
      <c r="G2200">
        <v>207.3424167</v>
      </c>
      <c r="H2200">
        <v>7.85</v>
      </c>
      <c r="I2200">
        <v>7.85</v>
      </c>
      <c r="J2200">
        <v>0.83</v>
      </c>
      <c r="K2200">
        <f t="shared" si="136"/>
        <v>5.3949999999999996</v>
      </c>
      <c r="L2200">
        <f t="shared" si="137"/>
        <v>906.3599999999999</v>
      </c>
      <c r="M2200" s="25">
        <v>662.5</v>
      </c>
      <c r="N2200">
        <f t="shared" si="138"/>
        <v>0.73094576106624309</v>
      </c>
      <c r="O2200">
        <f t="shared" si="139"/>
        <v>0.73094576106624309</v>
      </c>
    </row>
    <row r="2201" spans="1:15" x14ac:dyDescent="0.2">
      <c r="A2201">
        <v>2007</v>
      </c>
      <c r="B2201" t="s">
        <v>82</v>
      </c>
      <c r="C2201">
        <v>5.15</v>
      </c>
      <c r="E2201">
        <v>5.15</v>
      </c>
      <c r="F2201">
        <v>5.15</v>
      </c>
      <c r="G2201">
        <v>207.3424167</v>
      </c>
      <c r="H2201">
        <v>6.22</v>
      </c>
      <c r="I2201">
        <v>6.22</v>
      </c>
      <c r="J2201">
        <v>0.83</v>
      </c>
      <c r="K2201">
        <f t="shared" si="136"/>
        <v>4.2744999999999997</v>
      </c>
      <c r="L2201">
        <f t="shared" si="137"/>
        <v>718.11599999999999</v>
      </c>
      <c r="M2201" s="24">
        <v>616.20000000000005</v>
      </c>
      <c r="N2201">
        <f t="shared" si="138"/>
        <v>0.85807863910565985</v>
      </c>
      <c r="O2201">
        <f t="shared" si="139"/>
        <v>0.85807863910565985</v>
      </c>
    </row>
    <row r="2202" spans="1:15" x14ac:dyDescent="0.2">
      <c r="A2202">
        <v>2008</v>
      </c>
      <c r="B2202" t="s">
        <v>9</v>
      </c>
      <c r="C2202" t="s">
        <v>10</v>
      </c>
      <c r="E2202">
        <v>0</v>
      </c>
      <c r="F2202">
        <v>0</v>
      </c>
      <c r="G2202">
        <v>215.30250000000001</v>
      </c>
      <c r="H2202">
        <v>0</v>
      </c>
      <c r="I2202">
        <v>0</v>
      </c>
      <c r="J2202">
        <v>0.8</v>
      </c>
      <c r="K2202">
        <f t="shared" si="136"/>
        <v>0</v>
      </c>
      <c r="L2202">
        <f t="shared" si="137"/>
        <v>0</v>
      </c>
      <c r="M2202" s="24">
        <v>623</v>
      </c>
      <c r="N2202">
        <f t="shared" si="138"/>
        <v>0</v>
      </c>
      <c r="O2202">
        <f t="shared" si="139"/>
        <v>0</v>
      </c>
    </row>
    <row r="2203" spans="1:15" x14ac:dyDescent="0.2">
      <c r="A2203">
        <v>2008</v>
      </c>
      <c r="B2203" t="s">
        <v>11</v>
      </c>
      <c r="C2203">
        <v>7.15</v>
      </c>
      <c r="E2203">
        <v>7.15</v>
      </c>
      <c r="F2203">
        <v>7.15</v>
      </c>
      <c r="G2203">
        <v>215.30250000000001</v>
      </c>
      <c r="H2203">
        <v>8.32</v>
      </c>
      <c r="I2203">
        <v>8.32</v>
      </c>
      <c r="J2203">
        <v>0.8</v>
      </c>
      <c r="K2203">
        <f t="shared" si="136"/>
        <v>5.7200000000000006</v>
      </c>
      <c r="L2203">
        <f t="shared" si="137"/>
        <v>960.96000000000015</v>
      </c>
      <c r="M2203" s="24">
        <v>928.80000000000018</v>
      </c>
      <c r="N2203">
        <f t="shared" si="138"/>
        <v>0.96653346653346661</v>
      </c>
      <c r="O2203">
        <f t="shared" si="139"/>
        <v>0.96653346653346661</v>
      </c>
    </row>
    <row r="2204" spans="1:15" x14ac:dyDescent="0.2">
      <c r="A2204">
        <v>2008</v>
      </c>
      <c r="B2204" t="s">
        <v>12</v>
      </c>
      <c r="C2204">
        <v>6.9</v>
      </c>
      <c r="E2204">
        <v>6.9</v>
      </c>
      <c r="F2204">
        <v>6.9</v>
      </c>
      <c r="G2204">
        <v>215.30250000000001</v>
      </c>
      <c r="H2204">
        <v>8.02</v>
      </c>
      <c r="I2204">
        <v>8.02</v>
      </c>
      <c r="J2204">
        <v>0.8</v>
      </c>
      <c r="K2204">
        <f t="shared" si="136"/>
        <v>5.5200000000000005</v>
      </c>
      <c r="L2204">
        <f t="shared" si="137"/>
        <v>927.36000000000013</v>
      </c>
      <c r="M2204" s="24">
        <v>799</v>
      </c>
      <c r="N2204">
        <f t="shared" si="138"/>
        <v>0.86158557625948917</v>
      </c>
      <c r="O2204">
        <f t="shared" si="139"/>
        <v>0.86158557625948917</v>
      </c>
    </row>
    <row r="2205" spans="1:15" x14ac:dyDescent="0.2">
      <c r="A2205">
        <v>2008</v>
      </c>
      <c r="B2205" t="s">
        <v>15</v>
      </c>
      <c r="C2205" t="s">
        <v>178</v>
      </c>
      <c r="D2205" t="s">
        <v>131</v>
      </c>
      <c r="E2205">
        <v>6.25</v>
      </c>
      <c r="F2205">
        <v>6.25</v>
      </c>
      <c r="G2205">
        <v>215.30250000000001</v>
      </c>
      <c r="H2205">
        <v>7.27</v>
      </c>
      <c r="I2205">
        <v>7.27</v>
      </c>
      <c r="J2205">
        <v>0.8</v>
      </c>
      <c r="K2205">
        <f t="shared" si="136"/>
        <v>5</v>
      </c>
      <c r="L2205">
        <f t="shared" si="137"/>
        <v>840</v>
      </c>
      <c r="M2205" s="24">
        <v>601</v>
      </c>
      <c r="N2205">
        <f t="shared" si="138"/>
        <v>0.71547619047619049</v>
      </c>
      <c r="O2205">
        <f t="shared" si="139"/>
        <v>0.71547619047619049</v>
      </c>
    </row>
    <row r="2206" spans="1:15" x14ac:dyDescent="0.2">
      <c r="A2206">
        <v>2008</v>
      </c>
      <c r="B2206" t="s">
        <v>17</v>
      </c>
      <c r="C2206">
        <v>8</v>
      </c>
      <c r="E2206">
        <v>8</v>
      </c>
      <c r="F2206">
        <v>8</v>
      </c>
      <c r="G2206">
        <v>215.30250000000001</v>
      </c>
      <c r="H2206">
        <v>9.3000000000000007</v>
      </c>
      <c r="I2206">
        <v>9.3000000000000007</v>
      </c>
      <c r="J2206">
        <v>0.8</v>
      </c>
      <c r="K2206">
        <f t="shared" si="136"/>
        <v>6.4</v>
      </c>
      <c r="L2206">
        <f t="shared" si="137"/>
        <v>1075.2</v>
      </c>
      <c r="M2206" s="24">
        <v>1079.8</v>
      </c>
      <c r="N2206">
        <f t="shared" si="138"/>
        <v>1.0042782738095237</v>
      </c>
      <c r="O2206">
        <f t="shared" si="139"/>
        <v>1.0042782738095237</v>
      </c>
    </row>
    <row r="2207" spans="1:15" x14ac:dyDescent="0.2">
      <c r="A2207">
        <v>2008</v>
      </c>
      <c r="B2207" t="s">
        <v>19</v>
      </c>
      <c r="C2207">
        <v>7.02</v>
      </c>
      <c r="E2207">
        <v>7.02</v>
      </c>
      <c r="F2207">
        <v>7.02</v>
      </c>
      <c r="G2207">
        <v>215.30250000000001</v>
      </c>
      <c r="H2207">
        <v>8.16</v>
      </c>
      <c r="I2207">
        <v>8.16</v>
      </c>
      <c r="J2207">
        <v>0.8</v>
      </c>
      <c r="K2207">
        <f t="shared" si="136"/>
        <v>5.6159999999999997</v>
      </c>
      <c r="L2207">
        <f t="shared" si="137"/>
        <v>943.48799999999994</v>
      </c>
      <c r="M2207" s="24">
        <v>824.60000000000036</v>
      </c>
      <c r="N2207">
        <f t="shared" si="138"/>
        <v>0.87399097815764526</v>
      </c>
      <c r="O2207">
        <f t="shared" si="139"/>
        <v>0.87399097815764526</v>
      </c>
    </row>
    <row r="2208" spans="1:15" x14ac:dyDescent="0.2">
      <c r="A2208">
        <v>2008</v>
      </c>
      <c r="B2208" t="s">
        <v>21</v>
      </c>
      <c r="C2208">
        <v>7.65</v>
      </c>
      <c r="E2208">
        <v>7.65</v>
      </c>
      <c r="F2208">
        <v>7.65</v>
      </c>
      <c r="G2208">
        <v>215.30250000000001</v>
      </c>
      <c r="H2208">
        <v>8.9</v>
      </c>
      <c r="I2208">
        <v>8.9</v>
      </c>
      <c r="J2208">
        <v>0.8</v>
      </c>
      <c r="K2208">
        <f t="shared" si="136"/>
        <v>6.120000000000001</v>
      </c>
      <c r="L2208">
        <f t="shared" si="137"/>
        <v>1028.1600000000001</v>
      </c>
      <c r="M2208" s="24">
        <v>929.80000000000018</v>
      </c>
      <c r="N2208">
        <f t="shared" si="138"/>
        <v>0.90433395580454412</v>
      </c>
      <c r="O2208">
        <f t="shared" si="139"/>
        <v>0.90433395580454412</v>
      </c>
    </row>
    <row r="2209" spans="1:15" x14ac:dyDescent="0.2">
      <c r="A2209">
        <v>2008</v>
      </c>
      <c r="B2209" t="s">
        <v>22</v>
      </c>
      <c r="C2209">
        <v>7.15</v>
      </c>
      <c r="E2209">
        <v>7.15</v>
      </c>
      <c r="F2209">
        <v>7.15</v>
      </c>
      <c r="G2209">
        <v>215.30250000000001</v>
      </c>
      <c r="H2209">
        <v>8.32</v>
      </c>
      <c r="I2209">
        <v>8.32</v>
      </c>
      <c r="J2209">
        <v>0.8</v>
      </c>
      <c r="K2209">
        <f t="shared" si="136"/>
        <v>5.7200000000000006</v>
      </c>
      <c r="L2209">
        <f t="shared" si="137"/>
        <v>960.96000000000015</v>
      </c>
      <c r="M2209" s="24">
        <v>889.39999999999964</v>
      </c>
      <c r="N2209">
        <f t="shared" si="138"/>
        <v>0.92553280053279996</v>
      </c>
      <c r="O2209">
        <f t="shared" si="139"/>
        <v>0.92553280053279996</v>
      </c>
    </row>
    <row r="2210" spans="1:15" x14ac:dyDescent="0.2">
      <c r="A2210">
        <v>2008</v>
      </c>
      <c r="B2210" t="s">
        <v>23</v>
      </c>
      <c r="C2210">
        <v>7</v>
      </c>
      <c r="E2210">
        <v>7</v>
      </c>
      <c r="F2210">
        <v>7</v>
      </c>
      <c r="G2210">
        <v>215.30250000000001</v>
      </c>
      <c r="H2210">
        <v>8.14</v>
      </c>
      <c r="I2210">
        <v>8.14</v>
      </c>
      <c r="J2210">
        <v>0.8</v>
      </c>
      <c r="K2210">
        <f t="shared" si="136"/>
        <v>5.6000000000000005</v>
      </c>
      <c r="L2210">
        <f t="shared" si="137"/>
        <v>940.80000000000007</v>
      </c>
      <c r="M2210" s="24">
        <v>1082</v>
      </c>
      <c r="N2210">
        <f t="shared" si="138"/>
        <v>1.1500850340136053</v>
      </c>
      <c r="O2210">
        <f t="shared" si="139"/>
        <v>1.1500850340136053</v>
      </c>
    </row>
    <row r="2211" spans="1:15" x14ac:dyDescent="0.2">
      <c r="A2211">
        <v>2008</v>
      </c>
      <c r="B2211" t="s">
        <v>25</v>
      </c>
      <c r="C2211">
        <v>5.85</v>
      </c>
      <c r="E2211">
        <v>5.85</v>
      </c>
      <c r="F2211">
        <v>5.85</v>
      </c>
      <c r="G2211">
        <v>215.30250000000001</v>
      </c>
      <c r="H2211">
        <v>6.8</v>
      </c>
      <c r="I2211">
        <v>6.8</v>
      </c>
      <c r="J2211">
        <v>0.8</v>
      </c>
      <c r="K2211">
        <f t="shared" si="136"/>
        <v>4.68</v>
      </c>
      <c r="L2211">
        <f t="shared" si="137"/>
        <v>786.24</v>
      </c>
      <c r="M2211" s="24">
        <v>804.39999999999964</v>
      </c>
      <c r="N2211">
        <f t="shared" si="138"/>
        <v>1.0230972730972727</v>
      </c>
      <c r="O2211">
        <f t="shared" si="139"/>
        <v>1.0230972730972727</v>
      </c>
    </row>
    <row r="2212" spans="1:15" x14ac:dyDescent="0.2">
      <c r="A2212">
        <v>2008</v>
      </c>
      <c r="B2212" t="s">
        <v>27</v>
      </c>
      <c r="C2212">
        <v>6.79</v>
      </c>
      <c r="E2212">
        <v>6.79</v>
      </c>
      <c r="F2212">
        <v>6.79</v>
      </c>
      <c r="G2212">
        <v>215.30250000000001</v>
      </c>
      <c r="H2212">
        <v>7.9</v>
      </c>
      <c r="I2212">
        <v>7.9</v>
      </c>
      <c r="J2212">
        <v>0.8</v>
      </c>
      <c r="K2212">
        <f t="shared" si="136"/>
        <v>5.4320000000000004</v>
      </c>
      <c r="L2212">
        <f t="shared" si="137"/>
        <v>912.57600000000002</v>
      </c>
      <c r="M2212" s="24">
        <v>885.80000000000018</v>
      </c>
      <c r="N2212">
        <f t="shared" si="138"/>
        <v>0.97065888210954498</v>
      </c>
      <c r="O2212">
        <f t="shared" si="139"/>
        <v>0.97065888210954498</v>
      </c>
    </row>
    <row r="2213" spans="1:15" x14ac:dyDescent="0.2">
      <c r="A2213">
        <v>2008</v>
      </c>
      <c r="B2213" t="s">
        <v>28</v>
      </c>
      <c r="C2213" t="s">
        <v>159</v>
      </c>
      <c r="D2213" t="s">
        <v>135</v>
      </c>
      <c r="E2213">
        <v>5.15</v>
      </c>
      <c r="F2213">
        <v>5.15</v>
      </c>
      <c r="G2213">
        <v>215.30250000000001</v>
      </c>
      <c r="H2213">
        <v>5.99</v>
      </c>
      <c r="I2213">
        <v>5.99</v>
      </c>
      <c r="J2213">
        <v>0.8</v>
      </c>
      <c r="K2213">
        <f t="shared" si="136"/>
        <v>4.12</v>
      </c>
      <c r="L2213">
        <f t="shared" si="137"/>
        <v>692.16</v>
      </c>
      <c r="M2213" s="24">
        <v>777.80000000000018</v>
      </c>
      <c r="N2213">
        <f t="shared" si="138"/>
        <v>1.1237286176606569</v>
      </c>
      <c r="O2213">
        <f t="shared" si="139"/>
        <v>1.1237286176606569</v>
      </c>
    </row>
    <row r="2214" spans="1:15" x14ac:dyDescent="0.2">
      <c r="A2214">
        <v>2008</v>
      </c>
      <c r="B2214" t="s">
        <v>29</v>
      </c>
      <c r="C2214">
        <v>5.85</v>
      </c>
      <c r="E2214">
        <v>5.85</v>
      </c>
      <c r="F2214">
        <v>5.85</v>
      </c>
      <c r="G2214">
        <v>215.30250000000001</v>
      </c>
      <c r="H2214">
        <v>6.8</v>
      </c>
      <c r="I2214">
        <v>6.8</v>
      </c>
      <c r="J2214">
        <v>0.8</v>
      </c>
      <c r="K2214">
        <f t="shared" si="136"/>
        <v>4.68</v>
      </c>
      <c r="L2214">
        <f t="shared" si="137"/>
        <v>786.24</v>
      </c>
      <c r="N2214">
        <f t="shared" si="138"/>
        <v>0</v>
      </c>
      <c r="O2214">
        <f t="shared" si="139"/>
        <v>0</v>
      </c>
    </row>
    <row r="2215" spans="1:15" x14ac:dyDescent="0.2">
      <c r="A2215">
        <v>2008</v>
      </c>
      <c r="B2215" t="s">
        <v>30</v>
      </c>
      <c r="C2215">
        <v>7.25</v>
      </c>
      <c r="E2215">
        <v>7.25</v>
      </c>
      <c r="F2215">
        <v>7.25</v>
      </c>
      <c r="G2215">
        <v>215.30250000000001</v>
      </c>
      <c r="H2215">
        <v>8.43</v>
      </c>
      <c r="I2215">
        <v>8.43</v>
      </c>
      <c r="J2215">
        <v>0.8</v>
      </c>
      <c r="K2215">
        <f t="shared" si="136"/>
        <v>5.8000000000000007</v>
      </c>
      <c r="L2215">
        <f t="shared" si="137"/>
        <v>974.40000000000009</v>
      </c>
      <c r="M2215" s="24">
        <v>1188.6000000000004</v>
      </c>
      <c r="N2215">
        <f t="shared" si="138"/>
        <v>1.2198275862068968</v>
      </c>
      <c r="O2215">
        <f t="shared" si="139"/>
        <v>1.2198275862068968</v>
      </c>
    </row>
    <row r="2216" spans="1:15" x14ac:dyDescent="0.2">
      <c r="A2216">
        <v>2008</v>
      </c>
      <c r="B2216" t="s">
        <v>31</v>
      </c>
      <c r="C2216">
        <v>5.85</v>
      </c>
      <c r="E2216">
        <v>5.85</v>
      </c>
      <c r="F2216">
        <v>5.85</v>
      </c>
      <c r="G2216">
        <v>215.30250000000001</v>
      </c>
      <c r="H2216">
        <v>6.8</v>
      </c>
      <c r="I2216">
        <v>6.8</v>
      </c>
      <c r="J2216">
        <v>0.8</v>
      </c>
      <c r="K2216">
        <f t="shared" si="136"/>
        <v>4.68</v>
      </c>
      <c r="L2216">
        <f t="shared" si="137"/>
        <v>786.24</v>
      </c>
      <c r="M2216" s="24">
        <v>649.39999999999964</v>
      </c>
      <c r="N2216">
        <f t="shared" si="138"/>
        <v>0.82595645095645054</v>
      </c>
      <c r="O2216">
        <f t="shared" si="139"/>
        <v>0.82595645095645054</v>
      </c>
    </row>
    <row r="2217" spans="1:15" x14ac:dyDescent="0.2">
      <c r="A2217">
        <v>2008</v>
      </c>
      <c r="B2217" t="s">
        <v>32</v>
      </c>
      <c r="C2217" t="s">
        <v>179</v>
      </c>
      <c r="D2217" t="s">
        <v>131</v>
      </c>
      <c r="E2217">
        <v>7.5</v>
      </c>
      <c r="F2217">
        <v>7.5</v>
      </c>
      <c r="G2217">
        <v>215.30250000000001</v>
      </c>
      <c r="H2217">
        <v>8.7200000000000006</v>
      </c>
      <c r="I2217">
        <v>8.7200000000000006</v>
      </c>
      <c r="J2217">
        <v>0.8</v>
      </c>
      <c r="K2217">
        <f t="shared" si="136"/>
        <v>6</v>
      </c>
      <c r="L2217">
        <f t="shared" si="137"/>
        <v>1008</v>
      </c>
      <c r="M2217" s="24">
        <v>799.39999999999964</v>
      </c>
      <c r="N2217">
        <f t="shared" si="138"/>
        <v>0.79305555555555518</v>
      </c>
      <c r="O2217">
        <f t="shared" si="139"/>
        <v>0.79305555555555518</v>
      </c>
    </row>
    <row r="2218" spans="1:15" x14ac:dyDescent="0.2">
      <c r="A2218">
        <v>2008</v>
      </c>
      <c r="B2218" t="s">
        <v>33</v>
      </c>
      <c r="C2218" t="s">
        <v>180</v>
      </c>
      <c r="D2218" t="s">
        <v>137</v>
      </c>
      <c r="E2218">
        <v>5.85</v>
      </c>
      <c r="F2218">
        <v>5.85</v>
      </c>
      <c r="G2218">
        <v>215.30250000000001</v>
      </c>
      <c r="H2218">
        <v>6.8</v>
      </c>
      <c r="I2218">
        <v>6.8</v>
      </c>
      <c r="J2218">
        <v>0.8</v>
      </c>
      <c r="K2218">
        <f t="shared" si="136"/>
        <v>4.68</v>
      </c>
      <c r="L2218">
        <f t="shared" si="137"/>
        <v>786.24</v>
      </c>
      <c r="M2218" s="24">
        <v>650.60000000000036</v>
      </c>
      <c r="N2218">
        <f t="shared" si="138"/>
        <v>0.82748270248270295</v>
      </c>
      <c r="O2218">
        <f t="shared" si="139"/>
        <v>0.82748270248270295</v>
      </c>
    </row>
    <row r="2219" spans="1:15" x14ac:dyDescent="0.2">
      <c r="A2219">
        <v>2008</v>
      </c>
      <c r="B2219" t="s">
        <v>34</v>
      </c>
      <c r="C2219">
        <v>7.25</v>
      </c>
      <c r="E2219">
        <v>7.25</v>
      </c>
      <c r="F2219">
        <v>7.25</v>
      </c>
      <c r="G2219">
        <v>215.30250000000001</v>
      </c>
      <c r="H2219">
        <v>8.43</v>
      </c>
      <c r="I2219">
        <v>8.43</v>
      </c>
      <c r="J2219">
        <v>0.8</v>
      </c>
      <c r="K2219">
        <f t="shared" si="136"/>
        <v>5.8000000000000007</v>
      </c>
      <c r="L2219">
        <f t="shared" si="137"/>
        <v>974.40000000000009</v>
      </c>
      <c r="M2219" s="24">
        <v>597.19999999999982</v>
      </c>
      <c r="N2219">
        <f t="shared" si="138"/>
        <v>0.61288998357963853</v>
      </c>
      <c r="O2219">
        <f t="shared" si="139"/>
        <v>0.61288998357963853</v>
      </c>
    </row>
    <row r="2220" spans="1:15" x14ac:dyDescent="0.2">
      <c r="A2220">
        <v>2008</v>
      </c>
      <c r="B2220" t="s">
        <v>35</v>
      </c>
      <c r="C2220">
        <v>2.65</v>
      </c>
      <c r="E2220">
        <v>2.65</v>
      </c>
      <c r="F2220">
        <v>2.65</v>
      </c>
      <c r="G2220">
        <v>215.30250000000001</v>
      </c>
      <c r="H2220">
        <v>3.08</v>
      </c>
      <c r="I2220">
        <v>3.08</v>
      </c>
      <c r="J2220">
        <v>0.8</v>
      </c>
      <c r="K2220">
        <f t="shared" si="136"/>
        <v>2.12</v>
      </c>
      <c r="L2220">
        <f t="shared" si="137"/>
        <v>356.16</v>
      </c>
      <c r="M2220" s="24">
        <v>645.19999999999982</v>
      </c>
      <c r="N2220">
        <f t="shared" si="138"/>
        <v>1.811545372866127</v>
      </c>
      <c r="O2220">
        <f t="shared" si="139"/>
        <v>1.811545372866127</v>
      </c>
    </row>
    <row r="2221" spans="1:15" x14ac:dyDescent="0.2">
      <c r="A2221">
        <v>2008</v>
      </c>
      <c r="B2221" t="s">
        <v>36</v>
      </c>
      <c r="C2221">
        <v>5.85</v>
      </c>
      <c r="E2221">
        <v>5.85</v>
      </c>
      <c r="F2221">
        <v>5.85</v>
      </c>
      <c r="G2221">
        <v>215.30250000000001</v>
      </c>
      <c r="H2221">
        <v>6.8</v>
      </c>
      <c r="I2221">
        <v>6.8</v>
      </c>
      <c r="J2221">
        <v>0.8</v>
      </c>
      <c r="K2221">
        <f t="shared" si="136"/>
        <v>4.68</v>
      </c>
      <c r="L2221">
        <f t="shared" si="137"/>
        <v>786.24</v>
      </c>
      <c r="M2221" s="24">
        <v>579.39999999999986</v>
      </c>
      <c r="N2221">
        <f t="shared" si="138"/>
        <v>0.73692511192511179</v>
      </c>
      <c r="O2221">
        <f t="shared" si="139"/>
        <v>0.73692511192511179</v>
      </c>
    </row>
    <row r="2222" spans="1:15" x14ac:dyDescent="0.2">
      <c r="A2222">
        <v>2008</v>
      </c>
      <c r="B2222" t="s">
        <v>38</v>
      </c>
      <c r="C2222" t="s">
        <v>10</v>
      </c>
      <c r="E2222">
        <v>0</v>
      </c>
      <c r="F2222">
        <v>0</v>
      </c>
      <c r="G2222">
        <v>215.30250000000001</v>
      </c>
      <c r="H2222">
        <v>0</v>
      </c>
      <c r="I2222">
        <v>0</v>
      </c>
      <c r="J2222">
        <v>0.8</v>
      </c>
      <c r="K2222">
        <f t="shared" si="136"/>
        <v>0</v>
      </c>
      <c r="L2222">
        <f t="shared" si="137"/>
        <v>0</v>
      </c>
      <c r="M2222" s="24">
        <v>682</v>
      </c>
      <c r="N2222">
        <f t="shared" si="138"/>
        <v>0</v>
      </c>
      <c r="O2222">
        <f t="shared" si="139"/>
        <v>0</v>
      </c>
    </row>
    <row r="2223" spans="1:15" x14ac:dyDescent="0.2">
      <c r="A2223">
        <v>2008</v>
      </c>
      <c r="B2223" t="s">
        <v>39</v>
      </c>
      <c r="C2223">
        <v>7</v>
      </c>
      <c r="E2223">
        <v>7</v>
      </c>
      <c r="F2223">
        <v>7</v>
      </c>
      <c r="G2223">
        <v>215.30250000000001</v>
      </c>
      <c r="H2223">
        <v>8.14</v>
      </c>
      <c r="I2223">
        <v>8.14</v>
      </c>
      <c r="J2223">
        <v>0.8</v>
      </c>
      <c r="K2223">
        <f t="shared" si="136"/>
        <v>5.6000000000000005</v>
      </c>
      <c r="L2223">
        <f t="shared" si="137"/>
        <v>940.80000000000007</v>
      </c>
      <c r="M2223" s="24">
        <v>665</v>
      </c>
      <c r="N2223">
        <f t="shared" si="138"/>
        <v>0.70684523809523803</v>
      </c>
      <c r="O2223">
        <f t="shared" si="139"/>
        <v>0.70684523809523803</v>
      </c>
    </row>
    <row r="2224" spans="1:15" x14ac:dyDescent="0.2">
      <c r="A2224">
        <v>2008</v>
      </c>
      <c r="B2224" t="s">
        <v>40</v>
      </c>
      <c r="C2224">
        <v>6.15</v>
      </c>
      <c r="E2224">
        <v>6.15</v>
      </c>
      <c r="F2224">
        <v>6.15</v>
      </c>
      <c r="G2224">
        <v>215.30250000000001</v>
      </c>
      <c r="H2224">
        <v>7.15</v>
      </c>
      <c r="I2224">
        <v>7.15</v>
      </c>
      <c r="J2224">
        <v>0.8</v>
      </c>
      <c r="K2224">
        <f t="shared" si="136"/>
        <v>4.9200000000000008</v>
      </c>
      <c r="L2224">
        <f t="shared" si="137"/>
        <v>826.56000000000017</v>
      </c>
      <c r="M2224" s="24">
        <v>1042.6000000000004</v>
      </c>
      <c r="N2224">
        <f t="shared" si="138"/>
        <v>1.2613724351529232</v>
      </c>
      <c r="O2224">
        <f t="shared" si="139"/>
        <v>1.2613724351529232</v>
      </c>
    </row>
    <row r="2225" spans="1:15" x14ac:dyDescent="0.2">
      <c r="A2225">
        <v>2008</v>
      </c>
      <c r="B2225" t="s">
        <v>42</v>
      </c>
      <c r="C2225">
        <v>8</v>
      </c>
      <c r="E2225">
        <v>8</v>
      </c>
      <c r="F2225">
        <v>8</v>
      </c>
      <c r="G2225">
        <v>215.30250000000001</v>
      </c>
      <c r="H2225">
        <v>9.3000000000000007</v>
      </c>
      <c r="I2225">
        <v>9.3000000000000007</v>
      </c>
      <c r="J2225">
        <v>0.8</v>
      </c>
      <c r="K2225">
        <f t="shared" si="136"/>
        <v>6.4</v>
      </c>
      <c r="L2225">
        <f t="shared" si="137"/>
        <v>1075.2</v>
      </c>
      <c r="M2225" s="24">
        <v>944</v>
      </c>
      <c r="N2225">
        <f t="shared" si="138"/>
        <v>0.87797619047619047</v>
      </c>
      <c r="O2225">
        <f t="shared" si="139"/>
        <v>0.87797619047619047</v>
      </c>
    </row>
    <row r="2226" spans="1:15" x14ac:dyDescent="0.2">
      <c r="A2226">
        <v>2008</v>
      </c>
      <c r="B2226" t="s">
        <v>43</v>
      </c>
      <c r="C2226" t="s">
        <v>181</v>
      </c>
      <c r="D2226" t="s">
        <v>137</v>
      </c>
      <c r="E2226">
        <v>7.15</v>
      </c>
      <c r="F2226">
        <v>7.15</v>
      </c>
      <c r="G2226">
        <v>215.30250000000001</v>
      </c>
      <c r="H2226">
        <v>8.32</v>
      </c>
      <c r="I2226">
        <v>8.32</v>
      </c>
      <c r="J2226">
        <v>0.8</v>
      </c>
      <c r="K2226">
        <f t="shared" si="136"/>
        <v>5.7200000000000006</v>
      </c>
      <c r="L2226">
        <f t="shared" si="137"/>
        <v>960.96000000000015</v>
      </c>
      <c r="M2226" s="24">
        <v>693.2</v>
      </c>
      <c r="N2226">
        <f t="shared" si="138"/>
        <v>0.72136197136197133</v>
      </c>
      <c r="O2226">
        <f t="shared" si="139"/>
        <v>0.72136197136197133</v>
      </c>
    </row>
    <row r="2227" spans="1:15" x14ac:dyDescent="0.2">
      <c r="A2227">
        <v>2008</v>
      </c>
      <c r="B2227" t="s">
        <v>44</v>
      </c>
      <c r="C2227" t="s">
        <v>172</v>
      </c>
      <c r="D2227" t="s">
        <v>123</v>
      </c>
      <c r="E2227">
        <v>6.15</v>
      </c>
      <c r="F2227">
        <v>5.25</v>
      </c>
      <c r="G2227">
        <v>215.30250000000001</v>
      </c>
      <c r="H2227">
        <v>7.15</v>
      </c>
      <c r="I2227">
        <v>6.11</v>
      </c>
      <c r="J2227">
        <v>0.8</v>
      </c>
      <c r="K2227">
        <f t="shared" si="136"/>
        <v>4.9200000000000008</v>
      </c>
      <c r="L2227">
        <f t="shared" si="137"/>
        <v>826.56000000000017</v>
      </c>
      <c r="M2227" s="24">
        <v>724.4</v>
      </c>
      <c r="N2227">
        <f t="shared" si="138"/>
        <v>0.87640340689121154</v>
      </c>
      <c r="O2227">
        <f t="shared" si="139"/>
        <v>0.87640340689121154</v>
      </c>
    </row>
    <row r="2228" spans="1:15" x14ac:dyDescent="0.2">
      <c r="A2228">
        <v>2008</v>
      </c>
      <c r="B2228" t="s">
        <v>46</v>
      </c>
      <c r="C2228" t="s">
        <v>10</v>
      </c>
      <c r="E2228">
        <v>0</v>
      </c>
      <c r="F2228">
        <v>0</v>
      </c>
      <c r="G2228">
        <v>215.30250000000001</v>
      </c>
      <c r="H2228">
        <v>0</v>
      </c>
      <c r="I2228">
        <v>0</v>
      </c>
      <c r="J2228">
        <v>0.8</v>
      </c>
      <c r="K2228">
        <f t="shared" si="136"/>
        <v>0</v>
      </c>
      <c r="L2228">
        <f t="shared" si="137"/>
        <v>0</v>
      </c>
      <c r="M2228" s="24">
        <v>625.4</v>
      </c>
      <c r="N2228">
        <f t="shared" si="138"/>
        <v>0</v>
      </c>
      <c r="O2228">
        <f t="shared" si="139"/>
        <v>0</v>
      </c>
    </row>
    <row r="2229" spans="1:15" x14ac:dyDescent="0.2">
      <c r="A2229">
        <v>2008</v>
      </c>
      <c r="B2229" t="s">
        <v>47</v>
      </c>
      <c r="C2229">
        <v>6.65</v>
      </c>
      <c r="E2229">
        <v>6.65</v>
      </c>
      <c r="F2229">
        <v>6.65</v>
      </c>
      <c r="G2229">
        <v>215.30250000000001</v>
      </c>
      <c r="H2229">
        <v>7.73</v>
      </c>
      <c r="I2229">
        <v>7.73</v>
      </c>
      <c r="J2229">
        <v>0.8</v>
      </c>
      <c r="K2229">
        <f t="shared" si="136"/>
        <v>5.32</v>
      </c>
      <c r="L2229">
        <f t="shared" si="137"/>
        <v>893.76</v>
      </c>
      <c r="M2229" s="24">
        <v>642.4</v>
      </c>
      <c r="N2229">
        <f t="shared" si="138"/>
        <v>0.7187611886860007</v>
      </c>
      <c r="O2229">
        <f t="shared" si="139"/>
        <v>0.7187611886860007</v>
      </c>
    </row>
    <row r="2230" spans="1:15" x14ac:dyDescent="0.2">
      <c r="A2230">
        <v>2008</v>
      </c>
      <c r="B2230" t="s">
        <v>48</v>
      </c>
      <c r="C2230" t="s">
        <v>182</v>
      </c>
      <c r="D2230" t="s">
        <v>123</v>
      </c>
      <c r="E2230">
        <v>6.25</v>
      </c>
      <c r="F2230">
        <v>4</v>
      </c>
      <c r="G2230">
        <v>215.30250000000001</v>
      </c>
      <c r="H2230">
        <v>7.27</v>
      </c>
      <c r="I2230">
        <v>4.6500000000000004</v>
      </c>
      <c r="J2230">
        <v>0.8</v>
      </c>
      <c r="K2230">
        <f t="shared" si="136"/>
        <v>5</v>
      </c>
      <c r="L2230">
        <f t="shared" si="137"/>
        <v>840</v>
      </c>
      <c r="M2230" s="24">
        <v>603</v>
      </c>
      <c r="N2230">
        <f t="shared" si="138"/>
        <v>0.71785714285714286</v>
      </c>
      <c r="O2230">
        <f t="shared" si="139"/>
        <v>0.71785714285714286</v>
      </c>
    </row>
    <row r="2231" spans="1:15" x14ac:dyDescent="0.2">
      <c r="A2231">
        <v>2008</v>
      </c>
      <c r="B2231" t="s">
        <v>49</v>
      </c>
      <c r="C2231" t="s">
        <v>183</v>
      </c>
      <c r="D2231" t="s">
        <v>131</v>
      </c>
      <c r="E2231">
        <v>5.85</v>
      </c>
      <c r="F2231">
        <v>5.85</v>
      </c>
      <c r="G2231">
        <v>215.30250000000001</v>
      </c>
      <c r="H2231">
        <v>6.8</v>
      </c>
      <c r="I2231">
        <v>6.8</v>
      </c>
      <c r="J2231">
        <v>0.8</v>
      </c>
      <c r="K2231">
        <f t="shared" si="136"/>
        <v>4.68</v>
      </c>
      <c r="L2231">
        <f t="shared" si="137"/>
        <v>786.24</v>
      </c>
      <c r="M2231" s="24">
        <v>633.4</v>
      </c>
      <c r="N2231">
        <f t="shared" si="138"/>
        <v>0.80560643060643056</v>
      </c>
      <c r="O2231">
        <f t="shared" si="139"/>
        <v>0.80560643060643056</v>
      </c>
    </row>
    <row r="2232" spans="1:15" x14ac:dyDescent="0.2">
      <c r="A2232">
        <v>2008</v>
      </c>
      <c r="B2232" t="s">
        <v>50</v>
      </c>
      <c r="C2232">
        <v>6.33</v>
      </c>
      <c r="E2232">
        <v>6.33</v>
      </c>
      <c r="F2232">
        <v>6.33</v>
      </c>
      <c r="G2232">
        <v>215.30250000000001</v>
      </c>
      <c r="H2232">
        <v>7.36</v>
      </c>
      <c r="I2232">
        <v>7.36</v>
      </c>
      <c r="J2232">
        <v>0.8</v>
      </c>
      <c r="K2232">
        <f t="shared" si="136"/>
        <v>5.0640000000000001</v>
      </c>
      <c r="L2232">
        <f t="shared" si="137"/>
        <v>850.75199999999995</v>
      </c>
      <c r="M2232" s="24">
        <v>901.4</v>
      </c>
      <c r="N2232">
        <f t="shared" si="138"/>
        <v>1.0595332129692319</v>
      </c>
      <c r="O2232">
        <f t="shared" si="139"/>
        <v>1.0595332129692319</v>
      </c>
    </row>
    <row r="2233" spans="1:15" x14ac:dyDescent="0.2">
      <c r="A2233">
        <v>2008</v>
      </c>
      <c r="B2233" t="s">
        <v>51</v>
      </c>
      <c r="C2233">
        <v>6.5</v>
      </c>
      <c r="E2233">
        <v>6.5</v>
      </c>
      <c r="F2233">
        <v>6.5</v>
      </c>
      <c r="G2233">
        <v>215.30250000000001</v>
      </c>
      <c r="H2233">
        <v>7.56</v>
      </c>
      <c r="I2233">
        <v>7.56</v>
      </c>
      <c r="J2233">
        <v>0.8</v>
      </c>
      <c r="K2233">
        <f t="shared" si="136"/>
        <v>5.2</v>
      </c>
      <c r="L2233">
        <f t="shared" si="137"/>
        <v>873.6</v>
      </c>
      <c r="M2233" s="24">
        <v>890</v>
      </c>
      <c r="N2233">
        <f t="shared" si="138"/>
        <v>1.0187728937728937</v>
      </c>
      <c r="O2233">
        <f t="shared" si="139"/>
        <v>1.0187728937728937</v>
      </c>
    </row>
    <row r="2234" spans="1:15" x14ac:dyDescent="0.2">
      <c r="A2234">
        <v>2008</v>
      </c>
      <c r="B2234" t="s">
        <v>52</v>
      </c>
      <c r="C2234">
        <v>7.15</v>
      </c>
      <c r="E2234">
        <v>7.15</v>
      </c>
      <c r="F2234">
        <v>7.15</v>
      </c>
      <c r="G2234">
        <v>215.30250000000001</v>
      </c>
      <c r="H2234">
        <v>8.32</v>
      </c>
      <c r="I2234">
        <v>8.32</v>
      </c>
      <c r="J2234">
        <v>0.8</v>
      </c>
      <c r="K2234">
        <f t="shared" si="136"/>
        <v>5.7200000000000006</v>
      </c>
      <c r="L2234">
        <f t="shared" si="137"/>
        <v>960.96000000000015</v>
      </c>
      <c r="M2234" s="24">
        <v>1041.4000000000001</v>
      </c>
      <c r="N2234">
        <f t="shared" si="138"/>
        <v>1.0837079587079586</v>
      </c>
      <c r="O2234">
        <f t="shared" si="139"/>
        <v>1.0837079587079586</v>
      </c>
    </row>
    <row r="2235" spans="1:15" x14ac:dyDescent="0.2">
      <c r="A2235">
        <v>2008</v>
      </c>
      <c r="B2235" t="s">
        <v>53</v>
      </c>
      <c r="C2235">
        <v>6.5</v>
      </c>
      <c r="E2235">
        <v>6.5</v>
      </c>
      <c r="F2235">
        <v>6.5</v>
      </c>
      <c r="G2235">
        <v>215.30250000000001</v>
      </c>
      <c r="H2235">
        <v>7.56</v>
      </c>
      <c r="I2235">
        <v>7.56</v>
      </c>
      <c r="J2235">
        <v>0.8</v>
      </c>
      <c r="K2235">
        <f t="shared" si="136"/>
        <v>5.2</v>
      </c>
      <c r="L2235">
        <f t="shared" si="137"/>
        <v>873.6</v>
      </c>
      <c r="M2235" s="24">
        <v>659.8</v>
      </c>
      <c r="N2235">
        <f t="shared" si="138"/>
        <v>0.75526556776556775</v>
      </c>
      <c r="O2235">
        <f t="shared" si="139"/>
        <v>0.75526556776556775</v>
      </c>
    </row>
    <row r="2236" spans="1:15" x14ac:dyDescent="0.2">
      <c r="A2236">
        <v>2008</v>
      </c>
      <c r="B2236" t="s">
        <v>55</v>
      </c>
      <c r="C2236">
        <v>7.15</v>
      </c>
      <c r="E2236">
        <v>7.15</v>
      </c>
      <c r="F2236">
        <v>7.15</v>
      </c>
      <c r="G2236">
        <v>215.30250000000001</v>
      </c>
      <c r="H2236">
        <v>8.32</v>
      </c>
      <c r="I2236">
        <v>8.32</v>
      </c>
      <c r="J2236">
        <v>0.8</v>
      </c>
      <c r="K2236">
        <f t="shared" si="136"/>
        <v>5.7200000000000006</v>
      </c>
      <c r="L2236">
        <f t="shared" si="137"/>
        <v>960.96000000000015</v>
      </c>
      <c r="M2236" s="24">
        <v>950.4</v>
      </c>
      <c r="N2236">
        <f t="shared" si="138"/>
        <v>0.98901098901098883</v>
      </c>
      <c r="O2236">
        <f t="shared" si="139"/>
        <v>0.98901098901098883</v>
      </c>
    </row>
    <row r="2237" spans="1:15" x14ac:dyDescent="0.2">
      <c r="A2237">
        <v>2008</v>
      </c>
      <c r="B2237" t="s">
        <v>56</v>
      </c>
      <c r="C2237">
        <v>6.15</v>
      </c>
      <c r="E2237">
        <v>6.15</v>
      </c>
      <c r="F2237">
        <v>6.15</v>
      </c>
      <c r="G2237">
        <v>215.30250000000001</v>
      </c>
      <c r="H2237">
        <v>7.15</v>
      </c>
      <c r="I2237">
        <v>7.15</v>
      </c>
      <c r="J2237">
        <v>0.8</v>
      </c>
      <c r="K2237">
        <f t="shared" si="136"/>
        <v>4.9200000000000008</v>
      </c>
      <c r="L2237">
        <f t="shared" si="137"/>
        <v>826.56000000000017</v>
      </c>
      <c r="M2237" s="24">
        <v>694.4</v>
      </c>
      <c r="N2237">
        <f t="shared" si="138"/>
        <v>0.84010840108401064</v>
      </c>
      <c r="O2237">
        <f t="shared" si="139"/>
        <v>0.84010840108401064</v>
      </c>
    </row>
    <row r="2238" spans="1:15" x14ac:dyDescent="0.2">
      <c r="A2238">
        <v>2008</v>
      </c>
      <c r="B2238" t="s">
        <v>57</v>
      </c>
      <c r="C2238">
        <v>5.85</v>
      </c>
      <c r="E2238">
        <v>5.85</v>
      </c>
      <c r="F2238">
        <v>5.85</v>
      </c>
      <c r="G2238">
        <v>215.30250000000001</v>
      </c>
      <c r="H2238">
        <v>6.8</v>
      </c>
      <c r="I2238">
        <v>6.8</v>
      </c>
      <c r="J2238">
        <v>0.8</v>
      </c>
      <c r="K2238">
        <f t="shared" si="136"/>
        <v>4.68</v>
      </c>
      <c r="L2238">
        <f t="shared" si="137"/>
        <v>786.24</v>
      </c>
      <c r="M2238" s="24">
        <v>548.79999999999995</v>
      </c>
      <c r="N2238">
        <f t="shared" si="138"/>
        <v>0.69800569800569789</v>
      </c>
      <c r="O2238">
        <f t="shared" si="139"/>
        <v>0.69800569800569789</v>
      </c>
    </row>
    <row r="2239" spans="1:15" x14ac:dyDescent="0.2">
      <c r="A2239">
        <v>2008</v>
      </c>
      <c r="B2239" t="s">
        <v>59</v>
      </c>
      <c r="C2239">
        <v>7</v>
      </c>
      <c r="E2239">
        <v>7</v>
      </c>
      <c r="F2239">
        <v>7</v>
      </c>
      <c r="G2239">
        <v>215.30250000000001</v>
      </c>
      <c r="H2239">
        <v>8.14</v>
      </c>
      <c r="I2239">
        <v>8.14</v>
      </c>
      <c r="J2239">
        <v>0.8</v>
      </c>
      <c r="K2239">
        <f t="shared" si="136"/>
        <v>5.6000000000000005</v>
      </c>
      <c r="L2239">
        <f t="shared" si="137"/>
        <v>940.80000000000007</v>
      </c>
      <c r="M2239" s="24">
        <v>651</v>
      </c>
      <c r="N2239">
        <f t="shared" si="138"/>
        <v>0.6919642857142857</v>
      </c>
      <c r="O2239">
        <f t="shared" si="139"/>
        <v>0.6919642857142857</v>
      </c>
    </row>
    <row r="2240" spans="1:15" x14ac:dyDescent="0.2">
      <c r="A2240">
        <v>2008</v>
      </c>
      <c r="B2240" t="s">
        <v>61</v>
      </c>
      <c r="C2240" t="s">
        <v>184</v>
      </c>
      <c r="D2240" t="s">
        <v>123</v>
      </c>
      <c r="E2240">
        <v>5.85</v>
      </c>
      <c r="F2240">
        <v>2</v>
      </c>
      <c r="G2240">
        <v>215.30250000000001</v>
      </c>
      <c r="H2240">
        <v>6.8</v>
      </c>
      <c r="I2240">
        <v>2.33</v>
      </c>
      <c r="J2240">
        <v>0.8</v>
      </c>
      <c r="K2240">
        <f t="shared" si="136"/>
        <v>4.68</v>
      </c>
      <c r="L2240">
        <f t="shared" si="137"/>
        <v>786.24</v>
      </c>
      <c r="M2240" s="24">
        <v>618.4</v>
      </c>
      <c r="N2240">
        <f t="shared" si="138"/>
        <v>0.78652828652828644</v>
      </c>
      <c r="O2240">
        <f t="shared" si="139"/>
        <v>0.78652828652828644</v>
      </c>
    </row>
    <row r="2241" spans="1:15" x14ac:dyDescent="0.2">
      <c r="A2241">
        <v>2008</v>
      </c>
      <c r="B2241" t="s">
        <v>62</v>
      </c>
      <c r="C2241">
        <v>7.95</v>
      </c>
      <c r="E2241">
        <v>7.95</v>
      </c>
      <c r="F2241">
        <v>7.95</v>
      </c>
      <c r="G2241">
        <v>215.30250000000001</v>
      </c>
      <c r="H2241">
        <v>9.25</v>
      </c>
      <c r="I2241">
        <v>9.25</v>
      </c>
      <c r="J2241">
        <v>0.8</v>
      </c>
      <c r="K2241">
        <f t="shared" si="136"/>
        <v>6.36</v>
      </c>
      <c r="L2241">
        <f t="shared" si="137"/>
        <v>1068.48</v>
      </c>
      <c r="M2241" s="24">
        <v>776.8</v>
      </c>
      <c r="N2241">
        <f t="shared" si="138"/>
        <v>0.7270140760706798</v>
      </c>
      <c r="O2241">
        <f t="shared" si="139"/>
        <v>0.7270140760706798</v>
      </c>
    </row>
    <row r="2242" spans="1:15" x14ac:dyDescent="0.2">
      <c r="A2242">
        <v>2008</v>
      </c>
      <c r="B2242" t="s">
        <v>63</v>
      </c>
      <c r="C2242">
        <v>7.15</v>
      </c>
      <c r="E2242">
        <v>7.15</v>
      </c>
      <c r="F2242">
        <v>7.15</v>
      </c>
      <c r="G2242">
        <v>215.30250000000001</v>
      </c>
      <c r="H2242">
        <v>8.32</v>
      </c>
      <c r="I2242">
        <v>8.32</v>
      </c>
      <c r="J2242">
        <v>0.8</v>
      </c>
      <c r="K2242">
        <f t="shared" si="136"/>
        <v>5.7200000000000006</v>
      </c>
      <c r="L2242">
        <f t="shared" si="137"/>
        <v>960.96000000000015</v>
      </c>
      <c r="M2242" s="24">
        <v>716.6</v>
      </c>
      <c r="N2242">
        <f t="shared" si="138"/>
        <v>0.74571262071262057</v>
      </c>
      <c r="O2242">
        <f t="shared" si="139"/>
        <v>0.74571262071262057</v>
      </c>
    </row>
    <row r="2243" spans="1:15" x14ac:dyDescent="0.2">
      <c r="A2243">
        <v>2008</v>
      </c>
      <c r="B2243" t="s">
        <v>64</v>
      </c>
      <c r="C2243" t="s">
        <v>175</v>
      </c>
      <c r="D2243" t="s">
        <v>126</v>
      </c>
      <c r="E2243">
        <v>5.15</v>
      </c>
      <c r="F2243">
        <v>3.61</v>
      </c>
      <c r="G2243">
        <v>215.30250000000001</v>
      </c>
      <c r="H2243">
        <v>5.99</v>
      </c>
      <c r="I2243">
        <v>4.2</v>
      </c>
      <c r="J2243">
        <v>0.8</v>
      </c>
      <c r="K2243">
        <f t="shared" ref="K2243:K2306" si="140">E2243*J2243</f>
        <v>4.12</v>
      </c>
      <c r="L2243">
        <f t="shared" ref="L2243:L2306" si="141">K2243*168</f>
        <v>692.16</v>
      </c>
      <c r="N2243">
        <f t="shared" ref="N2243:N2306" si="142">IFERROR(M2243/L2243,0)</f>
        <v>0</v>
      </c>
      <c r="O2243">
        <f t="shared" ref="O2243:O2306" si="143">IFERROR(M2243/L2243,0)</f>
        <v>0</v>
      </c>
    </row>
    <row r="2244" spans="1:15" x14ac:dyDescent="0.2">
      <c r="A2244">
        <v>2008</v>
      </c>
      <c r="B2244" t="s">
        <v>66</v>
      </c>
      <c r="C2244">
        <v>7.4</v>
      </c>
      <c r="E2244">
        <v>7.4</v>
      </c>
      <c r="F2244">
        <v>7.4</v>
      </c>
      <c r="G2244">
        <v>215.30250000000001</v>
      </c>
      <c r="H2244">
        <v>8.61</v>
      </c>
      <c r="I2244">
        <v>8.61</v>
      </c>
      <c r="J2244">
        <v>0.8</v>
      </c>
      <c r="K2244">
        <f t="shared" si="140"/>
        <v>5.9200000000000008</v>
      </c>
      <c r="L2244">
        <f t="shared" si="141"/>
        <v>994.56000000000017</v>
      </c>
      <c r="M2244" s="24">
        <v>805</v>
      </c>
      <c r="N2244">
        <f t="shared" si="142"/>
        <v>0.80940315315315303</v>
      </c>
      <c r="O2244">
        <f t="shared" si="143"/>
        <v>0.80940315315315303</v>
      </c>
    </row>
    <row r="2245" spans="1:15" x14ac:dyDescent="0.2">
      <c r="A2245">
        <v>2008</v>
      </c>
      <c r="B2245" t="s">
        <v>67</v>
      </c>
      <c r="C2245" t="s">
        <v>10</v>
      </c>
      <c r="E2245">
        <v>0</v>
      </c>
      <c r="F2245">
        <v>0</v>
      </c>
      <c r="G2245">
        <v>215.30250000000001</v>
      </c>
      <c r="H2245">
        <v>0</v>
      </c>
      <c r="I2245">
        <v>0</v>
      </c>
      <c r="J2245">
        <v>0.8</v>
      </c>
      <c r="K2245">
        <f t="shared" si="140"/>
        <v>0</v>
      </c>
      <c r="L2245">
        <f t="shared" si="141"/>
        <v>0</v>
      </c>
      <c r="M2245" s="24">
        <v>684.4</v>
      </c>
      <c r="N2245">
        <f t="shared" si="142"/>
        <v>0</v>
      </c>
      <c r="O2245">
        <f t="shared" si="143"/>
        <v>0</v>
      </c>
    </row>
    <row r="2246" spans="1:15" x14ac:dyDescent="0.2">
      <c r="A2246">
        <v>2008</v>
      </c>
      <c r="B2246" t="s">
        <v>68</v>
      </c>
      <c r="C2246">
        <v>5.85</v>
      </c>
      <c r="E2246">
        <v>5.85</v>
      </c>
      <c r="F2246">
        <v>5.85</v>
      </c>
      <c r="G2246">
        <v>215.30250000000001</v>
      </c>
      <c r="H2246">
        <v>6.8</v>
      </c>
      <c r="I2246">
        <v>6.8</v>
      </c>
      <c r="J2246">
        <v>0.8</v>
      </c>
      <c r="K2246">
        <f t="shared" si="140"/>
        <v>4.68</v>
      </c>
      <c r="L2246">
        <f t="shared" si="141"/>
        <v>786.24</v>
      </c>
      <c r="M2246" s="24">
        <v>558</v>
      </c>
      <c r="N2246">
        <f t="shared" si="142"/>
        <v>0.70970695970695974</v>
      </c>
      <c r="O2246">
        <f t="shared" si="143"/>
        <v>0.70970695970695974</v>
      </c>
    </row>
    <row r="2247" spans="1:15" x14ac:dyDescent="0.2">
      <c r="A2247">
        <v>2008</v>
      </c>
      <c r="B2247" t="s">
        <v>70</v>
      </c>
      <c r="C2247" t="s">
        <v>10</v>
      </c>
      <c r="E2247">
        <v>0</v>
      </c>
      <c r="F2247">
        <v>0</v>
      </c>
      <c r="G2247">
        <v>215.30250000000001</v>
      </c>
      <c r="H2247">
        <v>0</v>
      </c>
      <c r="I2247">
        <v>0</v>
      </c>
      <c r="J2247">
        <v>0.8</v>
      </c>
      <c r="K2247">
        <f t="shared" si="140"/>
        <v>0</v>
      </c>
      <c r="L2247">
        <f t="shared" si="141"/>
        <v>0</v>
      </c>
      <c r="M2247" s="24">
        <v>658.6</v>
      </c>
      <c r="N2247">
        <f t="shared" si="142"/>
        <v>0</v>
      </c>
      <c r="O2247">
        <f t="shared" si="143"/>
        <v>0</v>
      </c>
    </row>
    <row r="2248" spans="1:15" x14ac:dyDescent="0.2">
      <c r="A2248">
        <v>2008</v>
      </c>
      <c r="B2248" t="s">
        <v>71</v>
      </c>
      <c r="C2248">
        <v>5.85</v>
      </c>
      <c r="E2248">
        <v>5.85</v>
      </c>
      <c r="F2248">
        <v>5.85</v>
      </c>
      <c r="G2248">
        <v>215.30250000000001</v>
      </c>
      <c r="H2248">
        <v>6.8</v>
      </c>
      <c r="I2248">
        <v>6.8</v>
      </c>
      <c r="J2248">
        <v>0.8</v>
      </c>
      <c r="K2248">
        <f t="shared" si="140"/>
        <v>4.68</v>
      </c>
      <c r="L2248">
        <f t="shared" si="141"/>
        <v>786.24</v>
      </c>
      <c r="M2248" s="24">
        <v>755.6</v>
      </c>
      <c r="N2248">
        <f t="shared" si="142"/>
        <v>0.96102971102971102</v>
      </c>
      <c r="O2248">
        <f t="shared" si="143"/>
        <v>0.96102971102971102</v>
      </c>
    </row>
    <row r="2249" spans="1:15" x14ac:dyDescent="0.2">
      <c r="A2249">
        <v>2008</v>
      </c>
      <c r="B2249" t="s">
        <v>72</v>
      </c>
      <c r="C2249" t="s">
        <v>185</v>
      </c>
      <c r="D2249" t="s">
        <v>186</v>
      </c>
      <c r="E2249">
        <v>6.15</v>
      </c>
      <c r="F2249">
        <v>4.3</v>
      </c>
      <c r="G2249">
        <v>215.30250000000001</v>
      </c>
      <c r="H2249">
        <v>7.15</v>
      </c>
      <c r="I2249">
        <v>5</v>
      </c>
      <c r="J2249">
        <v>0.8</v>
      </c>
      <c r="K2249">
        <f t="shared" si="140"/>
        <v>4.9200000000000008</v>
      </c>
      <c r="L2249">
        <f t="shared" si="141"/>
        <v>826.56000000000017</v>
      </c>
      <c r="N2249">
        <f t="shared" si="142"/>
        <v>0</v>
      </c>
      <c r="O2249">
        <f t="shared" si="143"/>
        <v>0</v>
      </c>
    </row>
    <row r="2250" spans="1:15" x14ac:dyDescent="0.2">
      <c r="A2250">
        <v>2008</v>
      </c>
      <c r="B2250" t="s">
        <v>74</v>
      </c>
      <c r="C2250">
        <v>5.85</v>
      </c>
      <c r="E2250">
        <v>5.85</v>
      </c>
      <c r="F2250">
        <v>5.85</v>
      </c>
      <c r="G2250">
        <v>215.30250000000001</v>
      </c>
      <c r="H2250">
        <v>6.8</v>
      </c>
      <c r="I2250">
        <v>6.8</v>
      </c>
      <c r="J2250">
        <v>0.8</v>
      </c>
      <c r="K2250">
        <f t="shared" si="140"/>
        <v>4.68</v>
      </c>
      <c r="L2250">
        <f t="shared" si="141"/>
        <v>786.24</v>
      </c>
      <c r="M2250" s="24">
        <v>756.2</v>
      </c>
      <c r="N2250">
        <f t="shared" si="142"/>
        <v>0.96179283679283689</v>
      </c>
      <c r="O2250">
        <f t="shared" si="143"/>
        <v>0.96179283679283689</v>
      </c>
    </row>
    <row r="2251" spans="1:15" x14ac:dyDescent="0.2">
      <c r="A2251">
        <v>2008</v>
      </c>
      <c r="B2251" t="s">
        <v>76</v>
      </c>
      <c r="C2251" t="s">
        <v>187</v>
      </c>
      <c r="D2251" t="s">
        <v>137</v>
      </c>
      <c r="E2251">
        <v>7.68</v>
      </c>
      <c r="F2251">
        <v>7.68</v>
      </c>
      <c r="G2251">
        <v>215.30250000000001</v>
      </c>
      <c r="H2251">
        <v>8.93</v>
      </c>
      <c r="I2251">
        <v>8.93</v>
      </c>
      <c r="J2251">
        <v>0.8</v>
      </c>
      <c r="K2251">
        <f t="shared" si="140"/>
        <v>6.1440000000000001</v>
      </c>
      <c r="L2251">
        <f t="shared" si="141"/>
        <v>1032.192</v>
      </c>
      <c r="M2251" s="24">
        <v>769</v>
      </c>
      <c r="N2251">
        <f t="shared" si="142"/>
        <v>0.74501643105158732</v>
      </c>
      <c r="O2251">
        <f t="shared" si="143"/>
        <v>0.74501643105158732</v>
      </c>
    </row>
    <row r="2252" spans="1:15" x14ac:dyDescent="0.2">
      <c r="A2252">
        <v>2008</v>
      </c>
      <c r="B2252" t="s">
        <v>77</v>
      </c>
      <c r="C2252" t="s">
        <v>183</v>
      </c>
      <c r="D2252" t="s">
        <v>131</v>
      </c>
      <c r="E2252">
        <v>5.85</v>
      </c>
      <c r="F2252">
        <v>5.85</v>
      </c>
      <c r="G2252">
        <v>215.30250000000001</v>
      </c>
      <c r="H2252">
        <v>6.8</v>
      </c>
      <c r="I2252">
        <v>6.8</v>
      </c>
      <c r="J2252">
        <v>0.8</v>
      </c>
      <c r="K2252">
        <f t="shared" si="140"/>
        <v>4.68</v>
      </c>
      <c r="L2252">
        <f t="shared" si="141"/>
        <v>786.24</v>
      </c>
      <c r="M2252" s="24">
        <v>945.2</v>
      </c>
      <c r="N2252">
        <f t="shared" si="142"/>
        <v>1.2021774521774522</v>
      </c>
      <c r="O2252">
        <f t="shared" si="143"/>
        <v>1.2021774521774522</v>
      </c>
    </row>
    <row r="2253" spans="1:15" x14ac:dyDescent="0.2">
      <c r="A2253">
        <v>2008</v>
      </c>
      <c r="B2253" t="s">
        <v>78</v>
      </c>
      <c r="C2253">
        <v>8.07</v>
      </c>
      <c r="E2253">
        <v>8.07</v>
      </c>
      <c r="F2253">
        <v>8.07</v>
      </c>
      <c r="G2253">
        <v>215.30250000000001</v>
      </c>
      <c r="H2253">
        <v>9.39</v>
      </c>
      <c r="I2253">
        <v>9.39</v>
      </c>
      <c r="J2253">
        <v>0.8</v>
      </c>
      <c r="K2253">
        <f t="shared" si="140"/>
        <v>6.4560000000000004</v>
      </c>
      <c r="L2253">
        <f t="shared" si="141"/>
        <v>1084.6080000000002</v>
      </c>
      <c r="M2253" s="24">
        <v>859</v>
      </c>
      <c r="N2253">
        <f t="shared" si="142"/>
        <v>0.79199120788340105</v>
      </c>
      <c r="O2253">
        <f t="shared" si="143"/>
        <v>0.79199120788340105</v>
      </c>
    </row>
    <row r="2254" spans="1:15" x14ac:dyDescent="0.2">
      <c r="A2254">
        <v>2008</v>
      </c>
      <c r="B2254" t="s">
        <v>79</v>
      </c>
      <c r="C2254">
        <v>6.55</v>
      </c>
      <c r="E2254">
        <v>6.55</v>
      </c>
      <c r="F2254">
        <v>6.55</v>
      </c>
      <c r="G2254">
        <v>215.30250000000001</v>
      </c>
      <c r="H2254">
        <v>7.62</v>
      </c>
      <c r="I2254">
        <v>7.62</v>
      </c>
      <c r="J2254">
        <v>0.8</v>
      </c>
      <c r="K2254">
        <f t="shared" si="140"/>
        <v>5.24</v>
      </c>
      <c r="L2254">
        <f t="shared" si="141"/>
        <v>880.32</v>
      </c>
      <c r="M2254" s="24">
        <v>537</v>
      </c>
      <c r="N2254">
        <f t="shared" si="142"/>
        <v>0.61000545256270444</v>
      </c>
      <c r="O2254">
        <f t="shared" si="143"/>
        <v>0.61000545256270444</v>
      </c>
    </row>
    <row r="2255" spans="1:15" x14ac:dyDescent="0.2">
      <c r="A2255">
        <v>2008</v>
      </c>
      <c r="B2255" t="s">
        <v>80</v>
      </c>
      <c r="C2255">
        <v>6.5</v>
      </c>
      <c r="E2255">
        <v>6.5</v>
      </c>
      <c r="F2255">
        <v>6.5</v>
      </c>
      <c r="G2255">
        <v>215.30250000000001</v>
      </c>
      <c r="H2255">
        <v>7.56</v>
      </c>
      <c r="I2255">
        <v>7.56</v>
      </c>
      <c r="J2255">
        <v>0.8</v>
      </c>
      <c r="K2255">
        <f t="shared" si="140"/>
        <v>5.2</v>
      </c>
      <c r="L2255">
        <f t="shared" si="141"/>
        <v>873.6</v>
      </c>
      <c r="M2255" s="25">
        <v>680</v>
      </c>
      <c r="N2255">
        <f t="shared" si="142"/>
        <v>0.7783882783882784</v>
      </c>
      <c r="O2255">
        <f t="shared" si="143"/>
        <v>0.7783882783882784</v>
      </c>
    </row>
    <row r="2256" spans="1:15" x14ac:dyDescent="0.2">
      <c r="A2256">
        <v>2008</v>
      </c>
      <c r="B2256" t="s">
        <v>82</v>
      </c>
      <c r="C2256">
        <v>5.15</v>
      </c>
      <c r="E2256">
        <v>5.15</v>
      </c>
      <c r="F2256">
        <v>5.15</v>
      </c>
      <c r="G2256">
        <v>215.30250000000001</v>
      </c>
      <c r="H2256">
        <v>5.99</v>
      </c>
      <c r="I2256">
        <v>5.99</v>
      </c>
      <c r="J2256">
        <v>0.8</v>
      </c>
      <c r="K2256">
        <f t="shared" si="140"/>
        <v>4.12</v>
      </c>
      <c r="L2256">
        <f t="shared" si="141"/>
        <v>692.16</v>
      </c>
      <c r="M2256" s="24">
        <v>641.79999999999995</v>
      </c>
      <c r="N2256">
        <f t="shared" si="142"/>
        <v>0.92724225612575129</v>
      </c>
      <c r="O2256">
        <f t="shared" si="143"/>
        <v>0.92724225612575129</v>
      </c>
    </row>
    <row r="2257" spans="1:15" x14ac:dyDescent="0.2">
      <c r="A2257">
        <v>2009</v>
      </c>
      <c r="B2257" t="s">
        <v>9</v>
      </c>
      <c r="C2257" t="s">
        <v>10</v>
      </c>
      <c r="E2257">
        <v>0</v>
      </c>
      <c r="F2257">
        <v>0</v>
      </c>
      <c r="G2257">
        <v>214.53700000000001</v>
      </c>
      <c r="H2257">
        <v>0</v>
      </c>
      <c r="I2257">
        <v>0</v>
      </c>
      <c r="J2257">
        <v>0.8</v>
      </c>
      <c r="K2257">
        <f t="shared" si="140"/>
        <v>0</v>
      </c>
      <c r="L2257">
        <f t="shared" si="141"/>
        <v>0</v>
      </c>
      <c r="M2257" s="24">
        <v>645</v>
      </c>
      <c r="N2257">
        <f t="shared" si="142"/>
        <v>0</v>
      </c>
      <c r="O2257">
        <f t="shared" si="143"/>
        <v>0</v>
      </c>
    </row>
    <row r="2258" spans="1:15" x14ac:dyDescent="0.2">
      <c r="A2258">
        <v>2009</v>
      </c>
      <c r="B2258" t="s">
        <v>11</v>
      </c>
      <c r="C2258">
        <v>7.15</v>
      </c>
      <c r="E2258">
        <v>7.15</v>
      </c>
      <c r="F2258">
        <v>7.15</v>
      </c>
      <c r="G2258">
        <v>214.53700000000001</v>
      </c>
      <c r="H2258">
        <v>8.35</v>
      </c>
      <c r="I2258">
        <v>8.35</v>
      </c>
      <c r="J2258">
        <v>0.8</v>
      </c>
      <c r="K2258">
        <f t="shared" si="140"/>
        <v>5.7200000000000006</v>
      </c>
      <c r="L2258">
        <f t="shared" si="141"/>
        <v>960.96000000000015</v>
      </c>
      <c r="M2258" s="24">
        <v>954.9000000000002</v>
      </c>
      <c r="N2258">
        <f t="shared" si="142"/>
        <v>0.99369380619380621</v>
      </c>
      <c r="O2258">
        <f t="shared" si="143"/>
        <v>0.99369380619380621</v>
      </c>
    </row>
    <row r="2259" spans="1:15" x14ac:dyDescent="0.2">
      <c r="A2259">
        <v>2009</v>
      </c>
      <c r="B2259" t="s">
        <v>12</v>
      </c>
      <c r="C2259">
        <v>7.25</v>
      </c>
      <c r="E2259">
        <v>7.25</v>
      </c>
      <c r="F2259">
        <v>7.25</v>
      </c>
      <c r="G2259">
        <v>214.53700000000001</v>
      </c>
      <c r="H2259">
        <v>8.4600000000000009</v>
      </c>
      <c r="I2259">
        <v>8.4600000000000009</v>
      </c>
      <c r="J2259">
        <v>0.8</v>
      </c>
      <c r="K2259">
        <f t="shared" si="140"/>
        <v>5.8000000000000007</v>
      </c>
      <c r="L2259">
        <f t="shared" si="141"/>
        <v>974.40000000000009</v>
      </c>
      <c r="M2259" s="24">
        <v>821.5</v>
      </c>
      <c r="N2259">
        <f t="shared" si="142"/>
        <v>0.84308292282430208</v>
      </c>
      <c r="O2259">
        <f t="shared" si="143"/>
        <v>0.84308292282430208</v>
      </c>
    </row>
    <row r="2260" spans="1:15" x14ac:dyDescent="0.2">
      <c r="A2260">
        <v>2009</v>
      </c>
      <c r="B2260" t="s">
        <v>15</v>
      </c>
      <c r="C2260" t="s">
        <v>178</v>
      </c>
      <c r="D2260" t="s">
        <v>131</v>
      </c>
      <c r="E2260">
        <v>6.25</v>
      </c>
      <c r="F2260">
        <v>6.25</v>
      </c>
      <c r="G2260">
        <v>214.53700000000001</v>
      </c>
      <c r="H2260">
        <v>7.29</v>
      </c>
      <c r="I2260">
        <v>7.29</v>
      </c>
      <c r="J2260">
        <v>0.8</v>
      </c>
      <c r="K2260">
        <f t="shared" si="140"/>
        <v>5</v>
      </c>
      <c r="L2260">
        <f t="shared" si="141"/>
        <v>840</v>
      </c>
      <c r="M2260" s="24">
        <v>619.5</v>
      </c>
      <c r="N2260">
        <f t="shared" si="142"/>
        <v>0.73750000000000004</v>
      </c>
      <c r="O2260">
        <f t="shared" si="143"/>
        <v>0.73750000000000004</v>
      </c>
    </row>
    <row r="2261" spans="1:15" x14ac:dyDescent="0.2">
      <c r="A2261">
        <v>2009</v>
      </c>
      <c r="B2261" t="s">
        <v>17</v>
      </c>
      <c r="C2261">
        <v>8</v>
      </c>
      <c r="E2261">
        <v>8</v>
      </c>
      <c r="F2261">
        <v>8</v>
      </c>
      <c r="G2261">
        <v>214.53700000000001</v>
      </c>
      <c r="H2261">
        <v>9.34</v>
      </c>
      <c r="I2261">
        <v>9.34</v>
      </c>
      <c r="J2261">
        <v>0.8</v>
      </c>
      <c r="K2261">
        <f t="shared" si="140"/>
        <v>6.4</v>
      </c>
      <c r="L2261">
        <f t="shared" si="141"/>
        <v>1075.2</v>
      </c>
      <c r="M2261" s="24">
        <v>1121.3999999999999</v>
      </c>
      <c r="N2261">
        <f t="shared" si="142"/>
        <v>1.0429687499999998</v>
      </c>
      <c r="O2261">
        <f t="shared" si="143"/>
        <v>1.0429687499999998</v>
      </c>
    </row>
    <row r="2262" spans="1:15" x14ac:dyDescent="0.2">
      <c r="A2262">
        <v>2009</v>
      </c>
      <c r="B2262" t="s">
        <v>19</v>
      </c>
      <c r="C2262">
        <v>7.28</v>
      </c>
      <c r="E2262">
        <v>7.28</v>
      </c>
      <c r="F2262">
        <v>7.28</v>
      </c>
      <c r="G2262">
        <v>214.53700000000001</v>
      </c>
      <c r="H2262">
        <v>8.5</v>
      </c>
      <c r="I2262">
        <v>8.5</v>
      </c>
      <c r="J2262">
        <v>0.8</v>
      </c>
      <c r="K2262">
        <f t="shared" si="140"/>
        <v>5.8240000000000007</v>
      </c>
      <c r="L2262">
        <f t="shared" si="141"/>
        <v>978.43200000000013</v>
      </c>
      <c r="M2262" s="24">
        <v>843.80000000000041</v>
      </c>
      <c r="N2262">
        <f t="shared" si="142"/>
        <v>0.8624002485609632</v>
      </c>
      <c r="O2262">
        <f t="shared" si="143"/>
        <v>0.8624002485609632</v>
      </c>
    </row>
    <row r="2263" spans="1:15" x14ac:dyDescent="0.2">
      <c r="A2263">
        <v>2009</v>
      </c>
      <c r="B2263" t="s">
        <v>21</v>
      </c>
      <c r="C2263">
        <v>8</v>
      </c>
      <c r="E2263">
        <v>8</v>
      </c>
      <c r="F2263">
        <v>8</v>
      </c>
      <c r="G2263">
        <v>214.53700000000001</v>
      </c>
      <c r="H2263">
        <v>9.34</v>
      </c>
      <c r="I2263">
        <v>9.34</v>
      </c>
      <c r="J2263">
        <v>0.8</v>
      </c>
      <c r="K2263">
        <f t="shared" si="140"/>
        <v>6.4</v>
      </c>
      <c r="L2263">
        <f t="shared" si="141"/>
        <v>1075.2</v>
      </c>
      <c r="M2263" s="24">
        <v>960.9000000000002</v>
      </c>
      <c r="N2263">
        <f t="shared" si="142"/>
        <v>0.89369419642857162</v>
      </c>
      <c r="O2263">
        <f t="shared" si="143"/>
        <v>0.89369419642857162</v>
      </c>
    </row>
    <row r="2264" spans="1:15" x14ac:dyDescent="0.2">
      <c r="A2264">
        <v>2009</v>
      </c>
      <c r="B2264" t="s">
        <v>22</v>
      </c>
      <c r="C2264">
        <v>7.15</v>
      </c>
      <c r="E2264">
        <v>7.15</v>
      </c>
      <c r="F2264">
        <v>7.15</v>
      </c>
      <c r="G2264">
        <v>214.53700000000001</v>
      </c>
      <c r="H2264">
        <v>8.35</v>
      </c>
      <c r="I2264">
        <v>8.35</v>
      </c>
      <c r="J2264">
        <v>0.8</v>
      </c>
      <c r="K2264">
        <f t="shared" si="140"/>
        <v>5.7200000000000006</v>
      </c>
      <c r="L2264">
        <f t="shared" si="141"/>
        <v>960.96000000000015</v>
      </c>
      <c r="M2264" s="24">
        <v>920.69999999999959</v>
      </c>
      <c r="N2264">
        <f t="shared" si="142"/>
        <v>0.95810439560439498</v>
      </c>
      <c r="O2264">
        <f t="shared" si="143"/>
        <v>0.95810439560439498</v>
      </c>
    </row>
    <row r="2265" spans="1:15" x14ac:dyDescent="0.2">
      <c r="A2265">
        <v>2009</v>
      </c>
      <c r="B2265" t="s">
        <v>23</v>
      </c>
      <c r="C2265">
        <v>7.55</v>
      </c>
      <c r="E2265">
        <v>7.55</v>
      </c>
      <c r="F2265">
        <v>7.55</v>
      </c>
      <c r="G2265">
        <v>214.53700000000001</v>
      </c>
      <c r="H2265">
        <v>8.81</v>
      </c>
      <c r="I2265">
        <v>8.81</v>
      </c>
      <c r="J2265">
        <v>0.8</v>
      </c>
      <c r="K2265">
        <f t="shared" si="140"/>
        <v>6.04</v>
      </c>
      <c r="L2265">
        <f t="shared" si="141"/>
        <v>1014.72</v>
      </c>
      <c r="M2265" s="24">
        <v>1140</v>
      </c>
      <c r="N2265">
        <f t="shared" si="142"/>
        <v>1.1234626300851467</v>
      </c>
      <c r="O2265">
        <f t="shared" si="143"/>
        <v>1.1234626300851467</v>
      </c>
    </row>
    <row r="2266" spans="1:15" x14ac:dyDescent="0.2">
      <c r="A2266">
        <v>2009</v>
      </c>
      <c r="B2266" t="s">
        <v>25</v>
      </c>
      <c r="C2266">
        <v>6.55</v>
      </c>
      <c r="E2266">
        <v>6.55</v>
      </c>
      <c r="F2266">
        <v>6.55</v>
      </c>
      <c r="G2266">
        <v>214.53700000000001</v>
      </c>
      <c r="H2266">
        <v>7.64</v>
      </c>
      <c r="I2266">
        <v>7.64</v>
      </c>
      <c r="J2266">
        <v>0.8</v>
      </c>
      <c r="K2266">
        <f t="shared" si="140"/>
        <v>5.24</v>
      </c>
      <c r="L2266">
        <f t="shared" si="141"/>
        <v>880.32</v>
      </c>
      <c r="M2266" s="24">
        <v>829.69999999999959</v>
      </c>
      <c r="N2266">
        <f t="shared" si="142"/>
        <v>0.942498182479098</v>
      </c>
      <c r="O2266">
        <f t="shared" si="143"/>
        <v>0.942498182479098</v>
      </c>
    </row>
    <row r="2267" spans="1:15" x14ac:dyDescent="0.2">
      <c r="A2267">
        <v>2009</v>
      </c>
      <c r="B2267" t="s">
        <v>27</v>
      </c>
      <c r="C2267">
        <v>7.21</v>
      </c>
      <c r="E2267">
        <v>7.21</v>
      </c>
      <c r="F2267">
        <v>7.21</v>
      </c>
      <c r="G2267">
        <v>214.53700000000001</v>
      </c>
      <c r="H2267">
        <v>8.42</v>
      </c>
      <c r="I2267">
        <v>8.42</v>
      </c>
      <c r="J2267">
        <v>0.8</v>
      </c>
      <c r="K2267">
        <f t="shared" si="140"/>
        <v>5.7680000000000007</v>
      </c>
      <c r="L2267">
        <f t="shared" si="141"/>
        <v>969.02400000000011</v>
      </c>
      <c r="M2267" s="24">
        <v>916.4000000000002</v>
      </c>
      <c r="N2267">
        <f t="shared" si="142"/>
        <v>0.94569381150518472</v>
      </c>
      <c r="O2267">
        <f t="shared" si="143"/>
        <v>0.94569381150518472</v>
      </c>
    </row>
    <row r="2268" spans="1:15" x14ac:dyDescent="0.2">
      <c r="A2268">
        <v>2009</v>
      </c>
      <c r="B2268" t="s">
        <v>28</v>
      </c>
      <c r="C2268" t="s">
        <v>159</v>
      </c>
      <c r="D2268" t="s">
        <v>135</v>
      </c>
      <c r="E2268">
        <v>5.15</v>
      </c>
      <c r="F2268">
        <v>5.15</v>
      </c>
      <c r="G2268">
        <v>214.53700000000001</v>
      </c>
      <c r="H2268">
        <v>6.01</v>
      </c>
      <c r="I2268">
        <v>6.01</v>
      </c>
      <c r="J2268">
        <v>0.8</v>
      </c>
      <c r="K2268">
        <f t="shared" si="140"/>
        <v>4.12</v>
      </c>
      <c r="L2268">
        <f t="shared" si="141"/>
        <v>692.16</v>
      </c>
      <c r="M2268" s="24">
        <v>798.4000000000002</v>
      </c>
      <c r="N2268">
        <f t="shared" si="142"/>
        <v>1.1534905224225616</v>
      </c>
      <c r="O2268">
        <f t="shared" si="143"/>
        <v>1.1534905224225616</v>
      </c>
    </row>
    <row r="2269" spans="1:15" x14ac:dyDescent="0.2">
      <c r="A2269">
        <v>2009</v>
      </c>
      <c r="B2269" t="s">
        <v>29</v>
      </c>
      <c r="C2269">
        <v>5.85</v>
      </c>
      <c r="E2269">
        <v>5.85</v>
      </c>
      <c r="F2269">
        <v>5.85</v>
      </c>
      <c r="G2269">
        <v>214.53700000000001</v>
      </c>
      <c r="H2269">
        <v>6.83</v>
      </c>
      <c r="I2269">
        <v>6.83</v>
      </c>
      <c r="J2269">
        <v>0.8</v>
      </c>
      <c r="K2269">
        <f t="shared" si="140"/>
        <v>4.68</v>
      </c>
      <c r="L2269">
        <f t="shared" si="141"/>
        <v>786.24</v>
      </c>
      <c r="N2269">
        <f t="shared" si="142"/>
        <v>0</v>
      </c>
      <c r="O2269">
        <f t="shared" si="143"/>
        <v>0</v>
      </c>
    </row>
    <row r="2270" spans="1:15" x14ac:dyDescent="0.2">
      <c r="A2270">
        <v>2009</v>
      </c>
      <c r="B2270" t="s">
        <v>30</v>
      </c>
      <c r="C2270">
        <v>7.25</v>
      </c>
      <c r="E2270">
        <v>7.25</v>
      </c>
      <c r="F2270">
        <v>7.25</v>
      </c>
      <c r="G2270">
        <v>214.53700000000001</v>
      </c>
      <c r="H2270">
        <v>8.4600000000000009</v>
      </c>
      <c r="I2270">
        <v>8.4600000000000009</v>
      </c>
      <c r="J2270">
        <v>0.8</v>
      </c>
      <c r="K2270">
        <f t="shared" si="140"/>
        <v>5.8000000000000007</v>
      </c>
      <c r="L2270">
        <f t="shared" si="141"/>
        <v>974.40000000000009</v>
      </c>
      <c r="M2270" s="24">
        <v>1239.8000000000004</v>
      </c>
      <c r="N2270">
        <f t="shared" si="142"/>
        <v>1.2723727422003288</v>
      </c>
      <c r="O2270">
        <f t="shared" si="143"/>
        <v>1.2723727422003288</v>
      </c>
    </row>
    <row r="2271" spans="1:15" x14ac:dyDescent="0.2">
      <c r="A2271">
        <v>2009</v>
      </c>
      <c r="B2271" t="s">
        <v>31</v>
      </c>
      <c r="C2271">
        <v>6.55</v>
      </c>
      <c r="E2271">
        <v>6.55</v>
      </c>
      <c r="F2271">
        <v>6.55</v>
      </c>
      <c r="G2271">
        <v>214.53700000000001</v>
      </c>
      <c r="H2271">
        <v>7.64</v>
      </c>
      <c r="I2271">
        <v>7.64</v>
      </c>
      <c r="J2271">
        <v>0.8</v>
      </c>
      <c r="K2271">
        <f t="shared" si="140"/>
        <v>5.24</v>
      </c>
      <c r="L2271">
        <f t="shared" si="141"/>
        <v>880.32</v>
      </c>
      <c r="M2271" s="24">
        <v>666.19999999999959</v>
      </c>
      <c r="N2271">
        <f t="shared" si="142"/>
        <v>0.75677026535805114</v>
      </c>
      <c r="O2271">
        <f t="shared" si="143"/>
        <v>0.75677026535805114</v>
      </c>
    </row>
    <row r="2272" spans="1:15" x14ac:dyDescent="0.2">
      <c r="A2272">
        <v>2009</v>
      </c>
      <c r="B2272" t="s">
        <v>32</v>
      </c>
      <c r="C2272" t="s">
        <v>188</v>
      </c>
      <c r="D2272" t="s">
        <v>131</v>
      </c>
      <c r="E2272">
        <v>7.75</v>
      </c>
      <c r="F2272">
        <v>7.75</v>
      </c>
      <c r="G2272">
        <v>214.53700000000001</v>
      </c>
      <c r="H2272">
        <v>9.0500000000000007</v>
      </c>
      <c r="I2272">
        <v>9.0500000000000007</v>
      </c>
      <c r="J2272">
        <v>0.8</v>
      </c>
      <c r="K2272">
        <f t="shared" si="140"/>
        <v>6.2</v>
      </c>
      <c r="L2272">
        <f t="shared" si="141"/>
        <v>1041.6000000000001</v>
      </c>
      <c r="M2272" s="24">
        <v>823.69999999999959</v>
      </c>
      <c r="N2272">
        <f t="shared" si="142"/>
        <v>0.79080261136712704</v>
      </c>
      <c r="O2272">
        <f t="shared" si="143"/>
        <v>0.79080261136712704</v>
      </c>
    </row>
    <row r="2273" spans="1:15" x14ac:dyDescent="0.2">
      <c r="A2273">
        <v>2009</v>
      </c>
      <c r="B2273" t="s">
        <v>33</v>
      </c>
      <c r="C2273" t="s">
        <v>189</v>
      </c>
      <c r="D2273" t="s">
        <v>137</v>
      </c>
      <c r="E2273">
        <v>6.55</v>
      </c>
      <c r="F2273">
        <v>6.55</v>
      </c>
      <c r="G2273">
        <v>214.53700000000001</v>
      </c>
      <c r="H2273">
        <v>7.64</v>
      </c>
      <c r="I2273">
        <v>7.64</v>
      </c>
      <c r="J2273">
        <v>0.8</v>
      </c>
      <c r="K2273">
        <f t="shared" si="140"/>
        <v>5.24</v>
      </c>
      <c r="L2273">
        <f t="shared" si="141"/>
        <v>880.32</v>
      </c>
      <c r="M2273" s="24">
        <v>666.80000000000041</v>
      </c>
      <c r="N2273">
        <f t="shared" si="142"/>
        <v>0.75745183569611096</v>
      </c>
      <c r="O2273">
        <f t="shared" si="143"/>
        <v>0.75745183569611096</v>
      </c>
    </row>
    <row r="2274" spans="1:15" x14ac:dyDescent="0.2">
      <c r="A2274">
        <v>2009</v>
      </c>
      <c r="B2274" t="s">
        <v>34</v>
      </c>
      <c r="C2274">
        <v>7.25</v>
      </c>
      <c r="E2274">
        <v>7.25</v>
      </c>
      <c r="F2274">
        <v>7.25</v>
      </c>
      <c r="G2274">
        <v>214.53700000000001</v>
      </c>
      <c r="H2274">
        <v>8.4600000000000009</v>
      </c>
      <c r="I2274">
        <v>8.4600000000000009</v>
      </c>
      <c r="J2274">
        <v>0.8</v>
      </c>
      <c r="K2274">
        <f t="shared" si="140"/>
        <v>5.8000000000000007</v>
      </c>
      <c r="L2274">
        <f t="shared" si="141"/>
        <v>974.40000000000009</v>
      </c>
      <c r="M2274" s="24">
        <v>613.0999999999998</v>
      </c>
      <c r="N2274">
        <f t="shared" si="142"/>
        <v>0.62920771756978622</v>
      </c>
      <c r="O2274">
        <f t="shared" si="143"/>
        <v>0.62920771756978622</v>
      </c>
    </row>
    <row r="2275" spans="1:15" x14ac:dyDescent="0.2">
      <c r="A2275">
        <v>2009</v>
      </c>
      <c r="B2275" t="s">
        <v>35</v>
      </c>
      <c r="C2275">
        <v>2.65</v>
      </c>
      <c r="E2275">
        <v>2.65</v>
      </c>
      <c r="F2275">
        <v>2.65</v>
      </c>
      <c r="G2275">
        <v>214.53700000000001</v>
      </c>
      <c r="H2275">
        <v>3.09</v>
      </c>
      <c r="I2275">
        <v>3.09</v>
      </c>
      <c r="J2275">
        <v>0.8</v>
      </c>
      <c r="K2275">
        <f t="shared" si="140"/>
        <v>2.12</v>
      </c>
      <c r="L2275">
        <f t="shared" si="141"/>
        <v>356.16</v>
      </c>
      <c r="M2275" s="24">
        <v>663.5999999999998</v>
      </c>
      <c r="N2275">
        <f t="shared" si="142"/>
        <v>1.8632075471698106</v>
      </c>
      <c r="O2275">
        <f t="shared" si="143"/>
        <v>1.8632075471698106</v>
      </c>
    </row>
    <row r="2276" spans="1:15" x14ac:dyDescent="0.2">
      <c r="A2276">
        <v>2009</v>
      </c>
      <c r="B2276" t="s">
        <v>36</v>
      </c>
      <c r="C2276">
        <v>6.55</v>
      </c>
      <c r="E2276">
        <v>6.55</v>
      </c>
      <c r="F2276">
        <v>6.55</v>
      </c>
      <c r="G2276">
        <v>214.53700000000001</v>
      </c>
      <c r="H2276">
        <v>7.64</v>
      </c>
      <c r="I2276">
        <v>7.64</v>
      </c>
      <c r="J2276">
        <v>0.8</v>
      </c>
      <c r="K2276">
        <f t="shared" si="140"/>
        <v>5.24</v>
      </c>
      <c r="L2276">
        <f t="shared" si="141"/>
        <v>880.32</v>
      </c>
      <c r="M2276" s="24">
        <v>596.19999999999982</v>
      </c>
      <c r="N2276">
        <f t="shared" si="142"/>
        <v>0.67725372591784783</v>
      </c>
      <c r="O2276">
        <f t="shared" si="143"/>
        <v>0.67725372591784783</v>
      </c>
    </row>
    <row r="2277" spans="1:15" x14ac:dyDescent="0.2">
      <c r="A2277">
        <v>2009</v>
      </c>
      <c r="B2277" t="s">
        <v>38</v>
      </c>
      <c r="C2277" t="s">
        <v>10</v>
      </c>
      <c r="E2277">
        <v>0</v>
      </c>
      <c r="F2277">
        <v>0</v>
      </c>
      <c r="G2277">
        <v>214.53700000000001</v>
      </c>
      <c r="H2277">
        <v>0</v>
      </c>
      <c r="I2277">
        <v>0</v>
      </c>
      <c r="J2277">
        <v>0.8</v>
      </c>
      <c r="K2277">
        <f t="shared" si="140"/>
        <v>0</v>
      </c>
      <c r="L2277">
        <f t="shared" si="141"/>
        <v>0</v>
      </c>
      <c r="M2277" s="24">
        <v>709</v>
      </c>
      <c r="N2277">
        <f t="shared" si="142"/>
        <v>0</v>
      </c>
      <c r="O2277">
        <f t="shared" si="143"/>
        <v>0</v>
      </c>
    </row>
    <row r="2278" spans="1:15" x14ac:dyDescent="0.2">
      <c r="A2278">
        <v>2009</v>
      </c>
      <c r="B2278" t="s">
        <v>39</v>
      </c>
      <c r="C2278">
        <v>7.25</v>
      </c>
      <c r="E2278">
        <v>7.25</v>
      </c>
      <c r="F2278">
        <v>7.25</v>
      </c>
      <c r="G2278">
        <v>214.53700000000001</v>
      </c>
      <c r="H2278">
        <v>8.4600000000000009</v>
      </c>
      <c r="I2278">
        <v>8.4600000000000009</v>
      </c>
      <c r="J2278">
        <v>0.8</v>
      </c>
      <c r="K2278">
        <f t="shared" si="140"/>
        <v>5.8000000000000007</v>
      </c>
      <c r="L2278">
        <f t="shared" si="141"/>
        <v>974.40000000000009</v>
      </c>
      <c r="M2278" s="24">
        <v>686</v>
      </c>
      <c r="N2278">
        <f t="shared" si="142"/>
        <v>0.70402298850574707</v>
      </c>
      <c r="O2278">
        <f t="shared" si="143"/>
        <v>0.70402298850574707</v>
      </c>
    </row>
    <row r="2279" spans="1:15" x14ac:dyDescent="0.2">
      <c r="A2279">
        <v>2009</v>
      </c>
      <c r="B2279" t="s">
        <v>40</v>
      </c>
      <c r="C2279">
        <v>6.55</v>
      </c>
      <c r="E2279">
        <v>6.55</v>
      </c>
      <c r="F2279">
        <v>6.55</v>
      </c>
      <c r="G2279">
        <v>214.53700000000001</v>
      </c>
      <c r="H2279">
        <v>7.64</v>
      </c>
      <c r="I2279">
        <v>7.64</v>
      </c>
      <c r="J2279">
        <v>0.8</v>
      </c>
      <c r="K2279">
        <f t="shared" si="140"/>
        <v>5.24</v>
      </c>
      <c r="L2279">
        <f t="shared" si="141"/>
        <v>880.32</v>
      </c>
      <c r="M2279" s="24">
        <v>1086.8000000000004</v>
      </c>
      <c r="N2279">
        <f t="shared" si="142"/>
        <v>1.2345510723373323</v>
      </c>
      <c r="O2279">
        <f t="shared" si="143"/>
        <v>1.2345510723373323</v>
      </c>
    </row>
    <row r="2280" spans="1:15" x14ac:dyDescent="0.2">
      <c r="A2280">
        <v>2009</v>
      </c>
      <c r="B2280" t="s">
        <v>42</v>
      </c>
      <c r="C2280">
        <v>8</v>
      </c>
      <c r="E2280">
        <v>8</v>
      </c>
      <c r="F2280">
        <v>8</v>
      </c>
      <c r="G2280">
        <v>214.53700000000001</v>
      </c>
      <c r="H2280">
        <v>9.34</v>
      </c>
      <c r="I2280">
        <v>9.34</v>
      </c>
      <c r="J2280">
        <v>0.8</v>
      </c>
      <c r="K2280">
        <f t="shared" si="140"/>
        <v>6.4</v>
      </c>
      <c r="L2280">
        <f t="shared" si="141"/>
        <v>1075.2</v>
      </c>
      <c r="M2280" s="24">
        <v>976.5</v>
      </c>
      <c r="N2280">
        <f t="shared" si="142"/>
        <v>0.908203125</v>
      </c>
      <c r="O2280">
        <f t="shared" si="143"/>
        <v>0.908203125</v>
      </c>
    </row>
    <row r="2281" spans="1:15" x14ac:dyDescent="0.2">
      <c r="A2281">
        <v>2009</v>
      </c>
      <c r="B2281" t="s">
        <v>43</v>
      </c>
      <c r="C2281" t="s">
        <v>190</v>
      </c>
      <c r="D2281" t="s">
        <v>137</v>
      </c>
      <c r="E2281">
        <v>7.4</v>
      </c>
      <c r="F2281">
        <v>7.4</v>
      </c>
      <c r="G2281">
        <v>214.53700000000001</v>
      </c>
      <c r="H2281">
        <v>8.64</v>
      </c>
      <c r="I2281">
        <v>8.64</v>
      </c>
      <c r="J2281">
        <v>0.8</v>
      </c>
      <c r="K2281">
        <f t="shared" si="140"/>
        <v>5.9200000000000008</v>
      </c>
      <c r="L2281">
        <f t="shared" si="141"/>
        <v>994.56000000000017</v>
      </c>
      <c r="M2281" s="24">
        <v>711.6</v>
      </c>
      <c r="N2281">
        <f t="shared" si="142"/>
        <v>0.71549227799227788</v>
      </c>
      <c r="O2281">
        <f t="shared" si="143"/>
        <v>0.71549227799227788</v>
      </c>
    </row>
    <row r="2282" spans="1:15" x14ac:dyDescent="0.2">
      <c r="A2282">
        <v>2009</v>
      </c>
      <c r="B2282" t="s">
        <v>44</v>
      </c>
      <c r="C2282" t="s">
        <v>172</v>
      </c>
      <c r="D2282" t="s">
        <v>123</v>
      </c>
      <c r="E2282">
        <v>6.15</v>
      </c>
      <c r="F2282">
        <v>5.25</v>
      </c>
      <c r="G2282">
        <v>214.53700000000001</v>
      </c>
      <c r="H2282">
        <v>7.18</v>
      </c>
      <c r="I2282">
        <v>6.13</v>
      </c>
      <c r="J2282">
        <v>0.8</v>
      </c>
      <c r="K2282">
        <f t="shared" si="140"/>
        <v>4.9200000000000008</v>
      </c>
      <c r="L2282">
        <f t="shared" si="141"/>
        <v>826.56000000000017</v>
      </c>
      <c r="M2282" s="24">
        <v>744.2</v>
      </c>
      <c r="N2282">
        <f t="shared" si="142"/>
        <v>0.90035811072396421</v>
      </c>
      <c r="O2282">
        <f t="shared" si="143"/>
        <v>0.90035811072396421</v>
      </c>
    </row>
    <row r="2283" spans="1:15" x14ac:dyDescent="0.2">
      <c r="A2283">
        <v>2009</v>
      </c>
      <c r="B2283" t="s">
        <v>46</v>
      </c>
      <c r="C2283" t="s">
        <v>10</v>
      </c>
      <c r="E2283">
        <v>0</v>
      </c>
      <c r="F2283">
        <v>0</v>
      </c>
      <c r="G2283">
        <v>214.53700000000001</v>
      </c>
      <c r="H2283">
        <v>0</v>
      </c>
      <c r="I2283">
        <v>0</v>
      </c>
      <c r="J2283">
        <v>0.8</v>
      </c>
      <c r="K2283">
        <f t="shared" si="140"/>
        <v>0</v>
      </c>
      <c r="L2283">
        <f t="shared" si="141"/>
        <v>0</v>
      </c>
      <c r="M2283" s="24">
        <v>648.70000000000005</v>
      </c>
      <c r="N2283">
        <f t="shared" si="142"/>
        <v>0</v>
      </c>
      <c r="O2283">
        <f t="shared" si="143"/>
        <v>0</v>
      </c>
    </row>
    <row r="2284" spans="1:15" x14ac:dyDescent="0.2">
      <c r="A2284">
        <v>2009</v>
      </c>
      <c r="B2284" t="s">
        <v>47</v>
      </c>
      <c r="C2284">
        <v>7.05</v>
      </c>
      <c r="E2284">
        <v>7.05</v>
      </c>
      <c r="F2284">
        <v>7.05</v>
      </c>
      <c r="G2284">
        <v>214.53700000000001</v>
      </c>
      <c r="H2284">
        <v>8.23</v>
      </c>
      <c r="I2284">
        <v>8.23</v>
      </c>
      <c r="J2284">
        <v>0.8</v>
      </c>
      <c r="K2284">
        <f t="shared" si="140"/>
        <v>5.6400000000000006</v>
      </c>
      <c r="L2284">
        <f t="shared" si="141"/>
        <v>947.5200000000001</v>
      </c>
      <c r="M2284" s="24">
        <v>662.2</v>
      </c>
      <c r="N2284">
        <f t="shared" si="142"/>
        <v>0.69887706855791965</v>
      </c>
      <c r="O2284">
        <f t="shared" si="143"/>
        <v>0.69887706855791965</v>
      </c>
    </row>
    <row r="2285" spans="1:15" x14ac:dyDescent="0.2">
      <c r="A2285">
        <v>2009</v>
      </c>
      <c r="B2285" t="s">
        <v>48</v>
      </c>
      <c r="C2285" t="s">
        <v>191</v>
      </c>
      <c r="D2285" t="s">
        <v>123</v>
      </c>
      <c r="E2285">
        <v>6.9</v>
      </c>
      <c r="F2285">
        <v>4</v>
      </c>
      <c r="G2285">
        <v>214.53700000000001</v>
      </c>
      <c r="H2285">
        <v>8.0500000000000007</v>
      </c>
      <c r="I2285">
        <v>4.67</v>
      </c>
      <c r="J2285">
        <v>0.8</v>
      </c>
      <c r="K2285">
        <f t="shared" si="140"/>
        <v>5.5200000000000005</v>
      </c>
      <c r="L2285">
        <f t="shared" si="141"/>
        <v>927.36000000000013</v>
      </c>
      <c r="M2285" s="24">
        <v>622.5</v>
      </c>
      <c r="N2285">
        <f t="shared" si="142"/>
        <v>0.67126035196687361</v>
      </c>
      <c r="O2285">
        <f t="shared" si="143"/>
        <v>0.67126035196687361</v>
      </c>
    </row>
    <row r="2286" spans="1:15" x14ac:dyDescent="0.2">
      <c r="A2286">
        <v>2009</v>
      </c>
      <c r="B2286" t="s">
        <v>49</v>
      </c>
      <c r="C2286" t="s">
        <v>192</v>
      </c>
      <c r="D2286" t="s">
        <v>131</v>
      </c>
      <c r="E2286">
        <v>6.55</v>
      </c>
      <c r="F2286">
        <v>6.55</v>
      </c>
      <c r="G2286">
        <v>214.53700000000001</v>
      </c>
      <c r="H2286">
        <v>7.64</v>
      </c>
      <c r="I2286">
        <v>7.64</v>
      </c>
      <c r="J2286">
        <v>0.8</v>
      </c>
      <c r="K2286">
        <f t="shared" si="140"/>
        <v>5.24</v>
      </c>
      <c r="L2286">
        <f t="shared" si="141"/>
        <v>880.32</v>
      </c>
      <c r="M2286" s="24">
        <v>651.20000000000005</v>
      </c>
      <c r="N2286">
        <f t="shared" si="142"/>
        <v>0.73973100690657945</v>
      </c>
      <c r="O2286">
        <f t="shared" si="143"/>
        <v>0.73973100690657945</v>
      </c>
    </row>
    <row r="2287" spans="1:15" x14ac:dyDescent="0.2">
      <c r="A2287">
        <v>2009</v>
      </c>
      <c r="B2287" t="s">
        <v>50</v>
      </c>
      <c r="C2287" t="s">
        <v>193</v>
      </c>
      <c r="E2287">
        <v>6.85</v>
      </c>
      <c r="F2287">
        <v>6.55</v>
      </c>
      <c r="G2287">
        <v>214.53700000000001</v>
      </c>
      <c r="H2287">
        <v>8</v>
      </c>
      <c r="I2287">
        <v>7.64</v>
      </c>
      <c r="J2287">
        <v>0.8</v>
      </c>
      <c r="K2287">
        <f t="shared" si="140"/>
        <v>5.48</v>
      </c>
      <c r="L2287">
        <f t="shared" si="141"/>
        <v>920.6400000000001</v>
      </c>
      <c r="M2287" s="24">
        <v>926.7</v>
      </c>
      <c r="N2287">
        <f t="shared" si="142"/>
        <v>1.0065823774765379</v>
      </c>
      <c r="O2287">
        <f t="shared" si="143"/>
        <v>1.0065823774765379</v>
      </c>
    </row>
    <row r="2288" spans="1:15" x14ac:dyDescent="0.2">
      <c r="A2288">
        <v>2009</v>
      </c>
      <c r="B2288" t="s">
        <v>51</v>
      </c>
      <c r="C2288">
        <v>7.25</v>
      </c>
      <c r="E2288">
        <v>7.25</v>
      </c>
      <c r="F2288">
        <v>7.25</v>
      </c>
      <c r="G2288">
        <v>214.53700000000001</v>
      </c>
      <c r="H2288">
        <v>8.4600000000000009</v>
      </c>
      <c r="I2288">
        <v>8.4600000000000009</v>
      </c>
      <c r="J2288">
        <v>0.8</v>
      </c>
      <c r="K2288">
        <f t="shared" si="140"/>
        <v>5.8000000000000007</v>
      </c>
      <c r="L2288">
        <f t="shared" si="141"/>
        <v>974.40000000000009</v>
      </c>
      <c r="M2288" s="24">
        <v>920.5</v>
      </c>
      <c r="N2288">
        <f t="shared" si="142"/>
        <v>0.94468390804597691</v>
      </c>
      <c r="O2288">
        <f t="shared" si="143"/>
        <v>0.94468390804597691</v>
      </c>
    </row>
    <row r="2289" spans="1:15" x14ac:dyDescent="0.2">
      <c r="A2289">
        <v>2009</v>
      </c>
      <c r="B2289" t="s">
        <v>52</v>
      </c>
      <c r="C2289">
        <v>7.15</v>
      </c>
      <c r="E2289">
        <v>7.15</v>
      </c>
      <c r="F2289">
        <v>7.15</v>
      </c>
      <c r="G2289">
        <v>214.53700000000001</v>
      </c>
      <c r="H2289">
        <v>8.35</v>
      </c>
      <c r="I2289">
        <v>8.35</v>
      </c>
      <c r="J2289">
        <v>0.8</v>
      </c>
      <c r="K2289">
        <f t="shared" si="140"/>
        <v>5.7200000000000006</v>
      </c>
      <c r="L2289">
        <f t="shared" si="141"/>
        <v>960.96000000000015</v>
      </c>
      <c r="M2289" s="24">
        <v>1077.7</v>
      </c>
      <c r="N2289">
        <f t="shared" si="142"/>
        <v>1.1214826839826839</v>
      </c>
      <c r="O2289">
        <f t="shared" si="143"/>
        <v>1.1214826839826839</v>
      </c>
    </row>
    <row r="2290" spans="1:15" x14ac:dyDescent="0.2">
      <c r="A2290">
        <v>2009</v>
      </c>
      <c r="B2290" t="s">
        <v>53</v>
      </c>
      <c r="C2290">
        <v>7.5</v>
      </c>
      <c r="E2290">
        <v>7.5</v>
      </c>
      <c r="F2290">
        <v>7.5</v>
      </c>
      <c r="G2290">
        <v>214.53700000000001</v>
      </c>
      <c r="H2290">
        <v>8.75</v>
      </c>
      <c r="I2290">
        <v>8.75</v>
      </c>
      <c r="J2290">
        <v>0.8</v>
      </c>
      <c r="K2290">
        <f t="shared" si="140"/>
        <v>6</v>
      </c>
      <c r="L2290">
        <f t="shared" si="141"/>
        <v>1008</v>
      </c>
      <c r="M2290" s="24">
        <v>679.4</v>
      </c>
      <c r="N2290">
        <f t="shared" si="142"/>
        <v>0.67400793650793644</v>
      </c>
      <c r="O2290">
        <f t="shared" si="143"/>
        <v>0.67400793650793644</v>
      </c>
    </row>
    <row r="2291" spans="1:15" x14ac:dyDescent="0.2">
      <c r="A2291">
        <v>2009</v>
      </c>
      <c r="B2291" t="s">
        <v>55</v>
      </c>
      <c r="C2291">
        <v>7.15</v>
      </c>
      <c r="E2291">
        <v>7.15</v>
      </c>
      <c r="F2291">
        <v>7.15</v>
      </c>
      <c r="G2291">
        <v>214.53700000000001</v>
      </c>
      <c r="H2291">
        <v>8.35</v>
      </c>
      <c r="I2291">
        <v>8.35</v>
      </c>
      <c r="J2291">
        <v>0.8</v>
      </c>
      <c r="K2291">
        <f t="shared" si="140"/>
        <v>5.7200000000000006</v>
      </c>
      <c r="L2291">
        <f t="shared" si="141"/>
        <v>960.96000000000015</v>
      </c>
      <c r="M2291" s="24">
        <v>985.2</v>
      </c>
      <c r="N2291">
        <f t="shared" si="142"/>
        <v>1.0252247752247752</v>
      </c>
      <c r="O2291">
        <f t="shared" si="143"/>
        <v>1.0252247752247752</v>
      </c>
    </row>
    <row r="2292" spans="1:15" x14ac:dyDescent="0.2">
      <c r="A2292">
        <v>2009</v>
      </c>
      <c r="B2292" t="s">
        <v>56</v>
      </c>
      <c r="C2292">
        <v>6.55</v>
      </c>
      <c r="E2292">
        <v>6.55</v>
      </c>
      <c r="F2292">
        <v>6.55</v>
      </c>
      <c r="G2292">
        <v>214.53700000000001</v>
      </c>
      <c r="H2292">
        <v>7.64</v>
      </c>
      <c r="I2292">
        <v>7.64</v>
      </c>
      <c r="J2292">
        <v>0.8</v>
      </c>
      <c r="K2292">
        <f t="shared" si="140"/>
        <v>5.24</v>
      </c>
      <c r="L2292">
        <f t="shared" si="141"/>
        <v>880.32</v>
      </c>
      <c r="M2292" s="24">
        <v>712.7</v>
      </c>
      <c r="N2292">
        <f t="shared" si="142"/>
        <v>0.80959196655761545</v>
      </c>
      <c r="O2292">
        <f t="shared" si="143"/>
        <v>0.80959196655761545</v>
      </c>
    </row>
    <row r="2293" spans="1:15" x14ac:dyDescent="0.2">
      <c r="A2293">
        <v>2009</v>
      </c>
      <c r="B2293" t="s">
        <v>57</v>
      </c>
      <c r="C2293">
        <v>6.55</v>
      </c>
      <c r="E2293">
        <v>6.55</v>
      </c>
      <c r="F2293">
        <v>6.55</v>
      </c>
      <c r="G2293">
        <v>214.53700000000001</v>
      </c>
      <c r="H2293">
        <v>7.64</v>
      </c>
      <c r="I2293">
        <v>7.64</v>
      </c>
      <c r="J2293">
        <v>0.8</v>
      </c>
      <c r="K2293">
        <f t="shared" si="140"/>
        <v>5.24</v>
      </c>
      <c r="L2293">
        <f t="shared" si="141"/>
        <v>880.32</v>
      </c>
      <c r="M2293" s="24">
        <v>565.9</v>
      </c>
      <c r="N2293">
        <f t="shared" si="142"/>
        <v>0.64283442384587419</v>
      </c>
      <c r="O2293">
        <f t="shared" si="143"/>
        <v>0.64283442384587419</v>
      </c>
    </row>
    <row r="2294" spans="1:15" x14ac:dyDescent="0.2">
      <c r="A2294">
        <v>2009</v>
      </c>
      <c r="B2294" t="s">
        <v>59</v>
      </c>
      <c r="C2294">
        <v>7.3</v>
      </c>
      <c r="E2294">
        <v>7.3</v>
      </c>
      <c r="F2294">
        <v>7.3</v>
      </c>
      <c r="G2294">
        <v>214.53700000000001</v>
      </c>
      <c r="H2294">
        <v>8.52</v>
      </c>
      <c r="I2294">
        <v>8.52</v>
      </c>
      <c r="J2294">
        <v>0.8</v>
      </c>
      <c r="K2294">
        <f t="shared" si="140"/>
        <v>5.84</v>
      </c>
      <c r="L2294">
        <f t="shared" si="141"/>
        <v>981.12</v>
      </c>
      <c r="M2294" s="24">
        <v>668</v>
      </c>
      <c r="N2294">
        <f t="shared" si="142"/>
        <v>0.68085453359425963</v>
      </c>
      <c r="O2294">
        <f t="shared" si="143"/>
        <v>0.68085453359425963</v>
      </c>
    </row>
    <row r="2295" spans="1:15" x14ac:dyDescent="0.2">
      <c r="A2295">
        <v>2009</v>
      </c>
      <c r="B2295" t="s">
        <v>61</v>
      </c>
      <c r="C2295" t="s">
        <v>194</v>
      </c>
      <c r="D2295" t="s">
        <v>123</v>
      </c>
      <c r="E2295">
        <v>6.55</v>
      </c>
      <c r="F2295">
        <v>2</v>
      </c>
      <c r="G2295">
        <v>214.53700000000001</v>
      </c>
      <c r="H2295">
        <v>7.64</v>
      </c>
      <c r="I2295">
        <v>2.33</v>
      </c>
      <c r="J2295">
        <v>0.8</v>
      </c>
      <c r="K2295">
        <f t="shared" si="140"/>
        <v>5.24</v>
      </c>
      <c r="L2295">
        <f t="shared" si="141"/>
        <v>880.32</v>
      </c>
      <c r="M2295" s="24">
        <v>638.70000000000005</v>
      </c>
      <c r="N2295">
        <f t="shared" si="142"/>
        <v>0.72553162486368594</v>
      </c>
      <c r="O2295">
        <f t="shared" si="143"/>
        <v>0.72553162486368594</v>
      </c>
    </row>
    <row r="2296" spans="1:15" x14ac:dyDescent="0.2">
      <c r="A2296">
        <v>2009</v>
      </c>
      <c r="B2296" t="s">
        <v>62</v>
      </c>
      <c r="C2296">
        <v>8.4</v>
      </c>
      <c r="E2296">
        <v>8.4</v>
      </c>
      <c r="F2296">
        <v>8.4</v>
      </c>
      <c r="G2296">
        <v>214.53700000000001</v>
      </c>
      <c r="H2296">
        <v>9.8000000000000007</v>
      </c>
      <c r="I2296">
        <v>9.8000000000000007</v>
      </c>
      <c r="J2296">
        <v>0.8</v>
      </c>
      <c r="K2296">
        <f t="shared" si="140"/>
        <v>6.7200000000000006</v>
      </c>
      <c r="L2296">
        <f t="shared" si="141"/>
        <v>1128.96</v>
      </c>
      <c r="M2296" s="24">
        <v>796.4</v>
      </c>
      <c r="N2296">
        <f t="shared" si="142"/>
        <v>0.70542800453514731</v>
      </c>
      <c r="O2296">
        <f t="shared" si="143"/>
        <v>0.70542800453514731</v>
      </c>
    </row>
    <row r="2297" spans="1:15" x14ac:dyDescent="0.2">
      <c r="A2297">
        <v>2009</v>
      </c>
      <c r="B2297" t="s">
        <v>63</v>
      </c>
      <c r="C2297">
        <v>7.15</v>
      </c>
      <c r="E2297">
        <v>7.15</v>
      </c>
      <c r="F2297">
        <v>7.15</v>
      </c>
      <c r="G2297">
        <v>214.53700000000001</v>
      </c>
      <c r="H2297">
        <v>8.35</v>
      </c>
      <c r="I2297">
        <v>8.35</v>
      </c>
      <c r="J2297">
        <v>0.8</v>
      </c>
      <c r="K2297">
        <f t="shared" si="140"/>
        <v>5.7200000000000006</v>
      </c>
      <c r="L2297">
        <f t="shared" si="141"/>
        <v>960.96000000000015</v>
      </c>
      <c r="M2297" s="24">
        <v>739.8</v>
      </c>
      <c r="N2297">
        <f t="shared" si="142"/>
        <v>0.76985514485514472</v>
      </c>
      <c r="O2297">
        <f t="shared" si="143"/>
        <v>0.76985514485514472</v>
      </c>
    </row>
    <row r="2298" spans="1:15" x14ac:dyDescent="0.2">
      <c r="A2298">
        <v>2009</v>
      </c>
      <c r="B2298" t="s">
        <v>64</v>
      </c>
      <c r="C2298" t="s">
        <v>195</v>
      </c>
      <c r="D2298" t="s">
        <v>126</v>
      </c>
      <c r="E2298">
        <v>4.0999999999999996</v>
      </c>
      <c r="F2298">
        <v>4.0999999999999996</v>
      </c>
      <c r="G2298">
        <v>214.53700000000001</v>
      </c>
      <c r="H2298">
        <v>4.79</v>
      </c>
      <c r="I2298">
        <v>4.79</v>
      </c>
      <c r="J2298">
        <v>0.8</v>
      </c>
      <c r="K2298">
        <f t="shared" si="140"/>
        <v>3.28</v>
      </c>
      <c r="L2298">
        <f t="shared" si="141"/>
        <v>551.04</v>
      </c>
      <c r="N2298">
        <f t="shared" si="142"/>
        <v>0</v>
      </c>
      <c r="O2298">
        <f t="shared" si="143"/>
        <v>0</v>
      </c>
    </row>
    <row r="2299" spans="1:15" x14ac:dyDescent="0.2">
      <c r="A2299">
        <v>2009</v>
      </c>
      <c r="B2299" t="s">
        <v>66</v>
      </c>
      <c r="C2299">
        <v>7.4</v>
      </c>
      <c r="E2299">
        <v>7.4</v>
      </c>
      <c r="F2299">
        <v>7.4</v>
      </c>
      <c r="G2299">
        <v>214.53700000000001</v>
      </c>
      <c r="H2299">
        <v>8.64</v>
      </c>
      <c r="I2299">
        <v>8.64</v>
      </c>
      <c r="J2299">
        <v>0.8</v>
      </c>
      <c r="K2299">
        <f t="shared" si="140"/>
        <v>5.9200000000000008</v>
      </c>
      <c r="L2299">
        <f t="shared" si="141"/>
        <v>994.56000000000017</v>
      </c>
      <c r="M2299" s="24">
        <v>836.5</v>
      </c>
      <c r="N2299">
        <f t="shared" si="142"/>
        <v>0.84107545045045029</v>
      </c>
      <c r="O2299">
        <f t="shared" si="143"/>
        <v>0.84107545045045029</v>
      </c>
    </row>
    <row r="2300" spans="1:15" x14ac:dyDescent="0.2">
      <c r="A2300">
        <v>2009</v>
      </c>
      <c r="B2300" t="s">
        <v>67</v>
      </c>
      <c r="C2300" t="s">
        <v>10</v>
      </c>
      <c r="E2300">
        <v>0</v>
      </c>
      <c r="F2300">
        <v>0</v>
      </c>
      <c r="G2300">
        <v>214.53700000000001</v>
      </c>
      <c r="H2300">
        <v>0</v>
      </c>
      <c r="I2300">
        <v>0</v>
      </c>
      <c r="J2300">
        <v>0.8</v>
      </c>
      <c r="K2300">
        <f t="shared" si="140"/>
        <v>0</v>
      </c>
      <c r="L2300">
        <f t="shared" si="141"/>
        <v>0</v>
      </c>
      <c r="M2300" s="24">
        <v>706.2</v>
      </c>
      <c r="N2300">
        <f t="shared" si="142"/>
        <v>0</v>
      </c>
      <c r="O2300">
        <f t="shared" si="143"/>
        <v>0</v>
      </c>
    </row>
    <row r="2301" spans="1:15" x14ac:dyDescent="0.2">
      <c r="A2301">
        <v>2009</v>
      </c>
      <c r="B2301" t="s">
        <v>68</v>
      </c>
      <c r="C2301">
        <v>6.55</v>
      </c>
      <c r="E2301">
        <v>6.55</v>
      </c>
      <c r="F2301">
        <v>6.55</v>
      </c>
      <c r="G2301">
        <v>214.53700000000001</v>
      </c>
      <c r="H2301">
        <v>7.64</v>
      </c>
      <c r="I2301">
        <v>7.64</v>
      </c>
      <c r="J2301">
        <v>0.8</v>
      </c>
      <c r="K2301">
        <f t="shared" si="140"/>
        <v>5.24</v>
      </c>
      <c r="L2301">
        <f t="shared" si="141"/>
        <v>880.32</v>
      </c>
      <c r="M2301" s="24">
        <v>574.5</v>
      </c>
      <c r="N2301">
        <f t="shared" si="142"/>
        <v>0.65260359869138496</v>
      </c>
      <c r="O2301">
        <f t="shared" si="143"/>
        <v>0.65260359869138496</v>
      </c>
    </row>
    <row r="2302" spans="1:15" x14ac:dyDescent="0.2">
      <c r="A2302">
        <v>2009</v>
      </c>
      <c r="B2302" t="s">
        <v>70</v>
      </c>
      <c r="C2302" t="s">
        <v>10</v>
      </c>
      <c r="E2302">
        <v>0</v>
      </c>
      <c r="F2302">
        <v>0</v>
      </c>
      <c r="G2302">
        <v>214.53700000000001</v>
      </c>
      <c r="H2302">
        <v>0</v>
      </c>
      <c r="I2302">
        <v>0</v>
      </c>
      <c r="J2302">
        <v>0.8</v>
      </c>
      <c r="K2302">
        <f t="shared" si="140"/>
        <v>0</v>
      </c>
      <c r="L2302">
        <f t="shared" si="141"/>
        <v>0</v>
      </c>
      <c r="M2302" s="24">
        <v>677.8</v>
      </c>
      <c r="N2302">
        <f t="shared" si="142"/>
        <v>0</v>
      </c>
      <c r="O2302">
        <f t="shared" si="143"/>
        <v>0</v>
      </c>
    </row>
    <row r="2303" spans="1:15" x14ac:dyDescent="0.2">
      <c r="A2303">
        <v>2009</v>
      </c>
      <c r="B2303" t="s">
        <v>71</v>
      </c>
      <c r="C2303">
        <v>6.55</v>
      </c>
      <c r="E2303">
        <v>6.55</v>
      </c>
      <c r="F2303">
        <v>6.55</v>
      </c>
      <c r="G2303">
        <v>214.53700000000001</v>
      </c>
      <c r="H2303">
        <v>7.64</v>
      </c>
      <c r="I2303">
        <v>7.64</v>
      </c>
      <c r="J2303">
        <v>0.8</v>
      </c>
      <c r="K2303">
        <f t="shared" si="140"/>
        <v>5.24</v>
      </c>
      <c r="L2303">
        <f t="shared" si="141"/>
        <v>880.32</v>
      </c>
      <c r="M2303" s="24">
        <v>778.3</v>
      </c>
      <c r="N2303">
        <f t="shared" si="142"/>
        <v>0.88411032351872032</v>
      </c>
      <c r="O2303">
        <f t="shared" si="143"/>
        <v>0.88411032351872032</v>
      </c>
    </row>
    <row r="2304" spans="1:15" x14ac:dyDescent="0.2">
      <c r="A2304">
        <v>2009</v>
      </c>
      <c r="B2304" t="s">
        <v>72</v>
      </c>
      <c r="C2304" t="s">
        <v>185</v>
      </c>
      <c r="D2304" t="s">
        <v>186</v>
      </c>
      <c r="E2304">
        <v>6.15</v>
      </c>
      <c r="F2304">
        <v>4.3</v>
      </c>
      <c r="G2304">
        <v>214.53700000000001</v>
      </c>
      <c r="H2304">
        <v>7.18</v>
      </c>
      <c r="I2304">
        <v>5.0199999999999996</v>
      </c>
      <c r="J2304">
        <v>0.8</v>
      </c>
      <c r="K2304">
        <f t="shared" si="140"/>
        <v>4.9200000000000008</v>
      </c>
      <c r="L2304">
        <f t="shared" si="141"/>
        <v>826.56000000000017</v>
      </c>
      <c r="N2304">
        <f t="shared" si="142"/>
        <v>0</v>
      </c>
      <c r="O2304">
        <f t="shared" si="143"/>
        <v>0</v>
      </c>
    </row>
    <row r="2305" spans="1:15" x14ac:dyDescent="0.2">
      <c r="A2305">
        <v>2009</v>
      </c>
      <c r="B2305" t="s">
        <v>74</v>
      </c>
      <c r="C2305">
        <v>6.55</v>
      </c>
      <c r="E2305">
        <v>6.55</v>
      </c>
      <c r="F2305">
        <v>6.55</v>
      </c>
      <c r="G2305">
        <v>214.53700000000001</v>
      </c>
      <c r="H2305">
        <v>7.64</v>
      </c>
      <c r="I2305">
        <v>7.64</v>
      </c>
      <c r="J2305">
        <v>0.8</v>
      </c>
      <c r="K2305">
        <f t="shared" si="140"/>
        <v>5.24</v>
      </c>
      <c r="L2305">
        <f t="shared" si="141"/>
        <v>880.32</v>
      </c>
      <c r="M2305" s="24">
        <v>776.1</v>
      </c>
      <c r="N2305">
        <f t="shared" si="142"/>
        <v>0.88161123227917115</v>
      </c>
      <c r="O2305">
        <f t="shared" si="143"/>
        <v>0.88161123227917115</v>
      </c>
    </row>
    <row r="2306" spans="1:15" x14ac:dyDescent="0.2">
      <c r="A2306">
        <v>2009</v>
      </c>
      <c r="B2306" t="s">
        <v>76</v>
      </c>
      <c r="C2306" t="s">
        <v>196</v>
      </c>
      <c r="D2306" t="s">
        <v>137</v>
      </c>
      <c r="E2306">
        <v>8.06</v>
      </c>
      <c r="F2306">
        <v>8.06</v>
      </c>
      <c r="G2306">
        <v>214.53700000000001</v>
      </c>
      <c r="H2306">
        <v>9.41</v>
      </c>
      <c r="I2306">
        <v>9.41</v>
      </c>
      <c r="J2306">
        <v>0.8</v>
      </c>
      <c r="K2306">
        <f t="shared" si="140"/>
        <v>6.4480000000000004</v>
      </c>
      <c r="L2306">
        <f t="shared" si="141"/>
        <v>1083.2640000000001</v>
      </c>
      <c r="M2306" s="24">
        <v>796</v>
      </c>
      <c r="N2306">
        <f t="shared" si="142"/>
        <v>0.73481625900980729</v>
      </c>
      <c r="O2306">
        <f t="shared" si="143"/>
        <v>0.73481625900980729</v>
      </c>
    </row>
    <row r="2307" spans="1:15" x14ac:dyDescent="0.2">
      <c r="A2307">
        <v>2009</v>
      </c>
      <c r="B2307" t="s">
        <v>77</v>
      </c>
      <c r="C2307" t="s">
        <v>192</v>
      </c>
      <c r="D2307" t="s">
        <v>131</v>
      </c>
      <c r="E2307">
        <v>6.55</v>
      </c>
      <c r="F2307">
        <v>6.55</v>
      </c>
      <c r="G2307">
        <v>214.53700000000001</v>
      </c>
      <c r="H2307">
        <v>7.64</v>
      </c>
      <c r="I2307">
        <v>7.64</v>
      </c>
      <c r="J2307">
        <v>0.8</v>
      </c>
      <c r="K2307">
        <f t="shared" ref="K2307:K2370" si="144">E2307*J2307</f>
        <v>5.24</v>
      </c>
      <c r="L2307">
        <f t="shared" ref="L2307:L2370" si="145">K2307*168</f>
        <v>880.32</v>
      </c>
      <c r="M2307" s="24">
        <v>982.1</v>
      </c>
      <c r="N2307">
        <f t="shared" ref="N2307:N2370" si="146">IFERROR(M2307/L2307,0)</f>
        <v>1.1156170483460559</v>
      </c>
      <c r="O2307">
        <f t="shared" ref="O2307:O2370" si="147">IFERROR(M2307/L2307,0)</f>
        <v>1.1156170483460559</v>
      </c>
    </row>
    <row r="2308" spans="1:15" x14ac:dyDescent="0.2">
      <c r="A2308">
        <v>2009</v>
      </c>
      <c r="B2308" t="s">
        <v>78</v>
      </c>
      <c r="C2308">
        <v>8.5500000000000007</v>
      </c>
      <c r="E2308">
        <v>8.5500000000000007</v>
      </c>
      <c r="F2308">
        <v>8.5500000000000007</v>
      </c>
      <c r="G2308">
        <v>214.53700000000001</v>
      </c>
      <c r="H2308">
        <v>9.98</v>
      </c>
      <c r="I2308">
        <v>9.98</v>
      </c>
      <c r="J2308">
        <v>0.8</v>
      </c>
      <c r="K2308">
        <f t="shared" si="144"/>
        <v>6.8400000000000007</v>
      </c>
      <c r="L2308">
        <f t="shared" si="145"/>
        <v>1149.1200000000001</v>
      </c>
      <c r="M2308" s="24">
        <v>883.5</v>
      </c>
      <c r="N2308">
        <f t="shared" si="146"/>
        <v>0.76884920634920628</v>
      </c>
      <c r="O2308">
        <f t="shared" si="147"/>
        <v>0.76884920634920628</v>
      </c>
    </row>
    <row r="2309" spans="1:15" x14ac:dyDescent="0.2">
      <c r="A2309">
        <v>2009</v>
      </c>
      <c r="B2309" t="s">
        <v>79</v>
      </c>
      <c r="C2309">
        <v>7.25</v>
      </c>
      <c r="E2309">
        <v>7.25</v>
      </c>
      <c r="F2309">
        <v>7.25</v>
      </c>
      <c r="G2309">
        <v>214.53700000000001</v>
      </c>
      <c r="H2309">
        <v>8.4600000000000009</v>
      </c>
      <c r="I2309">
        <v>8.4600000000000009</v>
      </c>
      <c r="J2309">
        <v>0.8</v>
      </c>
      <c r="K2309">
        <f t="shared" si="144"/>
        <v>5.8000000000000007</v>
      </c>
      <c r="L2309">
        <f t="shared" si="145"/>
        <v>974.40000000000009</v>
      </c>
      <c r="M2309" s="24">
        <v>554</v>
      </c>
      <c r="N2309">
        <f t="shared" si="146"/>
        <v>0.56855500821018057</v>
      </c>
      <c r="O2309">
        <f t="shared" si="147"/>
        <v>0.56855500821018057</v>
      </c>
    </row>
    <row r="2310" spans="1:15" x14ac:dyDescent="0.2">
      <c r="A2310">
        <v>2009</v>
      </c>
      <c r="B2310" t="s">
        <v>80</v>
      </c>
      <c r="C2310">
        <v>6.5</v>
      </c>
      <c r="E2310">
        <v>6.5</v>
      </c>
      <c r="F2310">
        <v>6.5</v>
      </c>
      <c r="G2310">
        <v>214.53700000000001</v>
      </c>
      <c r="H2310">
        <v>7.59</v>
      </c>
      <c r="I2310">
        <v>7.59</v>
      </c>
      <c r="J2310">
        <v>0.8</v>
      </c>
      <c r="K2310">
        <f t="shared" si="144"/>
        <v>5.2</v>
      </c>
      <c r="L2310">
        <f t="shared" si="145"/>
        <v>873.6</v>
      </c>
      <c r="M2310" s="25">
        <v>697.5</v>
      </c>
      <c r="N2310">
        <f t="shared" si="146"/>
        <v>0.79842032967032961</v>
      </c>
      <c r="O2310">
        <f t="shared" si="147"/>
        <v>0.79842032967032961</v>
      </c>
    </row>
    <row r="2311" spans="1:15" x14ac:dyDescent="0.2">
      <c r="A2311">
        <v>2009</v>
      </c>
      <c r="B2311" t="s">
        <v>82</v>
      </c>
      <c r="C2311">
        <v>5.15</v>
      </c>
      <c r="E2311">
        <v>5.15</v>
      </c>
      <c r="F2311">
        <v>5.15</v>
      </c>
      <c r="G2311">
        <v>214.53700000000001</v>
      </c>
      <c r="H2311">
        <v>6.01</v>
      </c>
      <c r="I2311">
        <v>6.01</v>
      </c>
      <c r="J2311">
        <v>0.8</v>
      </c>
      <c r="K2311">
        <f t="shared" si="144"/>
        <v>4.12</v>
      </c>
      <c r="L2311">
        <f t="shared" si="145"/>
        <v>692.16</v>
      </c>
      <c r="M2311" s="24">
        <v>667.4</v>
      </c>
      <c r="N2311">
        <f t="shared" si="146"/>
        <v>0.96422792417938052</v>
      </c>
      <c r="O2311">
        <f t="shared" si="147"/>
        <v>0.96422792417938052</v>
      </c>
    </row>
    <row r="2312" spans="1:15" x14ac:dyDescent="0.2">
      <c r="A2312">
        <v>2010</v>
      </c>
      <c r="B2312" t="s">
        <v>9</v>
      </c>
      <c r="C2312" t="s">
        <v>10</v>
      </c>
      <c r="E2312">
        <v>0</v>
      </c>
      <c r="F2312">
        <v>0</v>
      </c>
      <c r="G2312">
        <v>218.05549999999999</v>
      </c>
      <c r="H2312">
        <v>0</v>
      </c>
      <c r="I2312">
        <v>0</v>
      </c>
      <c r="J2312">
        <v>0.79</v>
      </c>
      <c r="K2312">
        <f t="shared" si="144"/>
        <v>0</v>
      </c>
      <c r="L2312">
        <f t="shared" si="145"/>
        <v>0</v>
      </c>
      <c r="M2312" s="24">
        <v>667</v>
      </c>
      <c r="N2312">
        <f t="shared" si="146"/>
        <v>0</v>
      </c>
      <c r="O2312">
        <f t="shared" si="147"/>
        <v>0</v>
      </c>
    </row>
    <row r="2313" spans="1:15" x14ac:dyDescent="0.2">
      <c r="A2313">
        <v>2010</v>
      </c>
      <c r="B2313" t="s">
        <v>11</v>
      </c>
      <c r="C2313">
        <v>7.75</v>
      </c>
      <c r="E2313">
        <v>7.75</v>
      </c>
      <c r="F2313">
        <v>7.75</v>
      </c>
      <c r="G2313">
        <v>218.05549999999999</v>
      </c>
      <c r="H2313">
        <v>8.9</v>
      </c>
      <c r="I2313">
        <v>8.9</v>
      </c>
      <c r="J2313">
        <v>0.79</v>
      </c>
      <c r="K2313">
        <f t="shared" si="144"/>
        <v>6.1225000000000005</v>
      </c>
      <c r="L2313">
        <f t="shared" si="145"/>
        <v>1028.5800000000002</v>
      </c>
      <c r="M2313" s="24">
        <v>981</v>
      </c>
      <c r="N2313">
        <f t="shared" si="146"/>
        <v>0.95374205214956531</v>
      </c>
      <c r="O2313">
        <f t="shared" si="147"/>
        <v>0.95374205214956531</v>
      </c>
    </row>
    <row r="2314" spans="1:15" x14ac:dyDescent="0.2">
      <c r="A2314">
        <v>2010</v>
      </c>
      <c r="B2314" t="s">
        <v>12</v>
      </c>
      <c r="C2314">
        <v>7.25</v>
      </c>
      <c r="E2314">
        <v>7.25</v>
      </c>
      <c r="F2314">
        <v>7.25</v>
      </c>
      <c r="G2314">
        <v>218.05549999999999</v>
      </c>
      <c r="H2314">
        <v>8.33</v>
      </c>
      <c r="I2314">
        <v>8.33</v>
      </c>
      <c r="J2314">
        <v>0.79</v>
      </c>
      <c r="K2314">
        <f t="shared" si="144"/>
        <v>5.7275</v>
      </c>
      <c r="L2314">
        <f t="shared" si="145"/>
        <v>962.22</v>
      </c>
      <c r="M2314" s="24">
        <v>844</v>
      </c>
      <c r="N2314">
        <f t="shared" si="146"/>
        <v>0.87713828438402852</v>
      </c>
      <c r="O2314">
        <f t="shared" si="147"/>
        <v>0.87713828438402852</v>
      </c>
    </row>
    <row r="2315" spans="1:15" x14ac:dyDescent="0.2">
      <c r="A2315">
        <v>2010</v>
      </c>
      <c r="B2315" t="s">
        <v>15</v>
      </c>
      <c r="C2315" t="s">
        <v>170</v>
      </c>
      <c r="D2315" t="s">
        <v>131</v>
      </c>
      <c r="E2315">
        <v>6.25</v>
      </c>
      <c r="F2315">
        <v>6.25</v>
      </c>
      <c r="G2315">
        <v>218.05549999999999</v>
      </c>
      <c r="H2315">
        <v>7.18</v>
      </c>
      <c r="I2315">
        <v>7.18</v>
      </c>
      <c r="J2315">
        <v>0.79</v>
      </c>
      <c r="K2315">
        <f t="shared" si="144"/>
        <v>4.9375</v>
      </c>
      <c r="L2315">
        <f t="shared" si="145"/>
        <v>829.5</v>
      </c>
      <c r="M2315" s="24">
        <v>638</v>
      </c>
      <c r="N2315">
        <f t="shared" si="146"/>
        <v>0.76913803496081978</v>
      </c>
      <c r="O2315">
        <f t="shared" si="147"/>
        <v>0.76913803496081978</v>
      </c>
    </row>
    <row r="2316" spans="1:15" x14ac:dyDescent="0.2">
      <c r="A2316">
        <v>2010</v>
      </c>
      <c r="B2316" t="s">
        <v>17</v>
      </c>
      <c r="C2316">
        <v>8</v>
      </c>
      <c r="E2316">
        <v>8</v>
      </c>
      <c r="F2316">
        <v>8</v>
      </c>
      <c r="G2316">
        <v>218.05549999999999</v>
      </c>
      <c r="H2316">
        <v>9.19</v>
      </c>
      <c r="I2316">
        <v>9.19</v>
      </c>
      <c r="J2316">
        <v>0.79</v>
      </c>
      <c r="K2316">
        <f t="shared" si="144"/>
        <v>6.32</v>
      </c>
      <c r="L2316">
        <f t="shared" si="145"/>
        <v>1061.76</v>
      </c>
      <c r="M2316" s="24">
        <v>1163</v>
      </c>
      <c r="N2316">
        <f t="shared" si="146"/>
        <v>1.095351115129596</v>
      </c>
      <c r="O2316">
        <f t="shared" si="147"/>
        <v>1.095351115129596</v>
      </c>
    </row>
    <row r="2317" spans="1:15" x14ac:dyDescent="0.2">
      <c r="A2317">
        <v>2010</v>
      </c>
      <c r="B2317" t="s">
        <v>19</v>
      </c>
      <c r="C2317">
        <v>7.24</v>
      </c>
      <c r="E2317">
        <v>7.24</v>
      </c>
      <c r="F2317">
        <v>7.24</v>
      </c>
      <c r="G2317">
        <v>218.05549999999999</v>
      </c>
      <c r="H2317">
        <v>8.31</v>
      </c>
      <c r="I2317">
        <v>8.31</v>
      </c>
      <c r="J2317">
        <v>0.79</v>
      </c>
      <c r="K2317">
        <f t="shared" si="144"/>
        <v>5.7196000000000007</v>
      </c>
      <c r="L2317">
        <f t="shared" si="145"/>
        <v>960.89280000000008</v>
      </c>
      <c r="M2317" s="24">
        <v>863</v>
      </c>
      <c r="N2317">
        <f t="shared" si="146"/>
        <v>0.89812307886998421</v>
      </c>
      <c r="O2317">
        <f t="shared" si="147"/>
        <v>0.89812307886998421</v>
      </c>
    </row>
    <row r="2318" spans="1:15" x14ac:dyDescent="0.2">
      <c r="A2318">
        <v>2010</v>
      </c>
      <c r="B2318" t="s">
        <v>21</v>
      </c>
      <c r="C2318">
        <v>8.25</v>
      </c>
      <c r="E2318">
        <v>8.25</v>
      </c>
      <c r="F2318">
        <v>8.25</v>
      </c>
      <c r="G2318">
        <v>218.05549999999999</v>
      </c>
      <c r="H2318">
        <v>9.4700000000000006</v>
      </c>
      <c r="I2318">
        <v>9.4700000000000006</v>
      </c>
      <c r="J2318">
        <v>0.79</v>
      </c>
      <c r="K2318">
        <f t="shared" si="144"/>
        <v>6.5175000000000001</v>
      </c>
      <c r="L2318">
        <f t="shared" si="145"/>
        <v>1094.94</v>
      </c>
      <c r="M2318" s="24">
        <v>992</v>
      </c>
      <c r="N2318">
        <f t="shared" si="146"/>
        <v>0.90598571611229839</v>
      </c>
      <c r="O2318">
        <f t="shared" si="147"/>
        <v>0.90598571611229839</v>
      </c>
    </row>
    <row r="2319" spans="1:15" x14ac:dyDescent="0.2">
      <c r="A2319">
        <v>2010</v>
      </c>
      <c r="B2319" t="s">
        <v>22</v>
      </c>
      <c r="C2319">
        <v>7.25</v>
      </c>
      <c r="E2319">
        <v>7.25</v>
      </c>
      <c r="F2319">
        <v>7.25</v>
      </c>
      <c r="G2319">
        <v>218.05549999999999</v>
      </c>
      <c r="H2319">
        <v>8.33</v>
      </c>
      <c r="I2319">
        <v>8.33</v>
      </c>
      <c r="J2319">
        <v>0.79</v>
      </c>
      <c r="K2319">
        <f t="shared" si="144"/>
        <v>5.7275</v>
      </c>
      <c r="L2319">
        <f t="shared" si="145"/>
        <v>962.22</v>
      </c>
      <c r="M2319" s="24">
        <v>952</v>
      </c>
      <c r="N2319">
        <f t="shared" si="146"/>
        <v>0.98937872835734031</v>
      </c>
      <c r="O2319">
        <f t="shared" si="147"/>
        <v>0.98937872835734031</v>
      </c>
    </row>
    <row r="2320" spans="1:15" x14ac:dyDescent="0.2">
      <c r="A2320">
        <v>2010</v>
      </c>
      <c r="B2320" t="s">
        <v>23</v>
      </c>
      <c r="C2320">
        <v>8.25</v>
      </c>
      <c r="E2320">
        <v>8.25</v>
      </c>
      <c r="F2320">
        <v>8.25</v>
      </c>
      <c r="G2320">
        <v>218.05549999999999</v>
      </c>
      <c r="H2320">
        <v>9.4700000000000006</v>
      </c>
      <c r="I2320">
        <v>9.4700000000000006</v>
      </c>
      <c r="J2320">
        <v>0.79</v>
      </c>
      <c r="K2320">
        <f t="shared" si="144"/>
        <v>6.5175000000000001</v>
      </c>
      <c r="L2320">
        <f t="shared" si="145"/>
        <v>1094.94</v>
      </c>
      <c r="M2320" s="24">
        <v>1198</v>
      </c>
      <c r="N2320">
        <f t="shared" si="146"/>
        <v>1.0941238789340055</v>
      </c>
      <c r="O2320">
        <f t="shared" si="147"/>
        <v>1.0941238789340055</v>
      </c>
    </row>
    <row r="2321" spans="1:15" x14ac:dyDescent="0.2">
      <c r="A2321">
        <v>2010</v>
      </c>
      <c r="B2321" t="s">
        <v>25</v>
      </c>
      <c r="C2321">
        <v>7.25</v>
      </c>
      <c r="E2321">
        <v>7.25</v>
      </c>
      <c r="F2321">
        <v>7.25</v>
      </c>
      <c r="G2321">
        <v>218.05549999999999</v>
      </c>
      <c r="H2321">
        <v>8.33</v>
      </c>
      <c r="I2321">
        <v>8.33</v>
      </c>
      <c r="J2321">
        <v>0.79</v>
      </c>
      <c r="K2321">
        <f t="shared" si="144"/>
        <v>5.7275</v>
      </c>
      <c r="L2321">
        <f t="shared" si="145"/>
        <v>962.22</v>
      </c>
      <c r="M2321" s="24">
        <v>855</v>
      </c>
      <c r="N2321">
        <f t="shared" si="146"/>
        <v>0.88857018145538436</v>
      </c>
      <c r="O2321">
        <f t="shared" si="147"/>
        <v>0.88857018145538436</v>
      </c>
    </row>
    <row r="2322" spans="1:15" x14ac:dyDescent="0.2">
      <c r="A2322">
        <v>2010</v>
      </c>
      <c r="B2322" t="s">
        <v>27</v>
      </c>
      <c r="C2322">
        <v>7.25</v>
      </c>
      <c r="E2322">
        <v>7.25</v>
      </c>
      <c r="F2322">
        <v>7.25</v>
      </c>
      <c r="G2322">
        <v>218.05549999999999</v>
      </c>
      <c r="H2322">
        <v>8.33</v>
      </c>
      <c r="I2322">
        <v>8.33</v>
      </c>
      <c r="J2322">
        <v>0.79</v>
      </c>
      <c r="K2322">
        <f t="shared" si="144"/>
        <v>5.7275</v>
      </c>
      <c r="L2322">
        <f t="shared" si="145"/>
        <v>962.22</v>
      </c>
      <c r="M2322" s="24">
        <v>947</v>
      </c>
      <c r="N2322">
        <f t="shared" si="146"/>
        <v>0.98418241150672403</v>
      </c>
      <c r="O2322">
        <f t="shared" si="147"/>
        <v>0.98418241150672403</v>
      </c>
    </row>
    <row r="2323" spans="1:15" x14ac:dyDescent="0.2">
      <c r="A2323">
        <v>2010</v>
      </c>
      <c r="B2323" t="s">
        <v>28</v>
      </c>
      <c r="C2323" t="s">
        <v>159</v>
      </c>
      <c r="D2323" t="s">
        <v>135</v>
      </c>
      <c r="E2323">
        <v>5.15</v>
      </c>
      <c r="F2323">
        <v>5.15</v>
      </c>
      <c r="G2323">
        <v>218.05549999999999</v>
      </c>
      <c r="H2323">
        <v>5.91</v>
      </c>
      <c r="I2323">
        <v>5.91</v>
      </c>
      <c r="J2323">
        <v>0.79</v>
      </c>
      <c r="K2323">
        <f t="shared" si="144"/>
        <v>4.0685000000000002</v>
      </c>
      <c r="L2323">
        <f t="shared" si="145"/>
        <v>683.50800000000004</v>
      </c>
      <c r="M2323" s="24">
        <v>819</v>
      </c>
      <c r="N2323">
        <f t="shared" si="146"/>
        <v>1.1982303060095858</v>
      </c>
      <c r="O2323">
        <f t="shared" si="147"/>
        <v>1.1982303060095858</v>
      </c>
    </row>
    <row r="2324" spans="1:15" x14ac:dyDescent="0.2">
      <c r="A2324">
        <v>2010</v>
      </c>
      <c r="B2324" t="s">
        <v>29</v>
      </c>
      <c r="C2324">
        <v>7.25</v>
      </c>
      <c r="E2324">
        <v>7.25</v>
      </c>
      <c r="F2324">
        <v>7.25</v>
      </c>
      <c r="G2324">
        <v>218.05549999999999</v>
      </c>
      <c r="H2324">
        <v>8.33</v>
      </c>
      <c r="I2324">
        <v>8.33</v>
      </c>
      <c r="J2324">
        <v>0.79</v>
      </c>
      <c r="K2324">
        <f t="shared" si="144"/>
        <v>5.7275</v>
      </c>
      <c r="L2324">
        <f t="shared" si="145"/>
        <v>962.22</v>
      </c>
      <c r="N2324">
        <f t="shared" si="146"/>
        <v>0</v>
      </c>
      <c r="O2324">
        <f t="shared" si="147"/>
        <v>0</v>
      </c>
    </row>
    <row r="2325" spans="1:15" x14ac:dyDescent="0.2">
      <c r="A2325">
        <v>2010</v>
      </c>
      <c r="B2325" t="s">
        <v>30</v>
      </c>
      <c r="C2325">
        <v>7.25</v>
      </c>
      <c r="E2325">
        <v>7.25</v>
      </c>
      <c r="F2325">
        <v>7.25</v>
      </c>
      <c r="G2325">
        <v>218.05549999999999</v>
      </c>
      <c r="H2325">
        <v>8.33</v>
      </c>
      <c r="I2325">
        <v>8.33</v>
      </c>
      <c r="J2325">
        <v>0.79</v>
      </c>
      <c r="K2325">
        <f t="shared" si="144"/>
        <v>5.7275</v>
      </c>
      <c r="L2325">
        <f t="shared" si="145"/>
        <v>962.22</v>
      </c>
      <c r="M2325" s="24">
        <v>1291</v>
      </c>
      <c r="N2325">
        <f t="shared" si="146"/>
        <v>1.3416890108291242</v>
      </c>
      <c r="O2325">
        <f t="shared" si="147"/>
        <v>1.3416890108291242</v>
      </c>
    </row>
    <row r="2326" spans="1:15" x14ac:dyDescent="0.2">
      <c r="A2326">
        <v>2010</v>
      </c>
      <c r="B2326" t="s">
        <v>31</v>
      </c>
      <c r="C2326">
        <v>7.25</v>
      </c>
      <c r="E2326">
        <v>7.25</v>
      </c>
      <c r="F2326">
        <v>7.25</v>
      </c>
      <c r="G2326">
        <v>218.05549999999999</v>
      </c>
      <c r="H2326">
        <v>8.33</v>
      </c>
      <c r="I2326">
        <v>8.33</v>
      </c>
      <c r="J2326">
        <v>0.79</v>
      </c>
      <c r="K2326">
        <f t="shared" si="144"/>
        <v>5.7275</v>
      </c>
      <c r="L2326">
        <f t="shared" si="145"/>
        <v>962.22</v>
      </c>
      <c r="M2326" s="24">
        <v>683</v>
      </c>
      <c r="N2326">
        <f t="shared" si="146"/>
        <v>0.70981688179418423</v>
      </c>
      <c r="O2326">
        <f t="shared" si="147"/>
        <v>0.70981688179418423</v>
      </c>
    </row>
    <row r="2327" spans="1:15" x14ac:dyDescent="0.2">
      <c r="A2327">
        <v>2010</v>
      </c>
      <c r="B2327" t="s">
        <v>32</v>
      </c>
      <c r="C2327" t="s">
        <v>197</v>
      </c>
      <c r="D2327" t="s">
        <v>131</v>
      </c>
      <c r="E2327">
        <v>8</v>
      </c>
      <c r="F2327">
        <v>8</v>
      </c>
      <c r="G2327">
        <v>218.05549999999999</v>
      </c>
      <c r="H2327">
        <v>9.19</v>
      </c>
      <c r="I2327">
        <v>9.19</v>
      </c>
      <c r="J2327">
        <v>0.79</v>
      </c>
      <c r="K2327">
        <f t="shared" si="144"/>
        <v>6.32</v>
      </c>
      <c r="L2327">
        <f t="shared" si="145"/>
        <v>1061.76</v>
      </c>
      <c r="M2327" s="24">
        <v>848</v>
      </c>
      <c r="N2327">
        <f t="shared" si="146"/>
        <v>0.79867389993972271</v>
      </c>
      <c r="O2327">
        <f t="shared" si="147"/>
        <v>0.79867389993972271</v>
      </c>
    </row>
    <row r="2328" spans="1:15" x14ac:dyDescent="0.2">
      <c r="A2328">
        <v>2010</v>
      </c>
      <c r="B2328" t="s">
        <v>33</v>
      </c>
      <c r="C2328" t="s">
        <v>198</v>
      </c>
      <c r="D2328" t="s">
        <v>137</v>
      </c>
      <c r="E2328">
        <v>7.25</v>
      </c>
      <c r="F2328">
        <v>7.25</v>
      </c>
      <c r="G2328">
        <v>218.05549999999999</v>
      </c>
      <c r="H2328">
        <v>8.33</v>
      </c>
      <c r="I2328">
        <v>8.33</v>
      </c>
      <c r="J2328">
        <v>0.79</v>
      </c>
      <c r="K2328">
        <f t="shared" si="144"/>
        <v>5.7275</v>
      </c>
      <c r="L2328">
        <f t="shared" si="145"/>
        <v>962.22</v>
      </c>
      <c r="M2328" s="24">
        <v>683</v>
      </c>
      <c r="N2328">
        <f t="shared" si="146"/>
        <v>0.70981688179418423</v>
      </c>
      <c r="O2328">
        <f t="shared" si="147"/>
        <v>0.70981688179418423</v>
      </c>
    </row>
    <row r="2329" spans="1:15" x14ac:dyDescent="0.2">
      <c r="A2329">
        <v>2010</v>
      </c>
      <c r="B2329" t="s">
        <v>34</v>
      </c>
      <c r="C2329">
        <v>7.25</v>
      </c>
      <c r="E2329">
        <v>7.25</v>
      </c>
      <c r="F2329">
        <v>7.25</v>
      </c>
      <c r="G2329">
        <v>218.05549999999999</v>
      </c>
      <c r="H2329">
        <v>8.33</v>
      </c>
      <c r="I2329">
        <v>8.33</v>
      </c>
      <c r="J2329">
        <v>0.79</v>
      </c>
      <c r="K2329">
        <f t="shared" si="144"/>
        <v>5.7275</v>
      </c>
      <c r="L2329">
        <f t="shared" si="145"/>
        <v>962.22</v>
      </c>
      <c r="M2329" s="24">
        <v>629</v>
      </c>
      <c r="N2329">
        <f t="shared" si="146"/>
        <v>0.65369665980752845</v>
      </c>
      <c r="O2329">
        <f t="shared" si="147"/>
        <v>0.65369665980752845</v>
      </c>
    </row>
    <row r="2330" spans="1:15" x14ac:dyDescent="0.2">
      <c r="A2330">
        <v>2010</v>
      </c>
      <c r="B2330" t="s">
        <v>35</v>
      </c>
      <c r="C2330">
        <v>7.25</v>
      </c>
      <c r="E2330">
        <v>7.25</v>
      </c>
      <c r="F2330">
        <v>7.25</v>
      </c>
      <c r="G2330">
        <v>218.05549999999999</v>
      </c>
      <c r="H2330">
        <v>8.33</v>
      </c>
      <c r="I2330">
        <v>8.33</v>
      </c>
      <c r="J2330">
        <v>0.79</v>
      </c>
      <c r="K2330">
        <f t="shared" si="144"/>
        <v>5.7275</v>
      </c>
      <c r="L2330">
        <f t="shared" si="145"/>
        <v>962.22</v>
      </c>
      <c r="M2330" s="24">
        <v>682</v>
      </c>
      <c r="N2330">
        <f t="shared" si="146"/>
        <v>0.70877761842406095</v>
      </c>
      <c r="O2330">
        <f t="shared" si="147"/>
        <v>0.70877761842406095</v>
      </c>
    </row>
    <row r="2331" spans="1:15" x14ac:dyDescent="0.2">
      <c r="A2331">
        <v>2010</v>
      </c>
      <c r="B2331" t="s">
        <v>36</v>
      </c>
      <c r="C2331">
        <v>7.25</v>
      </c>
      <c r="E2331">
        <v>7.25</v>
      </c>
      <c r="F2331">
        <v>7.25</v>
      </c>
      <c r="G2331">
        <v>218.05549999999999</v>
      </c>
      <c r="H2331">
        <v>8.33</v>
      </c>
      <c r="I2331">
        <v>8.33</v>
      </c>
      <c r="J2331">
        <v>0.79</v>
      </c>
      <c r="K2331">
        <f t="shared" si="144"/>
        <v>5.7275</v>
      </c>
      <c r="L2331">
        <f t="shared" si="145"/>
        <v>962.22</v>
      </c>
      <c r="M2331" s="24">
        <v>613</v>
      </c>
      <c r="N2331">
        <f t="shared" si="146"/>
        <v>0.63706844588555633</v>
      </c>
      <c r="O2331">
        <f t="shared" si="147"/>
        <v>0.63706844588555633</v>
      </c>
    </row>
    <row r="2332" spans="1:15" x14ac:dyDescent="0.2">
      <c r="A2332">
        <v>2010</v>
      </c>
      <c r="B2332" t="s">
        <v>38</v>
      </c>
      <c r="C2332" t="s">
        <v>10</v>
      </c>
      <c r="E2332">
        <v>0</v>
      </c>
      <c r="F2332">
        <v>0</v>
      </c>
      <c r="G2332">
        <v>218.05549999999999</v>
      </c>
      <c r="H2332">
        <v>0</v>
      </c>
      <c r="I2332">
        <v>0</v>
      </c>
      <c r="J2332">
        <v>0.79</v>
      </c>
      <c r="K2332">
        <f t="shared" si="144"/>
        <v>0</v>
      </c>
      <c r="L2332">
        <f t="shared" si="145"/>
        <v>0</v>
      </c>
      <c r="M2332" s="24">
        <v>736</v>
      </c>
      <c r="N2332">
        <f t="shared" si="146"/>
        <v>0</v>
      </c>
      <c r="O2332">
        <f t="shared" si="147"/>
        <v>0</v>
      </c>
    </row>
    <row r="2333" spans="1:15" x14ac:dyDescent="0.2">
      <c r="A2333">
        <v>2010</v>
      </c>
      <c r="B2333" t="s">
        <v>39</v>
      </c>
      <c r="C2333">
        <v>7.5</v>
      </c>
      <c r="E2333">
        <v>7.5</v>
      </c>
      <c r="F2333">
        <v>7.5</v>
      </c>
      <c r="G2333">
        <v>218.05549999999999</v>
      </c>
      <c r="H2333">
        <v>8.61</v>
      </c>
      <c r="I2333">
        <v>8.61</v>
      </c>
      <c r="J2333">
        <v>0.79</v>
      </c>
      <c r="K2333">
        <f t="shared" si="144"/>
        <v>5.9250000000000007</v>
      </c>
      <c r="L2333">
        <f t="shared" si="145"/>
        <v>995.40000000000009</v>
      </c>
      <c r="M2333" s="24">
        <v>707</v>
      </c>
      <c r="N2333">
        <f t="shared" si="146"/>
        <v>0.71026722925457098</v>
      </c>
      <c r="O2333">
        <f t="shared" si="147"/>
        <v>0.71026722925457098</v>
      </c>
    </row>
    <row r="2334" spans="1:15" x14ac:dyDescent="0.2">
      <c r="A2334">
        <v>2010</v>
      </c>
      <c r="B2334" t="s">
        <v>40</v>
      </c>
      <c r="C2334">
        <v>7.25</v>
      </c>
      <c r="E2334">
        <v>7.25</v>
      </c>
      <c r="F2334">
        <v>7.25</v>
      </c>
      <c r="G2334">
        <v>218.05549999999999</v>
      </c>
      <c r="H2334">
        <v>8.33</v>
      </c>
      <c r="I2334">
        <v>8.33</v>
      </c>
      <c r="J2334">
        <v>0.79</v>
      </c>
      <c r="K2334">
        <f t="shared" si="144"/>
        <v>5.7275</v>
      </c>
      <c r="L2334">
        <f t="shared" si="145"/>
        <v>962.22</v>
      </c>
      <c r="M2334" s="24">
        <v>1131</v>
      </c>
      <c r="N2334">
        <f t="shared" si="146"/>
        <v>1.1754068716094033</v>
      </c>
      <c r="O2334">
        <f t="shared" si="147"/>
        <v>1.1754068716094033</v>
      </c>
    </row>
    <row r="2335" spans="1:15" x14ac:dyDescent="0.2">
      <c r="A2335">
        <v>2010</v>
      </c>
      <c r="B2335" t="s">
        <v>42</v>
      </c>
      <c r="C2335">
        <v>8</v>
      </c>
      <c r="E2335">
        <v>8</v>
      </c>
      <c r="F2335">
        <v>8</v>
      </c>
      <c r="G2335">
        <v>218.05549999999999</v>
      </c>
      <c r="H2335">
        <v>9.19</v>
      </c>
      <c r="I2335">
        <v>9.19</v>
      </c>
      <c r="J2335">
        <v>0.79</v>
      </c>
      <c r="K2335">
        <f t="shared" si="144"/>
        <v>6.32</v>
      </c>
      <c r="L2335">
        <f t="shared" si="145"/>
        <v>1061.76</v>
      </c>
      <c r="M2335" s="24">
        <v>1009</v>
      </c>
      <c r="N2335">
        <f t="shared" si="146"/>
        <v>0.95030892103676912</v>
      </c>
      <c r="O2335">
        <f t="shared" si="147"/>
        <v>0.95030892103676912</v>
      </c>
    </row>
    <row r="2336" spans="1:15" x14ac:dyDescent="0.2">
      <c r="A2336">
        <v>2010</v>
      </c>
      <c r="B2336" t="s">
        <v>43</v>
      </c>
      <c r="C2336" t="s">
        <v>190</v>
      </c>
      <c r="D2336" t="s">
        <v>137</v>
      </c>
      <c r="E2336">
        <v>7.4</v>
      </c>
      <c r="F2336">
        <v>7.4</v>
      </c>
      <c r="G2336">
        <v>218.05549999999999</v>
      </c>
      <c r="H2336">
        <v>8.5</v>
      </c>
      <c r="I2336">
        <v>8.5</v>
      </c>
      <c r="J2336">
        <v>0.79</v>
      </c>
      <c r="K2336">
        <f t="shared" si="144"/>
        <v>5.846000000000001</v>
      </c>
      <c r="L2336">
        <f t="shared" si="145"/>
        <v>982.12800000000016</v>
      </c>
      <c r="M2336" s="24">
        <v>730</v>
      </c>
      <c r="N2336">
        <f t="shared" si="146"/>
        <v>0.74328397113207223</v>
      </c>
      <c r="O2336">
        <f t="shared" si="147"/>
        <v>0.74328397113207223</v>
      </c>
    </row>
    <row r="2337" spans="1:15" x14ac:dyDescent="0.2">
      <c r="A2337">
        <v>2010</v>
      </c>
      <c r="B2337" t="s">
        <v>44</v>
      </c>
      <c r="C2337" t="s">
        <v>172</v>
      </c>
      <c r="D2337" t="s">
        <v>123</v>
      </c>
      <c r="E2337">
        <v>6.15</v>
      </c>
      <c r="F2337">
        <v>5.25</v>
      </c>
      <c r="G2337">
        <v>218.05549999999999</v>
      </c>
      <c r="H2337">
        <v>7.06</v>
      </c>
      <c r="I2337">
        <v>6.03</v>
      </c>
      <c r="J2337">
        <v>0.79</v>
      </c>
      <c r="K2337">
        <f t="shared" si="144"/>
        <v>4.8585000000000003</v>
      </c>
      <c r="L2337">
        <f t="shared" si="145"/>
        <v>816.22800000000007</v>
      </c>
      <c r="M2337" s="24">
        <v>764</v>
      </c>
      <c r="N2337">
        <f t="shared" si="146"/>
        <v>0.93601297676629558</v>
      </c>
      <c r="O2337">
        <f t="shared" si="147"/>
        <v>0.93601297676629558</v>
      </c>
    </row>
    <row r="2338" spans="1:15" x14ac:dyDescent="0.2">
      <c r="A2338">
        <v>2010</v>
      </c>
      <c r="B2338" t="s">
        <v>46</v>
      </c>
      <c r="C2338" t="s">
        <v>10</v>
      </c>
      <c r="E2338">
        <v>0</v>
      </c>
      <c r="F2338">
        <v>0</v>
      </c>
      <c r="G2338">
        <v>218.05549999999999</v>
      </c>
      <c r="H2338">
        <v>0</v>
      </c>
      <c r="I2338">
        <v>0</v>
      </c>
      <c r="J2338">
        <v>0.79</v>
      </c>
      <c r="K2338">
        <f t="shared" si="144"/>
        <v>0</v>
      </c>
      <c r="L2338">
        <f t="shared" si="145"/>
        <v>0</v>
      </c>
      <c r="M2338" s="24">
        <v>672</v>
      </c>
      <c r="N2338">
        <f t="shared" si="146"/>
        <v>0</v>
      </c>
      <c r="O2338">
        <f t="shared" si="147"/>
        <v>0</v>
      </c>
    </row>
    <row r="2339" spans="1:15" x14ac:dyDescent="0.2">
      <c r="A2339">
        <v>2010</v>
      </c>
      <c r="B2339" t="s">
        <v>47</v>
      </c>
      <c r="C2339">
        <v>7.25</v>
      </c>
      <c r="E2339">
        <v>7.25</v>
      </c>
      <c r="F2339">
        <v>7.25</v>
      </c>
      <c r="G2339">
        <v>218.05549999999999</v>
      </c>
      <c r="H2339">
        <v>8.33</v>
      </c>
      <c r="I2339">
        <v>8.33</v>
      </c>
      <c r="J2339">
        <v>0.79</v>
      </c>
      <c r="K2339">
        <f t="shared" si="144"/>
        <v>5.7275</v>
      </c>
      <c r="L2339">
        <f t="shared" si="145"/>
        <v>962.22</v>
      </c>
      <c r="M2339" s="24">
        <v>682</v>
      </c>
      <c r="N2339">
        <f t="shared" si="146"/>
        <v>0.70877761842406095</v>
      </c>
      <c r="O2339">
        <f t="shared" si="147"/>
        <v>0.70877761842406095</v>
      </c>
    </row>
    <row r="2340" spans="1:15" x14ac:dyDescent="0.2">
      <c r="A2340">
        <v>2010</v>
      </c>
      <c r="B2340" t="s">
        <v>48</v>
      </c>
      <c r="C2340" t="s">
        <v>199</v>
      </c>
      <c r="D2340" t="s">
        <v>123</v>
      </c>
      <c r="E2340">
        <v>7.25</v>
      </c>
      <c r="F2340">
        <v>4</v>
      </c>
      <c r="G2340">
        <v>218.05549999999999</v>
      </c>
      <c r="H2340">
        <v>8.33</v>
      </c>
      <c r="I2340">
        <v>4.59</v>
      </c>
      <c r="J2340">
        <v>0.79</v>
      </c>
      <c r="K2340">
        <f t="shared" si="144"/>
        <v>5.7275</v>
      </c>
      <c r="L2340">
        <f t="shared" si="145"/>
        <v>962.22</v>
      </c>
      <c r="M2340" s="24">
        <v>642</v>
      </c>
      <c r="N2340">
        <f t="shared" si="146"/>
        <v>0.66720708361913073</v>
      </c>
      <c r="O2340">
        <f t="shared" si="147"/>
        <v>0.66720708361913073</v>
      </c>
    </row>
    <row r="2341" spans="1:15" x14ac:dyDescent="0.2">
      <c r="A2341">
        <v>2010</v>
      </c>
      <c r="B2341" t="s">
        <v>49</v>
      </c>
      <c r="C2341" t="s">
        <v>200</v>
      </c>
      <c r="D2341" t="s">
        <v>131</v>
      </c>
      <c r="E2341">
        <v>7.25</v>
      </c>
      <c r="F2341">
        <v>7.25</v>
      </c>
      <c r="G2341">
        <v>218.05549999999999</v>
      </c>
      <c r="H2341">
        <v>8.33</v>
      </c>
      <c r="I2341">
        <v>8.33</v>
      </c>
      <c r="J2341">
        <v>0.79</v>
      </c>
      <c r="K2341">
        <f t="shared" si="144"/>
        <v>5.7275</v>
      </c>
      <c r="L2341">
        <f t="shared" si="145"/>
        <v>962.22</v>
      </c>
      <c r="M2341" s="24">
        <v>669</v>
      </c>
      <c r="N2341">
        <f t="shared" si="146"/>
        <v>0.69526719461245867</v>
      </c>
      <c r="O2341">
        <f t="shared" si="147"/>
        <v>0.69526719461245867</v>
      </c>
    </row>
    <row r="2342" spans="1:15" x14ac:dyDescent="0.2">
      <c r="A2342">
        <v>2010</v>
      </c>
      <c r="B2342" t="s">
        <v>50</v>
      </c>
      <c r="C2342" t="s">
        <v>201</v>
      </c>
      <c r="E2342">
        <v>7.55</v>
      </c>
      <c r="F2342">
        <v>6.55</v>
      </c>
      <c r="G2342">
        <v>218.05549999999999</v>
      </c>
      <c r="H2342">
        <v>8.67</v>
      </c>
      <c r="I2342">
        <v>7.52</v>
      </c>
      <c r="J2342">
        <v>0.79</v>
      </c>
      <c r="K2342">
        <f t="shared" si="144"/>
        <v>5.9645000000000001</v>
      </c>
      <c r="L2342">
        <f t="shared" si="145"/>
        <v>1002.0360000000001</v>
      </c>
      <c r="M2342" s="24">
        <v>952</v>
      </c>
      <c r="N2342">
        <f t="shared" si="146"/>
        <v>0.95006566630340616</v>
      </c>
      <c r="O2342">
        <f t="shared" si="147"/>
        <v>0.95006566630340616</v>
      </c>
    </row>
    <row r="2343" spans="1:15" x14ac:dyDescent="0.2">
      <c r="A2343">
        <v>2010</v>
      </c>
      <c r="B2343" t="s">
        <v>51</v>
      </c>
      <c r="C2343">
        <v>7.25</v>
      </c>
      <c r="E2343">
        <v>7.25</v>
      </c>
      <c r="F2343">
        <v>7.25</v>
      </c>
      <c r="G2343">
        <v>218.05549999999999</v>
      </c>
      <c r="H2343">
        <v>8.33</v>
      </c>
      <c r="I2343">
        <v>8.33</v>
      </c>
      <c r="J2343">
        <v>0.79</v>
      </c>
      <c r="K2343">
        <f t="shared" si="144"/>
        <v>5.7275</v>
      </c>
      <c r="L2343">
        <f t="shared" si="145"/>
        <v>962.22</v>
      </c>
      <c r="M2343" s="24">
        <v>951</v>
      </c>
      <c r="N2343">
        <f t="shared" si="146"/>
        <v>0.98833946498721703</v>
      </c>
      <c r="O2343">
        <f t="shared" si="147"/>
        <v>0.98833946498721703</v>
      </c>
    </row>
    <row r="2344" spans="1:15" x14ac:dyDescent="0.2">
      <c r="A2344">
        <v>2010</v>
      </c>
      <c r="B2344" t="s">
        <v>52</v>
      </c>
      <c r="C2344">
        <v>7.25</v>
      </c>
      <c r="E2344">
        <v>7.25</v>
      </c>
      <c r="F2344">
        <v>7.25</v>
      </c>
      <c r="G2344">
        <v>218.05549999999999</v>
      </c>
      <c r="H2344">
        <v>8.33</v>
      </c>
      <c r="I2344">
        <v>8.33</v>
      </c>
      <c r="J2344">
        <v>0.79</v>
      </c>
      <c r="K2344">
        <f t="shared" si="144"/>
        <v>5.7275</v>
      </c>
      <c r="L2344">
        <f t="shared" si="145"/>
        <v>962.22</v>
      </c>
      <c r="M2344" s="24">
        <v>1114</v>
      </c>
      <c r="N2344">
        <f t="shared" si="146"/>
        <v>1.1577393943173078</v>
      </c>
      <c r="O2344">
        <f t="shared" si="147"/>
        <v>1.1577393943173078</v>
      </c>
    </row>
    <row r="2345" spans="1:15" x14ac:dyDescent="0.2">
      <c r="A2345">
        <v>2010</v>
      </c>
      <c r="B2345" t="s">
        <v>53</v>
      </c>
      <c r="C2345">
        <v>7.5</v>
      </c>
      <c r="E2345">
        <v>7.5</v>
      </c>
      <c r="F2345">
        <v>7.5</v>
      </c>
      <c r="G2345">
        <v>218.05549999999999</v>
      </c>
      <c r="H2345">
        <v>8.61</v>
      </c>
      <c r="I2345">
        <v>8.61</v>
      </c>
      <c r="J2345">
        <v>0.79</v>
      </c>
      <c r="K2345">
        <f t="shared" si="144"/>
        <v>5.9250000000000007</v>
      </c>
      <c r="L2345">
        <f t="shared" si="145"/>
        <v>995.40000000000009</v>
      </c>
      <c r="M2345" s="24">
        <v>699</v>
      </c>
      <c r="N2345">
        <f t="shared" si="146"/>
        <v>0.70223025919228443</v>
      </c>
      <c r="O2345">
        <f t="shared" si="147"/>
        <v>0.70223025919228443</v>
      </c>
    </row>
    <row r="2346" spans="1:15" x14ac:dyDescent="0.2">
      <c r="A2346">
        <v>2010</v>
      </c>
      <c r="B2346" t="s">
        <v>55</v>
      </c>
      <c r="C2346">
        <v>7.25</v>
      </c>
      <c r="E2346">
        <v>7.25</v>
      </c>
      <c r="F2346">
        <v>7.25</v>
      </c>
      <c r="G2346">
        <v>218.05549999999999</v>
      </c>
      <c r="H2346">
        <v>8.33</v>
      </c>
      <c r="I2346">
        <v>8.33</v>
      </c>
      <c r="J2346">
        <v>0.79</v>
      </c>
      <c r="K2346">
        <f t="shared" si="144"/>
        <v>5.7275</v>
      </c>
      <c r="L2346">
        <f t="shared" si="145"/>
        <v>962.22</v>
      </c>
      <c r="M2346" s="24">
        <v>1020</v>
      </c>
      <c r="N2346">
        <f t="shared" si="146"/>
        <v>1.0600486375257216</v>
      </c>
      <c r="O2346">
        <f t="shared" si="147"/>
        <v>1.0600486375257216</v>
      </c>
    </row>
    <row r="2347" spans="1:15" x14ac:dyDescent="0.2">
      <c r="A2347">
        <v>2010</v>
      </c>
      <c r="B2347" t="s">
        <v>56</v>
      </c>
      <c r="C2347">
        <v>7.25</v>
      </c>
      <c r="E2347">
        <v>7.25</v>
      </c>
      <c r="F2347">
        <v>7.25</v>
      </c>
      <c r="G2347">
        <v>218.05549999999999</v>
      </c>
      <c r="H2347">
        <v>8.33</v>
      </c>
      <c r="I2347">
        <v>8.33</v>
      </c>
      <c r="J2347">
        <v>0.79</v>
      </c>
      <c r="K2347">
        <f t="shared" si="144"/>
        <v>5.7275</v>
      </c>
      <c r="L2347">
        <f t="shared" si="145"/>
        <v>962.22</v>
      </c>
      <c r="M2347" s="24">
        <v>731</v>
      </c>
      <c r="N2347">
        <f t="shared" si="146"/>
        <v>0.75970152356010057</v>
      </c>
      <c r="O2347">
        <f t="shared" si="147"/>
        <v>0.75970152356010057</v>
      </c>
    </row>
    <row r="2348" spans="1:15" x14ac:dyDescent="0.2">
      <c r="A2348">
        <v>2010</v>
      </c>
      <c r="B2348" t="s">
        <v>57</v>
      </c>
      <c r="C2348">
        <v>7.25</v>
      </c>
      <c r="E2348">
        <v>7.25</v>
      </c>
      <c r="F2348">
        <v>7.25</v>
      </c>
      <c r="G2348">
        <v>218.05549999999999</v>
      </c>
      <c r="H2348">
        <v>8.33</v>
      </c>
      <c r="I2348">
        <v>8.33</v>
      </c>
      <c r="J2348">
        <v>0.79</v>
      </c>
      <c r="K2348">
        <f t="shared" si="144"/>
        <v>5.7275</v>
      </c>
      <c r="L2348">
        <f t="shared" si="145"/>
        <v>962.22</v>
      </c>
      <c r="M2348" s="24">
        <v>583</v>
      </c>
      <c r="N2348">
        <f t="shared" si="146"/>
        <v>0.60589054478185855</v>
      </c>
      <c r="O2348">
        <f t="shared" si="147"/>
        <v>0.60589054478185855</v>
      </c>
    </row>
    <row r="2349" spans="1:15" x14ac:dyDescent="0.2">
      <c r="A2349">
        <v>2010</v>
      </c>
      <c r="B2349" t="s">
        <v>59</v>
      </c>
      <c r="C2349">
        <v>7.3</v>
      </c>
      <c r="E2349">
        <v>7.3</v>
      </c>
      <c r="F2349">
        <v>7.3</v>
      </c>
      <c r="G2349">
        <v>218.05549999999999</v>
      </c>
      <c r="H2349">
        <v>8.3800000000000008</v>
      </c>
      <c r="I2349">
        <v>8.3800000000000008</v>
      </c>
      <c r="J2349">
        <v>0.79</v>
      </c>
      <c r="K2349">
        <f t="shared" si="144"/>
        <v>5.7670000000000003</v>
      </c>
      <c r="L2349">
        <f t="shared" si="145"/>
        <v>968.85600000000011</v>
      </c>
      <c r="M2349" s="24">
        <v>685</v>
      </c>
      <c r="N2349">
        <f t="shared" si="146"/>
        <v>0.70701941258556478</v>
      </c>
      <c r="O2349">
        <f t="shared" si="147"/>
        <v>0.70701941258556478</v>
      </c>
    </row>
    <row r="2350" spans="1:15" x14ac:dyDescent="0.2">
      <c r="A2350">
        <v>2010</v>
      </c>
      <c r="B2350" t="s">
        <v>61</v>
      </c>
      <c r="C2350" t="s">
        <v>202</v>
      </c>
      <c r="D2350" t="s">
        <v>123</v>
      </c>
      <c r="E2350">
        <v>7.25</v>
      </c>
      <c r="F2350">
        <v>2</v>
      </c>
      <c r="G2350">
        <v>218.05549999999999</v>
      </c>
      <c r="H2350">
        <v>8.33</v>
      </c>
      <c r="I2350">
        <v>2.2999999999999998</v>
      </c>
      <c r="J2350">
        <v>0.79</v>
      </c>
      <c r="K2350">
        <f t="shared" si="144"/>
        <v>5.7275</v>
      </c>
      <c r="L2350">
        <f t="shared" si="145"/>
        <v>962.22</v>
      </c>
      <c r="M2350" s="24">
        <v>659</v>
      </c>
      <c r="N2350">
        <f t="shared" si="146"/>
        <v>0.68487456091122612</v>
      </c>
      <c r="O2350">
        <f t="shared" si="147"/>
        <v>0.68487456091122612</v>
      </c>
    </row>
    <row r="2351" spans="1:15" x14ac:dyDescent="0.2">
      <c r="A2351">
        <v>2010</v>
      </c>
      <c r="B2351" t="s">
        <v>62</v>
      </c>
      <c r="C2351">
        <v>8.4</v>
      </c>
      <c r="E2351">
        <v>8.4</v>
      </c>
      <c r="F2351">
        <v>8.4</v>
      </c>
      <c r="G2351">
        <v>218.05549999999999</v>
      </c>
      <c r="H2351">
        <v>9.65</v>
      </c>
      <c r="I2351">
        <v>9.65</v>
      </c>
      <c r="J2351">
        <v>0.79</v>
      </c>
      <c r="K2351">
        <f t="shared" si="144"/>
        <v>6.636000000000001</v>
      </c>
      <c r="L2351">
        <f t="shared" si="145"/>
        <v>1114.8480000000002</v>
      </c>
      <c r="M2351" s="24">
        <v>816</v>
      </c>
      <c r="N2351">
        <f t="shared" si="146"/>
        <v>0.73193834495823629</v>
      </c>
      <c r="O2351">
        <f t="shared" si="147"/>
        <v>0.73193834495823629</v>
      </c>
    </row>
    <row r="2352" spans="1:15" x14ac:dyDescent="0.2">
      <c r="A2352">
        <v>2010</v>
      </c>
      <c r="B2352" t="s">
        <v>63</v>
      </c>
      <c r="C2352">
        <v>7.25</v>
      </c>
      <c r="E2352">
        <v>7.25</v>
      </c>
      <c r="F2352">
        <v>7.25</v>
      </c>
      <c r="G2352">
        <v>218.05549999999999</v>
      </c>
      <c r="H2352">
        <v>8.33</v>
      </c>
      <c r="I2352">
        <v>8.33</v>
      </c>
      <c r="J2352">
        <v>0.79</v>
      </c>
      <c r="K2352">
        <f t="shared" si="144"/>
        <v>5.7275</v>
      </c>
      <c r="L2352">
        <f t="shared" si="145"/>
        <v>962.22</v>
      </c>
      <c r="M2352" s="24">
        <v>763</v>
      </c>
      <c r="N2352">
        <f t="shared" si="146"/>
        <v>0.79295795140404479</v>
      </c>
      <c r="O2352">
        <f t="shared" si="147"/>
        <v>0.79295795140404479</v>
      </c>
    </row>
    <row r="2353" spans="1:15" x14ac:dyDescent="0.2">
      <c r="A2353">
        <v>2010</v>
      </c>
      <c r="B2353" t="s">
        <v>64</v>
      </c>
      <c r="C2353" t="s">
        <v>203</v>
      </c>
      <c r="D2353" t="s">
        <v>204</v>
      </c>
      <c r="E2353">
        <v>7.25</v>
      </c>
      <c r="F2353">
        <v>5.08</v>
      </c>
      <c r="G2353">
        <v>218.05549999999999</v>
      </c>
      <c r="H2353">
        <v>8.33</v>
      </c>
      <c r="I2353">
        <v>5.83</v>
      </c>
      <c r="J2353">
        <v>0.79</v>
      </c>
      <c r="K2353">
        <f t="shared" si="144"/>
        <v>5.7275</v>
      </c>
      <c r="L2353">
        <f t="shared" si="145"/>
        <v>962.22</v>
      </c>
      <c r="N2353">
        <f t="shared" si="146"/>
        <v>0</v>
      </c>
      <c r="O2353">
        <f t="shared" si="147"/>
        <v>0</v>
      </c>
    </row>
    <row r="2354" spans="1:15" x14ac:dyDescent="0.2">
      <c r="A2354">
        <v>2010</v>
      </c>
      <c r="B2354" t="s">
        <v>66</v>
      </c>
      <c r="C2354">
        <v>7.4</v>
      </c>
      <c r="E2354">
        <v>7.4</v>
      </c>
      <c r="F2354">
        <v>7.4</v>
      </c>
      <c r="G2354">
        <v>218.05549999999999</v>
      </c>
      <c r="H2354">
        <v>8.5</v>
      </c>
      <c r="I2354">
        <v>8.5</v>
      </c>
      <c r="J2354">
        <v>0.79</v>
      </c>
      <c r="K2354">
        <f t="shared" si="144"/>
        <v>5.846000000000001</v>
      </c>
      <c r="L2354">
        <f t="shared" si="145"/>
        <v>982.12800000000016</v>
      </c>
      <c r="M2354" s="24">
        <v>868</v>
      </c>
      <c r="N2354">
        <f t="shared" si="146"/>
        <v>0.88379518759265585</v>
      </c>
      <c r="O2354">
        <f t="shared" si="147"/>
        <v>0.88379518759265585</v>
      </c>
    </row>
    <row r="2355" spans="1:15" x14ac:dyDescent="0.2">
      <c r="A2355">
        <v>2010</v>
      </c>
      <c r="B2355" t="s">
        <v>67</v>
      </c>
      <c r="C2355" t="s">
        <v>10</v>
      </c>
      <c r="E2355">
        <v>0</v>
      </c>
      <c r="F2355">
        <v>0</v>
      </c>
      <c r="G2355">
        <v>218.05549999999999</v>
      </c>
      <c r="H2355">
        <v>0</v>
      </c>
      <c r="I2355">
        <v>0</v>
      </c>
      <c r="J2355">
        <v>0.79</v>
      </c>
      <c r="K2355">
        <f t="shared" si="144"/>
        <v>0</v>
      </c>
      <c r="L2355">
        <f t="shared" si="145"/>
        <v>0</v>
      </c>
      <c r="M2355" s="24">
        <v>728</v>
      </c>
      <c r="N2355">
        <f t="shared" si="146"/>
        <v>0</v>
      </c>
      <c r="O2355">
        <f t="shared" si="147"/>
        <v>0</v>
      </c>
    </row>
    <row r="2356" spans="1:15" x14ac:dyDescent="0.2">
      <c r="A2356">
        <v>2010</v>
      </c>
      <c r="B2356" t="s">
        <v>68</v>
      </c>
      <c r="C2356">
        <v>7.25</v>
      </c>
      <c r="E2356">
        <v>7.25</v>
      </c>
      <c r="F2356">
        <v>7.25</v>
      </c>
      <c r="G2356">
        <v>218.05549999999999</v>
      </c>
      <c r="H2356">
        <v>8.33</v>
      </c>
      <c r="I2356">
        <v>8.33</v>
      </c>
      <c r="J2356">
        <v>0.79</v>
      </c>
      <c r="K2356">
        <f t="shared" si="144"/>
        <v>5.7275</v>
      </c>
      <c r="L2356">
        <f t="shared" si="145"/>
        <v>962.22</v>
      </c>
      <c r="M2356" s="24">
        <v>591</v>
      </c>
      <c r="N2356">
        <f t="shared" si="146"/>
        <v>0.61420465174284467</v>
      </c>
      <c r="O2356">
        <f t="shared" si="147"/>
        <v>0.61420465174284467</v>
      </c>
    </row>
    <row r="2357" spans="1:15" x14ac:dyDescent="0.2">
      <c r="A2357">
        <v>2010</v>
      </c>
      <c r="B2357" t="s">
        <v>70</v>
      </c>
      <c r="C2357" t="s">
        <v>10</v>
      </c>
      <c r="E2357">
        <v>0</v>
      </c>
      <c r="F2357">
        <v>0</v>
      </c>
      <c r="G2357">
        <v>218.05549999999999</v>
      </c>
      <c r="H2357">
        <v>0</v>
      </c>
      <c r="I2357">
        <v>0</v>
      </c>
      <c r="J2357">
        <v>0.79</v>
      </c>
      <c r="K2357">
        <f t="shared" si="144"/>
        <v>0</v>
      </c>
      <c r="L2357">
        <f t="shared" si="145"/>
        <v>0</v>
      </c>
      <c r="M2357" s="24">
        <v>697</v>
      </c>
      <c r="N2357">
        <f t="shared" si="146"/>
        <v>0</v>
      </c>
      <c r="O2357">
        <f t="shared" si="147"/>
        <v>0</v>
      </c>
    </row>
    <row r="2358" spans="1:15" x14ac:dyDescent="0.2">
      <c r="A2358">
        <v>2010</v>
      </c>
      <c r="B2358" t="s">
        <v>71</v>
      </c>
      <c r="C2358">
        <v>7.25</v>
      </c>
      <c r="E2358">
        <v>7.25</v>
      </c>
      <c r="F2358">
        <v>7.25</v>
      </c>
      <c r="G2358">
        <v>218.05549999999999</v>
      </c>
      <c r="H2358">
        <v>8.33</v>
      </c>
      <c r="I2358">
        <v>8.33</v>
      </c>
      <c r="J2358">
        <v>0.79</v>
      </c>
      <c r="K2358">
        <f t="shared" si="144"/>
        <v>5.7275</v>
      </c>
      <c r="L2358">
        <f t="shared" si="145"/>
        <v>962.22</v>
      </c>
      <c r="M2358" s="24">
        <v>801</v>
      </c>
      <c r="N2358">
        <f t="shared" si="146"/>
        <v>0.83244995946872857</v>
      </c>
      <c r="O2358">
        <f t="shared" si="147"/>
        <v>0.83244995946872857</v>
      </c>
    </row>
    <row r="2359" spans="1:15" x14ac:dyDescent="0.2">
      <c r="A2359">
        <v>2010</v>
      </c>
      <c r="B2359" t="s">
        <v>72</v>
      </c>
      <c r="C2359" t="s">
        <v>205</v>
      </c>
      <c r="D2359" t="s">
        <v>186</v>
      </c>
      <c r="E2359">
        <v>7.25</v>
      </c>
      <c r="F2359">
        <v>4.3</v>
      </c>
      <c r="G2359">
        <v>218.05549999999999</v>
      </c>
      <c r="H2359">
        <v>8.33</v>
      </c>
      <c r="I2359">
        <v>4.9400000000000004</v>
      </c>
      <c r="J2359">
        <v>0.79</v>
      </c>
      <c r="K2359">
        <f t="shared" si="144"/>
        <v>5.7275</v>
      </c>
      <c r="L2359">
        <f t="shared" si="145"/>
        <v>962.22</v>
      </c>
      <c r="N2359">
        <f t="shared" si="146"/>
        <v>0</v>
      </c>
      <c r="O2359">
        <f t="shared" si="147"/>
        <v>0</v>
      </c>
    </row>
    <row r="2360" spans="1:15" x14ac:dyDescent="0.2">
      <c r="A2360">
        <v>2010</v>
      </c>
      <c r="B2360" t="s">
        <v>74</v>
      </c>
      <c r="C2360">
        <v>7.25</v>
      </c>
      <c r="E2360">
        <v>7.25</v>
      </c>
      <c r="F2360">
        <v>7.25</v>
      </c>
      <c r="G2360">
        <v>218.05549999999999</v>
      </c>
      <c r="H2360">
        <v>8.33</v>
      </c>
      <c r="I2360">
        <v>8.33</v>
      </c>
      <c r="J2360">
        <v>0.79</v>
      </c>
      <c r="K2360">
        <f t="shared" si="144"/>
        <v>5.7275</v>
      </c>
      <c r="L2360">
        <f t="shared" si="145"/>
        <v>962.22</v>
      </c>
      <c r="M2360" s="24">
        <v>796</v>
      </c>
      <c r="N2360">
        <f t="shared" si="146"/>
        <v>0.82725364261811229</v>
      </c>
      <c r="O2360">
        <f t="shared" si="147"/>
        <v>0.82725364261811229</v>
      </c>
    </row>
    <row r="2361" spans="1:15" x14ac:dyDescent="0.2">
      <c r="A2361">
        <v>2010</v>
      </c>
      <c r="B2361" t="s">
        <v>76</v>
      </c>
      <c r="C2361" t="s">
        <v>196</v>
      </c>
      <c r="D2361" t="s">
        <v>137</v>
      </c>
      <c r="E2361">
        <v>8.06</v>
      </c>
      <c r="F2361">
        <v>8.06</v>
      </c>
      <c r="G2361">
        <v>218.05549999999999</v>
      </c>
      <c r="H2361">
        <v>9.26</v>
      </c>
      <c r="I2361">
        <v>9.26</v>
      </c>
      <c r="J2361">
        <v>0.79</v>
      </c>
      <c r="K2361">
        <f t="shared" si="144"/>
        <v>6.3674000000000008</v>
      </c>
      <c r="L2361">
        <f t="shared" si="145"/>
        <v>1069.7232000000001</v>
      </c>
      <c r="M2361" s="24">
        <v>823</v>
      </c>
      <c r="N2361">
        <f t="shared" si="146"/>
        <v>0.7693579049234418</v>
      </c>
      <c r="O2361">
        <f t="shared" si="147"/>
        <v>0.7693579049234418</v>
      </c>
    </row>
    <row r="2362" spans="1:15" x14ac:dyDescent="0.2">
      <c r="A2362">
        <v>2010</v>
      </c>
      <c r="B2362" t="s">
        <v>77</v>
      </c>
      <c r="C2362" t="s">
        <v>200</v>
      </c>
      <c r="D2362" t="s">
        <v>131</v>
      </c>
      <c r="E2362">
        <v>7.25</v>
      </c>
      <c r="F2362">
        <v>7.25</v>
      </c>
      <c r="G2362">
        <v>218.05549999999999</v>
      </c>
      <c r="H2362">
        <v>8.33</v>
      </c>
      <c r="I2362">
        <v>8.33</v>
      </c>
      <c r="J2362">
        <v>0.79</v>
      </c>
      <c r="K2362">
        <f t="shared" si="144"/>
        <v>5.7275</v>
      </c>
      <c r="L2362">
        <f t="shared" si="145"/>
        <v>962.22</v>
      </c>
      <c r="M2362" s="24">
        <v>1019</v>
      </c>
      <c r="N2362">
        <f t="shared" si="146"/>
        <v>1.0590093741555984</v>
      </c>
      <c r="O2362">
        <f t="shared" si="147"/>
        <v>1.0590093741555984</v>
      </c>
    </row>
    <row r="2363" spans="1:15" x14ac:dyDescent="0.2">
      <c r="A2363">
        <v>2010</v>
      </c>
      <c r="B2363" t="s">
        <v>78</v>
      </c>
      <c r="C2363">
        <v>8.5500000000000007</v>
      </c>
      <c r="E2363">
        <v>8.5500000000000007</v>
      </c>
      <c r="F2363">
        <v>8.5500000000000007</v>
      </c>
      <c r="G2363">
        <v>218.05549999999999</v>
      </c>
      <c r="H2363">
        <v>9.82</v>
      </c>
      <c r="I2363">
        <v>9.82</v>
      </c>
      <c r="J2363">
        <v>0.79</v>
      </c>
      <c r="K2363">
        <f t="shared" si="144"/>
        <v>6.7545000000000011</v>
      </c>
      <c r="L2363">
        <f t="shared" si="145"/>
        <v>1134.7560000000001</v>
      </c>
      <c r="M2363" s="24">
        <v>908</v>
      </c>
      <c r="N2363">
        <f t="shared" si="146"/>
        <v>0.80017201935922788</v>
      </c>
      <c r="O2363">
        <f t="shared" si="147"/>
        <v>0.80017201935922788</v>
      </c>
    </row>
    <row r="2364" spans="1:15" x14ac:dyDescent="0.2">
      <c r="A2364">
        <v>2010</v>
      </c>
      <c r="B2364" t="s">
        <v>79</v>
      </c>
      <c r="C2364">
        <v>7.25</v>
      </c>
      <c r="E2364">
        <v>7.25</v>
      </c>
      <c r="F2364">
        <v>7.25</v>
      </c>
      <c r="G2364">
        <v>218.05549999999999</v>
      </c>
      <c r="H2364">
        <v>8.33</v>
      </c>
      <c r="I2364">
        <v>8.33</v>
      </c>
      <c r="J2364">
        <v>0.79</v>
      </c>
      <c r="K2364">
        <f t="shared" si="144"/>
        <v>5.7275</v>
      </c>
      <c r="L2364">
        <f t="shared" si="145"/>
        <v>962.22</v>
      </c>
      <c r="M2364" s="24">
        <v>571</v>
      </c>
      <c r="N2364">
        <f t="shared" si="146"/>
        <v>0.59341938434037955</v>
      </c>
      <c r="O2364">
        <f t="shared" si="147"/>
        <v>0.59341938434037955</v>
      </c>
    </row>
    <row r="2365" spans="1:15" x14ac:dyDescent="0.2">
      <c r="A2365">
        <v>2010</v>
      </c>
      <c r="B2365" t="s">
        <v>80</v>
      </c>
      <c r="C2365">
        <v>7.25</v>
      </c>
      <c r="E2365">
        <v>7.25</v>
      </c>
      <c r="F2365">
        <v>7.25</v>
      </c>
      <c r="G2365">
        <v>218.05549999999999</v>
      </c>
      <c r="H2365">
        <v>8.33</v>
      </c>
      <c r="I2365">
        <v>8.33</v>
      </c>
      <c r="J2365">
        <v>0.79</v>
      </c>
      <c r="K2365">
        <f t="shared" si="144"/>
        <v>5.7275</v>
      </c>
      <c r="L2365">
        <f t="shared" si="145"/>
        <v>962.22</v>
      </c>
      <c r="M2365" s="25">
        <v>715</v>
      </c>
      <c r="N2365">
        <f t="shared" si="146"/>
        <v>0.74307330963812845</v>
      </c>
      <c r="O2365">
        <f t="shared" si="147"/>
        <v>0.74307330963812845</v>
      </c>
    </row>
    <row r="2366" spans="1:15" x14ac:dyDescent="0.2">
      <c r="A2366">
        <v>2010</v>
      </c>
      <c r="B2366" t="s">
        <v>82</v>
      </c>
      <c r="C2366">
        <v>5.15</v>
      </c>
      <c r="E2366">
        <v>5.15</v>
      </c>
      <c r="F2366">
        <v>5.15</v>
      </c>
      <c r="G2366">
        <v>218.05549999999999</v>
      </c>
      <c r="H2366">
        <v>5.91</v>
      </c>
      <c r="I2366">
        <v>5.91</v>
      </c>
      <c r="J2366">
        <v>0.79</v>
      </c>
      <c r="K2366">
        <f t="shared" si="144"/>
        <v>4.0685000000000002</v>
      </c>
      <c r="L2366">
        <f t="shared" si="145"/>
        <v>683.50800000000004</v>
      </c>
      <c r="M2366" s="24">
        <v>693</v>
      </c>
      <c r="N2366">
        <f t="shared" si="146"/>
        <v>1.013887182008111</v>
      </c>
      <c r="O2366">
        <f t="shared" si="147"/>
        <v>1.013887182008111</v>
      </c>
    </row>
    <row r="2367" spans="1:15" x14ac:dyDescent="0.2">
      <c r="A2367">
        <v>2011</v>
      </c>
      <c r="B2367" t="s">
        <v>9</v>
      </c>
      <c r="C2367" t="s">
        <v>10</v>
      </c>
      <c r="E2367">
        <v>0</v>
      </c>
      <c r="F2367">
        <v>0</v>
      </c>
      <c r="G2367">
        <v>224.93916669999999</v>
      </c>
      <c r="H2367">
        <v>0</v>
      </c>
      <c r="I2367">
        <v>0</v>
      </c>
      <c r="J2367">
        <v>0.77</v>
      </c>
      <c r="K2367">
        <f t="shared" si="144"/>
        <v>0</v>
      </c>
      <c r="L2367">
        <f t="shared" si="145"/>
        <v>0</v>
      </c>
      <c r="M2367" s="24">
        <v>679.67</v>
      </c>
      <c r="N2367">
        <f t="shared" si="146"/>
        <v>0</v>
      </c>
      <c r="O2367">
        <f t="shared" si="147"/>
        <v>0</v>
      </c>
    </row>
    <row r="2368" spans="1:15" x14ac:dyDescent="0.2">
      <c r="A2368">
        <v>2011</v>
      </c>
      <c r="B2368" t="s">
        <v>11</v>
      </c>
      <c r="C2368">
        <v>7.75</v>
      </c>
      <c r="E2368">
        <v>7.75</v>
      </c>
      <c r="F2368">
        <v>7.75</v>
      </c>
      <c r="G2368">
        <v>224.93916669999999</v>
      </c>
      <c r="H2368">
        <v>8.6300000000000008</v>
      </c>
      <c r="I2368">
        <v>8.6300000000000008</v>
      </c>
      <c r="J2368">
        <v>0.77</v>
      </c>
      <c r="K2368">
        <f t="shared" si="144"/>
        <v>5.9675000000000002</v>
      </c>
      <c r="L2368">
        <f t="shared" si="145"/>
        <v>1002.5400000000001</v>
      </c>
      <c r="M2368" s="24">
        <v>1018.83</v>
      </c>
      <c r="N2368">
        <f t="shared" si="146"/>
        <v>1.016248728230295</v>
      </c>
      <c r="O2368">
        <f t="shared" si="147"/>
        <v>1.016248728230295</v>
      </c>
    </row>
    <row r="2369" spans="1:15" x14ac:dyDescent="0.2">
      <c r="A2369">
        <v>2011</v>
      </c>
      <c r="B2369" t="s">
        <v>12</v>
      </c>
      <c r="C2369">
        <v>7.35</v>
      </c>
      <c r="E2369">
        <v>7.35</v>
      </c>
      <c r="F2369">
        <v>7.35</v>
      </c>
      <c r="G2369">
        <v>224.93916669999999</v>
      </c>
      <c r="H2369">
        <v>8.18</v>
      </c>
      <c r="I2369">
        <v>8.18</v>
      </c>
      <c r="J2369">
        <v>0.77</v>
      </c>
      <c r="K2369">
        <f t="shared" si="144"/>
        <v>5.6594999999999995</v>
      </c>
      <c r="L2369">
        <f t="shared" si="145"/>
        <v>950.79599999999994</v>
      </c>
      <c r="M2369" s="24">
        <v>866</v>
      </c>
      <c r="N2369">
        <f t="shared" si="146"/>
        <v>0.91081577962044435</v>
      </c>
      <c r="O2369">
        <f t="shared" si="147"/>
        <v>0.91081577962044435</v>
      </c>
    </row>
    <row r="2370" spans="1:15" x14ac:dyDescent="0.2">
      <c r="A2370">
        <v>2011</v>
      </c>
      <c r="B2370" t="s">
        <v>15</v>
      </c>
      <c r="C2370" t="s">
        <v>170</v>
      </c>
      <c r="D2370" t="s">
        <v>131</v>
      </c>
      <c r="E2370">
        <v>6.25</v>
      </c>
      <c r="F2370">
        <v>6.25</v>
      </c>
      <c r="G2370">
        <v>224.93916669999999</v>
      </c>
      <c r="H2370">
        <v>6.96</v>
      </c>
      <c r="I2370">
        <v>6.96</v>
      </c>
      <c r="J2370">
        <v>0.77</v>
      </c>
      <c r="K2370">
        <f t="shared" si="144"/>
        <v>4.8125</v>
      </c>
      <c r="L2370">
        <f t="shared" si="145"/>
        <v>808.5</v>
      </c>
      <c r="M2370" s="24">
        <v>648.5</v>
      </c>
      <c r="N2370">
        <f t="shared" si="146"/>
        <v>0.80210265924551638</v>
      </c>
      <c r="O2370">
        <f t="shared" si="147"/>
        <v>0.80210265924551638</v>
      </c>
    </row>
    <row r="2371" spans="1:15" x14ac:dyDescent="0.2">
      <c r="A2371">
        <v>2011</v>
      </c>
      <c r="B2371" t="s">
        <v>17</v>
      </c>
      <c r="C2371">
        <v>8</v>
      </c>
      <c r="E2371">
        <v>8</v>
      </c>
      <c r="F2371">
        <v>8</v>
      </c>
      <c r="G2371">
        <v>224.93916669999999</v>
      </c>
      <c r="H2371">
        <v>8.91</v>
      </c>
      <c r="I2371">
        <v>8.91</v>
      </c>
      <c r="J2371">
        <v>0.77</v>
      </c>
      <c r="K2371">
        <f t="shared" ref="K2371:K2434" si="148">E2371*J2371</f>
        <v>6.16</v>
      </c>
      <c r="L2371">
        <f t="shared" ref="L2371:L2434" si="149">K2371*168</f>
        <v>1034.8800000000001</v>
      </c>
      <c r="M2371" s="24">
        <v>1198.33</v>
      </c>
      <c r="N2371">
        <f t="shared" ref="N2371:N2434" si="150">IFERROR(M2371/L2371,0)</f>
        <v>1.1579410173160172</v>
      </c>
      <c r="O2371">
        <f t="shared" ref="O2371:O2434" si="151">IFERROR(M2371/L2371,0)</f>
        <v>1.1579410173160172</v>
      </c>
    </row>
    <row r="2372" spans="1:15" x14ac:dyDescent="0.2">
      <c r="A2372">
        <v>2011</v>
      </c>
      <c r="B2372" t="s">
        <v>19</v>
      </c>
      <c r="C2372">
        <v>7.36</v>
      </c>
      <c r="E2372">
        <v>7.36</v>
      </c>
      <c r="F2372">
        <v>7.36</v>
      </c>
      <c r="G2372">
        <v>224.93916669999999</v>
      </c>
      <c r="H2372">
        <v>8.19</v>
      </c>
      <c r="I2372">
        <v>8.19</v>
      </c>
      <c r="J2372">
        <v>0.77</v>
      </c>
      <c r="K2372">
        <f t="shared" si="148"/>
        <v>5.6672000000000002</v>
      </c>
      <c r="L2372">
        <f t="shared" si="149"/>
        <v>952.08960000000002</v>
      </c>
      <c r="M2372" s="24">
        <v>914.33</v>
      </c>
      <c r="N2372">
        <f t="shared" si="150"/>
        <v>0.9603402873006911</v>
      </c>
      <c r="O2372">
        <f t="shared" si="151"/>
        <v>0.9603402873006911</v>
      </c>
    </row>
    <row r="2373" spans="1:15" x14ac:dyDescent="0.2">
      <c r="A2373">
        <v>2011</v>
      </c>
      <c r="B2373" t="s">
        <v>21</v>
      </c>
      <c r="C2373">
        <v>8.25</v>
      </c>
      <c r="E2373">
        <v>8.25</v>
      </c>
      <c r="F2373">
        <v>8.25</v>
      </c>
      <c r="G2373">
        <v>224.93916669999999</v>
      </c>
      <c r="H2373">
        <v>9.18</v>
      </c>
      <c r="I2373">
        <v>9.18</v>
      </c>
      <c r="J2373">
        <v>0.77</v>
      </c>
      <c r="K2373">
        <f t="shared" si="148"/>
        <v>6.3525</v>
      </c>
      <c r="L2373">
        <f t="shared" si="149"/>
        <v>1067.22</v>
      </c>
      <c r="M2373" s="24">
        <v>1012.5</v>
      </c>
      <c r="N2373">
        <f t="shared" si="150"/>
        <v>0.94872659807724735</v>
      </c>
      <c r="O2373">
        <f t="shared" si="151"/>
        <v>0.94872659807724735</v>
      </c>
    </row>
    <row r="2374" spans="1:15" x14ac:dyDescent="0.2">
      <c r="A2374">
        <v>2011</v>
      </c>
      <c r="B2374" t="s">
        <v>22</v>
      </c>
      <c r="C2374">
        <v>7.25</v>
      </c>
      <c r="E2374">
        <v>7.25</v>
      </c>
      <c r="F2374">
        <v>7.25</v>
      </c>
      <c r="G2374">
        <v>224.93916669999999</v>
      </c>
      <c r="H2374">
        <v>8.07</v>
      </c>
      <c r="I2374">
        <v>8.07</v>
      </c>
      <c r="J2374">
        <v>0.77</v>
      </c>
      <c r="K2374">
        <f t="shared" si="148"/>
        <v>5.5825000000000005</v>
      </c>
      <c r="L2374">
        <f t="shared" si="149"/>
        <v>937.86000000000013</v>
      </c>
      <c r="M2374" s="24">
        <v>968</v>
      </c>
      <c r="N2374">
        <f t="shared" si="150"/>
        <v>1.0321369927281256</v>
      </c>
      <c r="O2374">
        <f t="shared" si="151"/>
        <v>1.0321369927281256</v>
      </c>
    </row>
    <row r="2375" spans="1:15" x14ac:dyDescent="0.2">
      <c r="A2375">
        <v>2011</v>
      </c>
      <c r="B2375" t="s">
        <v>23</v>
      </c>
      <c r="C2375">
        <v>8.25</v>
      </c>
      <c r="E2375">
        <v>8.25</v>
      </c>
      <c r="F2375">
        <v>8.25</v>
      </c>
      <c r="G2375">
        <v>224.93916669999999</v>
      </c>
      <c r="H2375">
        <v>9.18</v>
      </c>
      <c r="I2375">
        <v>9.18</v>
      </c>
      <c r="J2375">
        <v>0.77</v>
      </c>
      <c r="K2375">
        <f t="shared" si="148"/>
        <v>6.3525</v>
      </c>
      <c r="L2375">
        <f t="shared" si="149"/>
        <v>1067.22</v>
      </c>
      <c r="M2375" s="24">
        <v>1227.67</v>
      </c>
      <c r="N2375">
        <f t="shared" si="150"/>
        <v>1.1503438841101179</v>
      </c>
      <c r="O2375">
        <f t="shared" si="151"/>
        <v>1.1503438841101179</v>
      </c>
    </row>
    <row r="2376" spans="1:15" x14ac:dyDescent="0.2">
      <c r="A2376">
        <v>2011</v>
      </c>
      <c r="B2376" t="s">
        <v>25</v>
      </c>
      <c r="C2376">
        <v>7.25</v>
      </c>
      <c r="E2376">
        <v>7.25</v>
      </c>
      <c r="F2376">
        <v>7.25</v>
      </c>
      <c r="G2376">
        <v>224.93916669999999</v>
      </c>
      <c r="H2376">
        <v>8.07</v>
      </c>
      <c r="I2376">
        <v>8.07</v>
      </c>
      <c r="J2376">
        <v>0.77</v>
      </c>
      <c r="K2376">
        <f t="shared" si="148"/>
        <v>5.5825000000000005</v>
      </c>
      <c r="L2376">
        <f t="shared" si="149"/>
        <v>937.86000000000013</v>
      </c>
      <c r="M2376" s="24">
        <v>876</v>
      </c>
      <c r="N2376">
        <f t="shared" si="150"/>
        <v>0.93404132812999796</v>
      </c>
      <c r="O2376">
        <f t="shared" si="151"/>
        <v>0.93404132812999796</v>
      </c>
    </row>
    <row r="2377" spans="1:15" x14ac:dyDescent="0.2">
      <c r="A2377">
        <v>2011</v>
      </c>
      <c r="B2377" t="s">
        <v>27</v>
      </c>
      <c r="C2377">
        <v>7.25</v>
      </c>
      <c r="E2377">
        <v>7.25</v>
      </c>
      <c r="F2377">
        <v>7.25</v>
      </c>
      <c r="G2377">
        <v>224.93916669999999</v>
      </c>
      <c r="H2377">
        <v>8.07</v>
      </c>
      <c r="I2377">
        <v>8.07</v>
      </c>
      <c r="J2377">
        <v>0.77</v>
      </c>
      <c r="K2377">
        <f t="shared" si="148"/>
        <v>5.5825000000000005</v>
      </c>
      <c r="L2377">
        <f t="shared" si="149"/>
        <v>937.86000000000013</v>
      </c>
      <c r="M2377" s="24">
        <v>970.17</v>
      </c>
      <c r="N2377">
        <f t="shared" si="150"/>
        <v>1.0344507709039727</v>
      </c>
      <c r="O2377">
        <f t="shared" si="151"/>
        <v>1.0344507709039727</v>
      </c>
    </row>
    <row r="2378" spans="1:15" x14ac:dyDescent="0.2">
      <c r="A2378">
        <v>2011</v>
      </c>
      <c r="B2378" t="s">
        <v>28</v>
      </c>
      <c r="C2378" t="s">
        <v>159</v>
      </c>
      <c r="D2378" t="s">
        <v>135</v>
      </c>
      <c r="E2378">
        <v>5.15</v>
      </c>
      <c r="F2378">
        <v>5.15</v>
      </c>
      <c r="G2378">
        <v>224.93916669999999</v>
      </c>
      <c r="H2378">
        <v>5.73</v>
      </c>
      <c r="I2378">
        <v>5.73</v>
      </c>
      <c r="J2378">
        <v>0.77</v>
      </c>
      <c r="K2378">
        <f t="shared" si="148"/>
        <v>3.9655000000000005</v>
      </c>
      <c r="L2378">
        <f t="shared" si="149"/>
        <v>666.20400000000006</v>
      </c>
      <c r="M2378" s="24">
        <v>838</v>
      </c>
      <c r="N2378">
        <f t="shared" si="150"/>
        <v>1.2578729638369026</v>
      </c>
      <c r="O2378">
        <f t="shared" si="151"/>
        <v>1.2578729638369026</v>
      </c>
    </row>
    <row r="2379" spans="1:15" x14ac:dyDescent="0.2">
      <c r="A2379">
        <v>2011</v>
      </c>
      <c r="B2379" t="s">
        <v>29</v>
      </c>
      <c r="C2379">
        <v>7.25</v>
      </c>
      <c r="E2379">
        <v>7.25</v>
      </c>
      <c r="F2379">
        <v>7.25</v>
      </c>
      <c r="G2379">
        <v>224.93916669999999</v>
      </c>
      <c r="H2379">
        <v>8.07</v>
      </c>
      <c r="I2379">
        <v>8.07</v>
      </c>
      <c r="J2379">
        <v>0.77</v>
      </c>
      <c r="K2379">
        <f t="shared" si="148"/>
        <v>5.5825000000000005</v>
      </c>
      <c r="L2379">
        <f t="shared" si="149"/>
        <v>937.86000000000013</v>
      </c>
      <c r="N2379">
        <f t="shared" si="150"/>
        <v>0</v>
      </c>
      <c r="O2379">
        <f t="shared" si="151"/>
        <v>0</v>
      </c>
    </row>
    <row r="2380" spans="1:15" x14ac:dyDescent="0.2">
      <c r="A2380">
        <v>2011</v>
      </c>
      <c r="B2380" t="s">
        <v>30</v>
      </c>
      <c r="C2380">
        <v>7.25</v>
      </c>
      <c r="E2380">
        <v>7.25</v>
      </c>
      <c r="F2380">
        <v>7.25</v>
      </c>
      <c r="G2380">
        <v>224.93916669999999</v>
      </c>
      <c r="H2380">
        <v>8.07</v>
      </c>
      <c r="I2380">
        <v>8.07</v>
      </c>
      <c r="J2380">
        <v>0.77</v>
      </c>
      <c r="K2380">
        <f t="shared" si="148"/>
        <v>5.5825000000000005</v>
      </c>
      <c r="L2380">
        <f t="shared" si="149"/>
        <v>937.86000000000013</v>
      </c>
      <c r="M2380" s="24">
        <v>1323</v>
      </c>
      <c r="N2380">
        <f t="shared" si="150"/>
        <v>1.4106583072100312</v>
      </c>
      <c r="O2380">
        <f t="shared" si="151"/>
        <v>1.4106583072100312</v>
      </c>
    </row>
    <row r="2381" spans="1:15" x14ac:dyDescent="0.2">
      <c r="A2381">
        <v>2011</v>
      </c>
      <c r="B2381" t="s">
        <v>31</v>
      </c>
      <c r="C2381">
        <v>7.25</v>
      </c>
      <c r="E2381">
        <v>7.25</v>
      </c>
      <c r="F2381">
        <v>7.25</v>
      </c>
      <c r="G2381">
        <v>224.93916669999999</v>
      </c>
      <c r="H2381">
        <v>8.07</v>
      </c>
      <c r="I2381">
        <v>8.07</v>
      </c>
      <c r="J2381">
        <v>0.77</v>
      </c>
      <c r="K2381">
        <f t="shared" si="148"/>
        <v>5.5825000000000005</v>
      </c>
      <c r="L2381">
        <f t="shared" si="149"/>
        <v>937.86000000000013</v>
      </c>
      <c r="M2381" s="24">
        <v>700.83</v>
      </c>
      <c r="N2381">
        <f t="shared" si="150"/>
        <v>0.74726505022071521</v>
      </c>
      <c r="O2381">
        <f t="shared" si="151"/>
        <v>0.74726505022071521</v>
      </c>
    </row>
    <row r="2382" spans="1:15" x14ac:dyDescent="0.2">
      <c r="A2382">
        <v>2011</v>
      </c>
      <c r="B2382" t="s">
        <v>32</v>
      </c>
      <c r="C2382" t="s">
        <v>206</v>
      </c>
      <c r="D2382" t="s">
        <v>131</v>
      </c>
      <c r="E2382">
        <v>8.25</v>
      </c>
      <c r="F2382">
        <v>8.25</v>
      </c>
      <c r="G2382">
        <v>224.93916669999999</v>
      </c>
      <c r="H2382">
        <v>9.18</v>
      </c>
      <c r="I2382">
        <v>9.18</v>
      </c>
      <c r="J2382">
        <v>0.77</v>
      </c>
      <c r="K2382">
        <f t="shared" si="148"/>
        <v>6.3525</v>
      </c>
      <c r="L2382">
        <f t="shared" si="149"/>
        <v>1067.22</v>
      </c>
      <c r="M2382" s="24">
        <v>865</v>
      </c>
      <c r="N2382">
        <f t="shared" si="150"/>
        <v>0.81051704428327798</v>
      </c>
      <c r="O2382">
        <f t="shared" si="151"/>
        <v>0.81051704428327798</v>
      </c>
    </row>
    <row r="2383" spans="1:15" x14ac:dyDescent="0.2">
      <c r="A2383">
        <v>2011</v>
      </c>
      <c r="B2383" t="s">
        <v>33</v>
      </c>
      <c r="C2383" t="s">
        <v>198</v>
      </c>
      <c r="D2383" t="s">
        <v>137</v>
      </c>
      <c r="E2383">
        <v>7.25</v>
      </c>
      <c r="F2383">
        <v>7.25</v>
      </c>
      <c r="G2383">
        <v>224.93916669999999</v>
      </c>
      <c r="H2383">
        <v>8.07</v>
      </c>
      <c r="I2383">
        <v>8.07</v>
      </c>
      <c r="J2383">
        <v>0.77</v>
      </c>
      <c r="K2383">
        <f t="shared" si="148"/>
        <v>5.5825000000000005</v>
      </c>
      <c r="L2383">
        <f t="shared" si="149"/>
        <v>937.86000000000013</v>
      </c>
      <c r="M2383" s="24">
        <v>697.17</v>
      </c>
      <c r="N2383">
        <f t="shared" si="150"/>
        <v>0.74336254878126784</v>
      </c>
      <c r="O2383">
        <f t="shared" si="151"/>
        <v>0.74336254878126784</v>
      </c>
    </row>
    <row r="2384" spans="1:15" x14ac:dyDescent="0.2">
      <c r="A2384">
        <v>2011</v>
      </c>
      <c r="B2384" t="s">
        <v>34</v>
      </c>
      <c r="C2384">
        <v>7.25</v>
      </c>
      <c r="E2384">
        <v>7.25</v>
      </c>
      <c r="F2384">
        <v>7.25</v>
      </c>
      <c r="G2384">
        <v>224.93916669999999</v>
      </c>
      <c r="H2384">
        <v>8.07</v>
      </c>
      <c r="I2384">
        <v>8.07</v>
      </c>
      <c r="J2384">
        <v>0.77</v>
      </c>
      <c r="K2384">
        <f t="shared" si="148"/>
        <v>5.5825000000000005</v>
      </c>
      <c r="L2384">
        <f t="shared" si="149"/>
        <v>937.86000000000013</v>
      </c>
      <c r="M2384" s="24">
        <v>647.66999999999996</v>
      </c>
      <c r="N2384">
        <f t="shared" si="150"/>
        <v>0.69058281619857964</v>
      </c>
      <c r="O2384">
        <f t="shared" si="151"/>
        <v>0.69058281619857964</v>
      </c>
    </row>
    <row r="2385" spans="1:15" x14ac:dyDescent="0.2">
      <c r="A2385">
        <v>2011</v>
      </c>
      <c r="B2385" t="s">
        <v>35</v>
      </c>
      <c r="C2385">
        <v>7.25</v>
      </c>
      <c r="E2385">
        <v>7.25</v>
      </c>
      <c r="F2385">
        <v>7.25</v>
      </c>
      <c r="G2385">
        <v>224.93916669999999</v>
      </c>
      <c r="H2385">
        <v>8.07</v>
      </c>
      <c r="I2385">
        <v>8.07</v>
      </c>
      <c r="J2385">
        <v>0.77</v>
      </c>
      <c r="K2385">
        <f t="shared" si="148"/>
        <v>5.5825000000000005</v>
      </c>
      <c r="L2385">
        <f t="shared" si="149"/>
        <v>937.86000000000013</v>
      </c>
      <c r="M2385" s="24">
        <v>699.83</v>
      </c>
      <c r="N2385">
        <f t="shared" si="150"/>
        <v>0.74619879299682246</v>
      </c>
      <c r="O2385">
        <f t="shared" si="151"/>
        <v>0.74619879299682246</v>
      </c>
    </row>
    <row r="2386" spans="1:15" x14ac:dyDescent="0.2">
      <c r="A2386">
        <v>2011</v>
      </c>
      <c r="B2386" t="s">
        <v>36</v>
      </c>
      <c r="C2386">
        <v>7.25</v>
      </c>
      <c r="E2386">
        <v>7.25</v>
      </c>
      <c r="F2386">
        <v>7.25</v>
      </c>
      <c r="G2386">
        <v>224.93916669999999</v>
      </c>
      <c r="H2386">
        <v>8.07</v>
      </c>
      <c r="I2386">
        <v>8.07</v>
      </c>
      <c r="J2386">
        <v>0.77</v>
      </c>
      <c r="K2386">
        <f t="shared" si="148"/>
        <v>5.5825000000000005</v>
      </c>
      <c r="L2386">
        <f t="shared" si="149"/>
        <v>937.86000000000013</v>
      </c>
      <c r="M2386" s="24">
        <v>628.66999999999996</v>
      </c>
      <c r="N2386">
        <f t="shared" si="150"/>
        <v>0.67032392894461845</v>
      </c>
      <c r="O2386">
        <f t="shared" si="151"/>
        <v>0.67032392894461845</v>
      </c>
    </row>
    <row r="2387" spans="1:15" x14ac:dyDescent="0.2">
      <c r="A2387">
        <v>2011</v>
      </c>
      <c r="B2387" t="s">
        <v>38</v>
      </c>
      <c r="C2387" t="s">
        <v>10</v>
      </c>
      <c r="E2387">
        <v>0</v>
      </c>
      <c r="F2387">
        <v>0</v>
      </c>
      <c r="G2387">
        <v>224.93916669999999</v>
      </c>
      <c r="H2387">
        <v>0</v>
      </c>
      <c r="I2387">
        <v>0</v>
      </c>
      <c r="J2387">
        <v>0.77</v>
      </c>
      <c r="K2387">
        <f t="shared" si="148"/>
        <v>0</v>
      </c>
      <c r="L2387">
        <f t="shared" si="149"/>
        <v>0</v>
      </c>
      <c r="M2387" s="24">
        <v>748</v>
      </c>
      <c r="N2387">
        <f t="shared" si="150"/>
        <v>0</v>
      </c>
      <c r="O2387">
        <f t="shared" si="151"/>
        <v>0</v>
      </c>
    </row>
    <row r="2388" spans="1:15" x14ac:dyDescent="0.2">
      <c r="A2388">
        <v>2011</v>
      </c>
      <c r="B2388" t="s">
        <v>39</v>
      </c>
      <c r="C2388">
        <v>7.5</v>
      </c>
      <c r="E2388">
        <v>7.5</v>
      </c>
      <c r="F2388">
        <v>7.5</v>
      </c>
      <c r="G2388">
        <v>224.93916669999999</v>
      </c>
      <c r="H2388">
        <v>8.35</v>
      </c>
      <c r="I2388">
        <v>8.35</v>
      </c>
      <c r="J2388">
        <v>0.77</v>
      </c>
      <c r="K2388">
        <f t="shared" si="148"/>
        <v>5.7750000000000004</v>
      </c>
      <c r="L2388">
        <f t="shared" si="149"/>
        <v>970.2</v>
      </c>
      <c r="M2388" s="24">
        <v>722</v>
      </c>
      <c r="N2388">
        <f t="shared" si="150"/>
        <v>0.74417645846217273</v>
      </c>
      <c r="O2388">
        <f t="shared" si="151"/>
        <v>0.74417645846217273</v>
      </c>
    </row>
    <row r="2389" spans="1:15" x14ac:dyDescent="0.2">
      <c r="A2389">
        <v>2011</v>
      </c>
      <c r="B2389" t="s">
        <v>40</v>
      </c>
      <c r="C2389">
        <v>7.25</v>
      </c>
      <c r="E2389">
        <v>7.25</v>
      </c>
      <c r="F2389">
        <v>7.25</v>
      </c>
      <c r="G2389">
        <v>224.93916669999999</v>
      </c>
      <c r="H2389">
        <v>8.07</v>
      </c>
      <c r="I2389">
        <v>8.07</v>
      </c>
      <c r="J2389">
        <v>0.77</v>
      </c>
      <c r="K2389">
        <f t="shared" si="148"/>
        <v>5.5825000000000005</v>
      </c>
      <c r="L2389">
        <f t="shared" si="149"/>
        <v>937.86000000000013</v>
      </c>
      <c r="M2389" s="24">
        <v>1161.5</v>
      </c>
      <c r="N2389">
        <f t="shared" si="150"/>
        <v>1.2384577655513613</v>
      </c>
      <c r="O2389">
        <f t="shared" si="151"/>
        <v>1.2384577655513613</v>
      </c>
    </row>
    <row r="2390" spans="1:15" x14ac:dyDescent="0.2">
      <c r="A2390">
        <v>2011</v>
      </c>
      <c r="B2390" t="s">
        <v>42</v>
      </c>
      <c r="C2390">
        <v>8</v>
      </c>
      <c r="E2390">
        <v>8</v>
      </c>
      <c r="F2390">
        <v>8</v>
      </c>
      <c r="G2390">
        <v>224.93916669999999</v>
      </c>
      <c r="H2390">
        <v>8.91</v>
      </c>
      <c r="I2390">
        <v>8.91</v>
      </c>
      <c r="J2390">
        <v>0.77</v>
      </c>
      <c r="K2390">
        <f t="shared" si="148"/>
        <v>6.16</v>
      </c>
      <c r="L2390">
        <f t="shared" si="149"/>
        <v>1034.8800000000001</v>
      </c>
      <c r="M2390" s="24">
        <v>1037.33</v>
      </c>
      <c r="N2390">
        <f t="shared" si="150"/>
        <v>1.0023674242424241</v>
      </c>
      <c r="O2390">
        <f t="shared" si="151"/>
        <v>1.0023674242424241</v>
      </c>
    </row>
    <row r="2391" spans="1:15" x14ac:dyDescent="0.2">
      <c r="A2391">
        <v>2011</v>
      </c>
      <c r="B2391" t="s">
        <v>43</v>
      </c>
      <c r="C2391" t="s">
        <v>190</v>
      </c>
      <c r="D2391" t="s">
        <v>137</v>
      </c>
      <c r="E2391">
        <v>7.4</v>
      </c>
      <c r="F2391">
        <v>7.4</v>
      </c>
      <c r="G2391">
        <v>224.93916669999999</v>
      </c>
      <c r="H2391">
        <v>8.24</v>
      </c>
      <c r="I2391">
        <v>8.24</v>
      </c>
      <c r="J2391">
        <v>0.77</v>
      </c>
      <c r="K2391">
        <f t="shared" si="148"/>
        <v>5.6980000000000004</v>
      </c>
      <c r="L2391">
        <f t="shared" si="149"/>
        <v>957.26400000000012</v>
      </c>
      <c r="M2391" s="24">
        <v>744.67</v>
      </c>
      <c r="N2391">
        <f t="shared" si="150"/>
        <v>0.77791497434354562</v>
      </c>
      <c r="O2391">
        <f t="shared" si="151"/>
        <v>0.77791497434354562</v>
      </c>
    </row>
    <row r="2392" spans="1:15" x14ac:dyDescent="0.2">
      <c r="A2392">
        <v>2011</v>
      </c>
      <c r="B2392" t="s">
        <v>44</v>
      </c>
      <c r="C2392" t="s">
        <v>172</v>
      </c>
      <c r="D2392" t="s">
        <v>123</v>
      </c>
      <c r="E2392">
        <v>6.15</v>
      </c>
      <c r="F2392">
        <v>5.25</v>
      </c>
      <c r="G2392">
        <v>224.93916669999999</v>
      </c>
      <c r="H2392">
        <v>6.85</v>
      </c>
      <c r="I2392">
        <v>5.84</v>
      </c>
      <c r="J2392">
        <v>0.77</v>
      </c>
      <c r="K2392">
        <f t="shared" si="148"/>
        <v>4.7355</v>
      </c>
      <c r="L2392">
        <f t="shared" si="149"/>
        <v>795.56399999999996</v>
      </c>
      <c r="M2392" s="24">
        <v>788.67</v>
      </c>
      <c r="N2392">
        <f t="shared" si="150"/>
        <v>0.99133444952260286</v>
      </c>
      <c r="O2392">
        <f t="shared" si="151"/>
        <v>0.99133444952260286</v>
      </c>
    </row>
    <row r="2393" spans="1:15" x14ac:dyDescent="0.2">
      <c r="A2393">
        <v>2011</v>
      </c>
      <c r="B2393" t="s">
        <v>46</v>
      </c>
      <c r="C2393" t="s">
        <v>10</v>
      </c>
      <c r="E2393">
        <v>0</v>
      </c>
      <c r="F2393">
        <v>0</v>
      </c>
      <c r="G2393">
        <v>224.93916669999999</v>
      </c>
      <c r="H2393">
        <v>0</v>
      </c>
      <c r="I2393">
        <v>0</v>
      </c>
      <c r="J2393">
        <v>0.77</v>
      </c>
      <c r="K2393">
        <f t="shared" si="148"/>
        <v>0</v>
      </c>
      <c r="L2393">
        <f t="shared" si="149"/>
        <v>0</v>
      </c>
      <c r="M2393" s="24">
        <v>681.33</v>
      </c>
      <c r="N2393">
        <f t="shared" si="150"/>
        <v>0</v>
      </c>
      <c r="O2393">
        <f t="shared" si="151"/>
        <v>0</v>
      </c>
    </row>
    <row r="2394" spans="1:15" x14ac:dyDescent="0.2">
      <c r="A2394">
        <v>2011</v>
      </c>
      <c r="B2394" t="s">
        <v>47</v>
      </c>
      <c r="C2394">
        <v>7.25</v>
      </c>
      <c r="E2394">
        <v>7.25</v>
      </c>
      <c r="F2394">
        <v>7.25</v>
      </c>
      <c r="G2394">
        <v>224.93916669999999</v>
      </c>
      <c r="H2394">
        <v>8.07</v>
      </c>
      <c r="I2394">
        <v>8.07</v>
      </c>
      <c r="J2394">
        <v>0.77</v>
      </c>
      <c r="K2394">
        <f t="shared" si="148"/>
        <v>5.5825000000000005</v>
      </c>
      <c r="L2394">
        <f t="shared" si="149"/>
        <v>937.86000000000013</v>
      </c>
      <c r="M2394" s="24">
        <v>696.83</v>
      </c>
      <c r="N2394">
        <f t="shared" si="150"/>
        <v>0.74300002132514442</v>
      </c>
      <c r="O2394">
        <f t="shared" si="151"/>
        <v>0.74300002132514442</v>
      </c>
    </row>
    <row r="2395" spans="1:15" x14ac:dyDescent="0.2">
      <c r="A2395">
        <v>2011</v>
      </c>
      <c r="B2395" t="s">
        <v>48</v>
      </c>
      <c r="C2395" t="s">
        <v>207</v>
      </c>
      <c r="D2395" t="s">
        <v>123</v>
      </c>
      <c r="E2395">
        <v>7.35</v>
      </c>
      <c r="F2395">
        <v>4</v>
      </c>
      <c r="G2395">
        <v>224.93916669999999</v>
      </c>
      <c r="H2395">
        <v>8.18</v>
      </c>
      <c r="I2395">
        <v>4.45</v>
      </c>
      <c r="J2395">
        <v>0.77</v>
      </c>
      <c r="K2395">
        <f t="shared" si="148"/>
        <v>5.6594999999999995</v>
      </c>
      <c r="L2395">
        <f t="shared" si="149"/>
        <v>950.79599999999994</v>
      </c>
      <c r="M2395" s="24">
        <v>658.5</v>
      </c>
      <c r="N2395">
        <f t="shared" si="150"/>
        <v>0.69257758762131949</v>
      </c>
      <c r="O2395">
        <f t="shared" si="151"/>
        <v>0.69257758762131949</v>
      </c>
    </row>
    <row r="2396" spans="1:15" x14ac:dyDescent="0.2">
      <c r="A2396">
        <v>2011</v>
      </c>
      <c r="B2396" t="s">
        <v>49</v>
      </c>
      <c r="C2396" t="s">
        <v>200</v>
      </c>
      <c r="D2396" t="s">
        <v>131</v>
      </c>
      <c r="E2396">
        <v>7.25</v>
      </c>
      <c r="F2396">
        <v>7.25</v>
      </c>
      <c r="G2396">
        <v>224.93916669999999</v>
      </c>
      <c r="H2396">
        <v>8.07</v>
      </c>
      <c r="I2396">
        <v>8.07</v>
      </c>
      <c r="J2396">
        <v>0.77</v>
      </c>
      <c r="K2396">
        <f t="shared" si="148"/>
        <v>5.5825000000000005</v>
      </c>
      <c r="L2396">
        <f t="shared" si="149"/>
        <v>937.86000000000013</v>
      </c>
      <c r="M2396" s="24">
        <v>685.67</v>
      </c>
      <c r="N2396">
        <f t="shared" si="150"/>
        <v>0.73110059070650191</v>
      </c>
      <c r="O2396">
        <f t="shared" si="151"/>
        <v>0.73110059070650191</v>
      </c>
    </row>
    <row r="2397" spans="1:15" x14ac:dyDescent="0.2">
      <c r="A2397">
        <v>2011</v>
      </c>
      <c r="B2397" t="s">
        <v>50</v>
      </c>
      <c r="C2397" t="s">
        <v>208</v>
      </c>
      <c r="E2397">
        <v>8.25</v>
      </c>
      <c r="F2397">
        <v>7.25</v>
      </c>
      <c r="G2397">
        <v>224.93916669999999</v>
      </c>
      <c r="H2397">
        <v>9.18</v>
      </c>
      <c r="I2397">
        <v>8.07</v>
      </c>
      <c r="J2397">
        <v>0.77</v>
      </c>
      <c r="K2397">
        <f t="shared" si="148"/>
        <v>6.3525</v>
      </c>
      <c r="L2397">
        <f t="shared" si="149"/>
        <v>1067.22</v>
      </c>
      <c r="M2397" s="24">
        <v>960.5</v>
      </c>
      <c r="N2397">
        <f t="shared" si="150"/>
        <v>0.90000187402784804</v>
      </c>
      <c r="O2397">
        <f t="shared" si="151"/>
        <v>0.90000187402784804</v>
      </c>
    </row>
    <row r="2398" spans="1:15" x14ac:dyDescent="0.2">
      <c r="A2398">
        <v>2011</v>
      </c>
      <c r="B2398" t="s">
        <v>51</v>
      </c>
      <c r="C2398">
        <v>7.25</v>
      </c>
      <c r="E2398">
        <v>7.25</v>
      </c>
      <c r="F2398">
        <v>7.25</v>
      </c>
      <c r="G2398">
        <v>224.93916669999999</v>
      </c>
      <c r="H2398">
        <v>8.07</v>
      </c>
      <c r="I2398">
        <v>8.07</v>
      </c>
      <c r="J2398">
        <v>0.77</v>
      </c>
      <c r="K2398">
        <f t="shared" si="148"/>
        <v>5.5825000000000005</v>
      </c>
      <c r="L2398">
        <f t="shared" si="149"/>
        <v>937.86000000000013</v>
      </c>
      <c r="M2398" s="24">
        <v>963.5</v>
      </c>
      <c r="N2398">
        <f t="shared" si="150"/>
        <v>1.0273388352206085</v>
      </c>
      <c r="O2398">
        <f t="shared" si="151"/>
        <v>1.0273388352206085</v>
      </c>
    </row>
    <row r="2399" spans="1:15" x14ac:dyDescent="0.2">
      <c r="A2399">
        <v>2011</v>
      </c>
      <c r="B2399" t="s">
        <v>52</v>
      </c>
      <c r="C2399">
        <v>7.25</v>
      </c>
      <c r="E2399">
        <v>7.25</v>
      </c>
      <c r="F2399">
        <v>7.25</v>
      </c>
      <c r="G2399">
        <v>224.93916669999999</v>
      </c>
      <c r="H2399">
        <v>8.07</v>
      </c>
      <c r="I2399">
        <v>8.07</v>
      </c>
      <c r="J2399">
        <v>0.77</v>
      </c>
      <c r="K2399">
        <f t="shared" si="148"/>
        <v>5.5825000000000005</v>
      </c>
      <c r="L2399">
        <f t="shared" si="149"/>
        <v>937.86000000000013</v>
      </c>
      <c r="M2399" s="24">
        <v>1135.67</v>
      </c>
      <c r="N2399">
        <f t="shared" si="150"/>
        <v>1.2109163414582134</v>
      </c>
      <c r="O2399">
        <f t="shared" si="151"/>
        <v>1.2109163414582134</v>
      </c>
    </row>
    <row r="2400" spans="1:15" x14ac:dyDescent="0.2">
      <c r="A2400">
        <v>2011</v>
      </c>
      <c r="B2400" t="s">
        <v>53</v>
      </c>
      <c r="C2400">
        <v>7.5</v>
      </c>
      <c r="E2400">
        <v>7.5</v>
      </c>
      <c r="F2400">
        <v>7.5</v>
      </c>
      <c r="G2400">
        <v>224.93916669999999</v>
      </c>
      <c r="H2400">
        <v>8.35</v>
      </c>
      <c r="I2400">
        <v>8.35</v>
      </c>
      <c r="J2400">
        <v>0.77</v>
      </c>
      <c r="K2400">
        <f t="shared" si="148"/>
        <v>5.7750000000000004</v>
      </c>
      <c r="L2400">
        <f t="shared" si="149"/>
        <v>970.2</v>
      </c>
      <c r="M2400" s="24">
        <v>716.5</v>
      </c>
      <c r="N2400">
        <f t="shared" si="150"/>
        <v>0.73850752422180987</v>
      </c>
      <c r="O2400">
        <f t="shared" si="151"/>
        <v>0.73850752422180987</v>
      </c>
    </row>
    <row r="2401" spans="1:15" x14ac:dyDescent="0.2">
      <c r="A2401">
        <v>2011</v>
      </c>
      <c r="B2401" t="s">
        <v>55</v>
      </c>
      <c r="C2401">
        <v>7.25</v>
      </c>
      <c r="E2401">
        <v>7.25</v>
      </c>
      <c r="F2401">
        <v>7.25</v>
      </c>
      <c r="G2401">
        <v>224.93916669999999</v>
      </c>
      <c r="H2401">
        <v>8.07</v>
      </c>
      <c r="I2401">
        <v>8.07</v>
      </c>
      <c r="J2401">
        <v>0.77</v>
      </c>
      <c r="K2401">
        <f t="shared" si="148"/>
        <v>5.5825000000000005</v>
      </c>
      <c r="L2401">
        <f t="shared" si="149"/>
        <v>937.86000000000013</v>
      </c>
      <c r="M2401" s="24">
        <v>1049</v>
      </c>
      <c r="N2401">
        <f t="shared" si="150"/>
        <v>1.1185038278634336</v>
      </c>
      <c r="O2401">
        <f t="shared" si="151"/>
        <v>1.1185038278634336</v>
      </c>
    </row>
    <row r="2402" spans="1:15" x14ac:dyDescent="0.2">
      <c r="A2402">
        <v>2011</v>
      </c>
      <c r="B2402" t="s">
        <v>56</v>
      </c>
      <c r="C2402">
        <v>7.25</v>
      </c>
      <c r="E2402">
        <v>7.25</v>
      </c>
      <c r="F2402">
        <v>7.25</v>
      </c>
      <c r="G2402">
        <v>224.93916669999999</v>
      </c>
      <c r="H2402">
        <v>8.07</v>
      </c>
      <c r="I2402">
        <v>8.07</v>
      </c>
      <c r="J2402">
        <v>0.77</v>
      </c>
      <c r="K2402">
        <f t="shared" si="148"/>
        <v>5.5825000000000005</v>
      </c>
      <c r="L2402">
        <f t="shared" si="149"/>
        <v>937.86000000000013</v>
      </c>
      <c r="M2402" s="24">
        <v>749</v>
      </c>
      <c r="N2402">
        <f t="shared" si="150"/>
        <v>0.79862666069562616</v>
      </c>
      <c r="O2402">
        <f t="shared" si="151"/>
        <v>0.79862666069562616</v>
      </c>
    </row>
    <row r="2403" spans="1:15" x14ac:dyDescent="0.2">
      <c r="A2403">
        <v>2011</v>
      </c>
      <c r="B2403" t="s">
        <v>57</v>
      </c>
      <c r="C2403">
        <v>7.25</v>
      </c>
      <c r="E2403">
        <v>7.25</v>
      </c>
      <c r="F2403">
        <v>7.25</v>
      </c>
      <c r="G2403">
        <v>224.93916669999999</v>
      </c>
      <c r="H2403">
        <v>8.07</v>
      </c>
      <c r="I2403">
        <v>8.07</v>
      </c>
      <c r="J2403">
        <v>0.77</v>
      </c>
      <c r="K2403">
        <f t="shared" si="148"/>
        <v>5.5825000000000005</v>
      </c>
      <c r="L2403">
        <f t="shared" si="149"/>
        <v>937.86000000000013</v>
      </c>
      <c r="M2403" s="24">
        <v>615.16999999999996</v>
      </c>
      <c r="N2403">
        <f t="shared" si="150"/>
        <v>0.65592945642206713</v>
      </c>
      <c r="O2403">
        <f t="shared" si="151"/>
        <v>0.65592945642206713</v>
      </c>
    </row>
    <row r="2404" spans="1:15" x14ac:dyDescent="0.2">
      <c r="A2404">
        <v>2011</v>
      </c>
      <c r="B2404" t="s">
        <v>59</v>
      </c>
      <c r="C2404">
        <v>7.4</v>
      </c>
      <c r="E2404">
        <v>7.4</v>
      </c>
      <c r="F2404">
        <v>7.4</v>
      </c>
      <c r="G2404">
        <v>224.93916669999999</v>
      </c>
      <c r="H2404">
        <v>8.24</v>
      </c>
      <c r="I2404">
        <v>8.24</v>
      </c>
      <c r="J2404">
        <v>0.77</v>
      </c>
      <c r="K2404">
        <f t="shared" si="148"/>
        <v>5.6980000000000004</v>
      </c>
      <c r="L2404">
        <f t="shared" si="149"/>
        <v>957.26400000000012</v>
      </c>
      <c r="M2404" s="24">
        <v>697.33</v>
      </c>
      <c r="N2404">
        <f t="shared" si="150"/>
        <v>0.7284615320329606</v>
      </c>
      <c r="O2404">
        <f t="shared" si="151"/>
        <v>0.7284615320329606</v>
      </c>
    </row>
    <row r="2405" spans="1:15" x14ac:dyDescent="0.2">
      <c r="A2405">
        <v>2011</v>
      </c>
      <c r="B2405" t="s">
        <v>61</v>
      </c>
      <c r="C2405" t="s">
        <v>202</v>
      </c>
      <c r="D2405" t="s">
        <v>123</v>
      </c>
      <c r="E2405">
        <v>7.25</v>
      </c>
      <c r="F2405">
        <v>2</v>
      </c>
      <c r="G2405">
        <v>224.93916669999999</v>
      </c>
      <c r="H2405">
        <v>8.07</v>
      </c>
      <c r="I2405">
        <v>2.23</v>
      </c>
      <c r="J2405">
        <v>0.77</v>
      </c>
      <c r="K2405">
        <f t="shared" si="148"/>
        <v>5.5825000000000005</v>
      </c>
      <c r="L2405">
        <f t="shared" si="149"/>
        <v>937.86000000000013</v>
      </c>
      <c r="M2405" s="24">
        <v>673.17</v>
      </c>
      <c r="N2405">
        <f t="shared" si="150"/>
        <v>0.71777237540784322</v>
      </c>
      <c r="O2405">
        <f t="shared" si="151"/>
        <v>0.71777237540784322</v>
      </c>
    </row>
    <row r="2406" spans="1:15" x14ac:dyDescent="0.2">
      <c r="A2406">
        <v>2011</v>
      </c>
      <c r="B2406" t="s">
        <v>62</v>
      </c>
      <c r="C2406">
        <v>8.5</v>
      </c>
      <c r="E2406">
        <v>8.5</v>
      </c>
      <c r="F2406">
        <v>8.5</v>
      </c>
      <c r="G2406">
        <v>224.93916669999999</v>
      </c>
      <c r="H2406">
        <v>9.4600000000000009</v>
      </c>
      <c r="I2406">
        <v>9.4600000000000009</v>
      </c>
      <c r="J2406">
        <v>0.77</v>
      </c>
      <c r="K2406">
        <f t="shared" si="148"/>
        <v>6.5449999999999999</v>
      </c>
      <c r="L2406">
        <f t="shared" si="149"/>
        <v>1099.56</v>
      </c>
      <c r="M2406" s="24">
        <v>849.17</v>
      </c>
      <c r="N2406">
        <f t="shared" si="150"/>
        <v>0.7722816399286988</v>
      </c>
      <c r="O2406">
        <f t="shared" si="151"/>
        <v>0.7722816399286988</v>
      </c>
    </row>
    <row r="2407" spans="1:15" x14ac:dyDescent="0.2">
      <c r="A2407">
        <v>2011</v>
      </c>
      <c r="B2407" t="s">
        <v>63</v>
      </c>
      <c r="C2407">
        <v>7.25</v>
      </c>
      <c r="E2407">
        <v>7.25</v>
      </c>
      <c r="F2407">
        <v>7.25</v>
      </c>
      <c r="G2407">
        <v>224.93916669999999</v>
      </c>
      <c r="H2407">
        <v>8.07</v>
      </c>
      <c r="I2407">
        <v>8.07</v>
      </c>
      <c r="J2407">
        <v>0.77</v>
      </c>
      <c r="K2407">
        <f t="shared" si="148"/>
        <v>5.5825000000000005</v>
      </c>
      <c r="L2407">
        <f t="shared" si="149"/>
        <v>937.86000000000013</v>
      </c>
      <c r="M2407" s="24">
        <v>782.67</v>
      </c>
      <c r="N2407">
        <f t="shared" si="150"/>
        <v>0.83452754142409302</v>
      </c>
      <c r="O2407">
        <f t="shared" si="151"/>
        <v>0.83452754142409302</v>
      </c>
    </row>
    <row r="2408" spans="1:15" x14ac:dyDescent="0.2">
      <c r="A2408">
        <v>2011</v>
      </c>
      <c r="B2408" t="s">
        <v>64</v>
      </c>
      <c r="C2408" t="s">
        <v>203</v>
      </c>
      <c r="D2408" t="s">
        <v>204</v>
      </c>
      <c r="E2408">
        <v>7.25</v>
      </c>
      <c r="F2408">
        <v>5.08</v>
      </c>
      <c r="G2408">
        <v>224.93916669999999</v>
      </c>
      <c r="H2408">
        <v>8.07</v>
      </c>
      <c r="I2408">
        <v>5.66</v>
      </c>
      <c r="J2408">
        <v>0.77</v>
      </c>
      <c r="K2408">
        <f t="shared" si="148"/>
        <v>5.5825000000000005</v>
      </c>
      <c r="L2408">
        <f t="shared" si="149"/>
        <v>937.86000000000013</v>
      </c>
      <c r="N2408">
        <f t="shared" si="150"/>
        <v>0</v>
      </c>
      <c r="O2408">
        <f t="shared" si="151"/>
        <v>0</v>
      </c>
    </row>
    <row r="2409" spans="1:15" x14ac:dyDescent="0.2">
      <c r="A2409">
        <v>2011</v>
      </c>
      <c r="B2409" t="s">
        <v>66</v>
      </c>
      <c r="C2409">
        <v>7.4</v>
      </c>
      <c r="E2409">
        <v>7.4</v>
      </c>
      <c r="F2409">
        <v>7.4</v>
      </c>
      <c r="G2409">
        <v>224.93916669999999</v>
      </c>
      <c r="H2409">
        <v>8.24</v>
      </c>
      <c r="I2409">
        <v>8.24</v>
      </c>
      <c r="J2409">
        <v>0.77</v>
      </c>
      <c r="K2409">
        <f t="shared" si="148"/>
        <v>5.6980000000000004</v>
      </c>
      <c r="L2409">
        <f t="shared" si="149"/>
        <v>957.26400000000012</v>
      </c>
      <c r="M2409" s="24">
        <v>881.33</v>
      </c>
      <c r="N2409">
        <f t="shared" si="150"/>
        <v>0.92067600996172416</v>
      </c>
      <c r="O2409">
        <f t="shared" si="151"/>
        <v>0.92067600996172416</v>
      </c>
    </row>
    <row r="2410" spans="1:15" x14ac:dyDescent="0.2">
      <c r="A2410">
        <v>2011</v>
      </c>
      <c r="B2410" t="s">
        <v>67</v>
      </c>
      <c r="C2410" t="s">
        <v>10</v>
      </c>
      <c r="E2410">
        <v>0</v>
      </c>
      <c r="F2410">
        <v>0</v>
      </c>
      <c r="G2410">
        <v>224.93916669999999</v>
      </c>
      <c r="H2410">
        <v>0</v>
      </c>
      <c r="I2410">
        <v>0</v>
      </c>
      <c r="J2410">
        <v>0.77</v>
      </c>
      <c r="K2410">
        <f t="shared" si="148"/>
        <v>0</v>
      </c>
      <c r="L2410">
        <f t="shared" si="149"/>
        <v>0</v>
      </c>
      <c r="M2410" s="24">
        <v>746.83</v>
      </c>
      <c r="N2410">
        <f t="shared" si="150"/>
        <v>0</v>
      </c>
      <c r="O2410">
        <f t="shared" si="151"/>
        <v>0</v>
      </c>
    </row>
    <row r="2411" spans="1:15" x14ac:dyDescent="0.2">
      <c r="A2411">
        <v>2011</v>
      </c>
      <c r="B2411" t="s">
        <v>68</v>
      </c>
      <c r="C2411">
        <v>7.25</v>
      </c>
      <c r="E2411">
        <v>7.25</v>
      </c>
      <c r="F2411">
        <v>7.25</v>
      </c>
      <c r="G2411">
        <v>224.93916669999999</v>
      </c>
      <c r="H2411">
        <v>8.07</v>
      </c>
      <c r="I2411">
        <v>8.07</v>
      </c>
      <c r="J2411">
        <v>0.77</v>
      </c>
      <c r="K2411">
        <f t="shared" si="148"/>
        <v>5.5825000000000005</v>
      </c>
      <c r="L2411">
        <f t="shared" si="149"/>
        <v>937.86000000000013</v>
      </c>
      <c r="M2411" s="24">
        <v>610.16999999999996</v>
      </c>
      <c r="N2411">
        <f t="shared" si="150"/>
        <v>0.6505981703026037</v>
      </c>
      <c r="O2411">
        <f t="shared" si="151"/>
        <v>0.6505981703026037</v>
      </c>
    </row>
    <row r="2412" spans="1:15" x14ac:dyDescent="0.2">
      <c r="A2412">
        <v>2011</v>
      </c>
      <c r="B2412" t="s">
        <v>70</v>
      </c>
      <c r="C2412" t="s">
        <v>10</v>
      </c>
      <c r="E2412">
        <v>0</v>
      </c>
      <c r="F2412">
        <v>0</v>
      </c>
      <c r="G2412">
        <v>224.93916669999999</v>
      </c>
      <c r="H2412">
        <v>0</v>
      </c>
      <c r="I2412">
        <v>0</v>
      </c>
      <c r="J2412">
        <v>0.77</v>
      </c>
      <c r="K2412">
        <f t="shared" si="148"/>
        <v>0</v>
      </c>
      <c r="L2412">
        <f t="shared" si="149"/>
        <v>0</v>
      </c>
      <c r="M2412" s="24">
        <v>715.17</v>
      </c>
      <c r="N2412">
        <f t="shared" si="150"/>
        <v>0</v>
      </c>
      <c r="O2412">
        <f t="shared" si="151"/>
        <v>0</v>
      </c>
    </row>
    <row r="2413" spans="1:15" x14ac:dyDescent="0.2">
      <c r="A2413">
        <v>2011</v>
      </c>
      <c r="B2413" t="s">
        <v>71</v>
      </c>
      <c r="C2413">
        <v>7.25</v>
      </c>
      <c r="E2413">
        <v>7.25</v>
      </c>
      <c r="F2413">
        <v>7.25</v>
      </c>
      <c r="G2413">
        <v>224.93916669999999</v>
      </c>
      <c r="H2413">
        <v>8.07</v>
      </c>
      <c r="I2413">
        <v>8.07</v>
      </c>
      <c r="J2413">
        <v>0.77</v>
      </c>
      <c r="K2413">
        <f t="shared" si="148"/>
        <v>5.5825000000000005</v>
      </c>
      <c r="L2413">
        <f t="shared" si="149"/>
        <v>937.86000000000013</v>
      </c>
      <c r="M2413" s="24">
        <v>826.83</v>
      </c>
      <c r="N2413">
        <f t="shared" si="150"/>
        <v>0.88161346043119437</v>
      </c>
      <c r="O2413">
        <f t="shared" si="151"/>
        <v>0.88161346043119437</v>
      </c>
    </row>
    <row r="2414" spans="1:15" x14ac:dyDescent="0.2">
      <c r="A2414">
        <v>2011</v>
      </c>
      <c r="B2414" t="s">
        <v>72</v>
      </c>
      <c r="C2414" t="s">
        <v>205</v>
      </c>
      <c r="D2414" t="s">
        <v>186</v>
      </c>
      <c r="E2414">
        <v>7.25</v>
      </c>
      <c r="F2414">
        <v>4.3</v>
      </c>
      <c r="G2414">
        <v>224.93916669999999</v>
      </c>
      <c r="H2414">
        <v>8.07</v>
      </c>
      <c r="I2414">
        <v>4.79</v>
      </c>
      <c r="J2414">
        <v>0.77</v>
      </c>
      <c r="K2414">
        <f t="shared" si="148"/>
        <v>5.5825000000000005</v>
      </c>
      <c r="L2414">
        <f t="shared" si="149"/>
        <v>937.86000000000013</v>
      </c>
      <c r="N2414">
        <f t="shared" si="150"/>
        <v>0</v>
      </c>
      <c r="O2414">
        <f t="shared" si="151"/>
        <v>0</v>
      </c>
    </row>
    <row r="2415" spans="1:15" x14ac:dyDescent="0.2">
      <c r="A2415">
        <v>2011</v>
      </c>
      <c r="B2415" t="s">
        <v>74</v>
      </c>
      <c r="C2415">
        <v>7.25</v>
      </c>
      <c r="E2415">
        <v>7.25</v>
      </c>
      <c r="F2415">
        <v>7.25</v>
      </c>
      <c r="G2415">
        <v>224.93916669999999</v>
      </c>
      <c r="H2415">
        <v>8.07</v>
      </c>
      <c r="I2415">
        <v>8.07</v>
      </c>
      <c r="J2415">
        <v>0.77</v>
      </c>
      <c r="K2415">
        <f t="shared" si="148"/>
        <v>5.5825000000000005</v>
      </c>
      <c r="L2415">
        <f t="shared" si="149"/>
        <v>937.86000000000013</v>
      </c>
      <c r="M2415" s="24">
        <v>822.33</v>
      </c>
      <c r="N2415">
        <f t="shared" si="150"/>
        <v>0.87681530292367726</v>
      </c>
      <c r="O2415">
        <f t="shared" si="151"/>
        <v>0.87681530292367726</v>
      </c>
    </row>
    <row r="2416" spans="1:15" x14ac:dyDescent="0.2">
      <c r="A2416">
        <v>2011</v>
      </c>
      <c r="B2416" t="s">
        <v>76</v>
      </c>
      <c r="C2416" t="s">
        <v>209</v>
      </c>
      <c r="D2416" t="s">
        <v>137</v>
      </c>
      <c r="E2416">
        <v>8.15</v>
      </c>
      <c r="F2416">
        <v>8.15</v>
      </c>
      <c r="G2416">
        <v>224.93916669999999</v>
      </c>
      <c r="H2416">
        <v>9.07</v>
      </c>
      <c r="I2416">
        <v>9.07</v>
      </c>
      <c r="J2416">
        <v>0.77</v>
      </c>
      <c r="K2416">
        <f t="shared" si="148"/>
        <v>6.2755000000000001</v>
      </c>
      <c r="L2416">
        <f t="shared" si="149"/>
        <v>1054.2840000000001</v>
      </c>
      <c r="M2416" s="24">
        <v>840</v>
      </c>
      <c r="N2416">
        <f t="shared" si="150"/>
        <v>0.79674926300693161</v>
      </c>
      <c r="O2416">
        <f t="shared" si="151"/>
        <v>0.79674926300693161</v>
      </c>
    </row>
    <row r="2417" spans="1:15" x14ac:dyDescent="0.2">
      <c r="A2417">
        <v>2011</v>
      </c>
      <c r="B2417" t="s">
        <v>77</v>
      </c>
      <c r="C2417" t="s">
        <v>200</v>
      </c>
      <c r="D2417" t="s">
        <v>131</v>
      </c>
      <c r="E2417">
        <v>7.25</v>
      </c>
      <c r="F2417">
        <v>7.25</v>
      </c>
      <c r="G2417">
        <v>224.93916669999999</v>
      </c>
      <c r="H2417">
        <v>8.07</v>
      </c>
      <c r="I2417">
        <v>8.07</v>
      </c>
      <c r="J2417">
        <v>0.77</v>
      </c>
      <c r="K2417">
        <f t="shared" si="148"/>
        <v>5.5825000000000005</v>
      </c>
      <c r="L2417">
        <f t="shared" si="149"/>
        <v>937.86000000000013</v>
      </c>
      <c r="M2417" s="24">
        <v>1042.33</v>
      </c>
      <c r="N2417">
        <f t="shared" si="150"/>
        <v>1.1113918921800694</v>
      </c>
      <c r="O2417">
        <f t="shared" si="151"/>
        <v>1.1113918921800694</v>
      </c>
    </row>
    <row r="2418" spans="1:15" x14ac:dyDescent="0.2">
      <c r="A2418">
        <v>2011</v>
      </c>
      <c r="B2418" t="s">
        <v>78</v>
      </c>
      <c r="C2418">
        <v>8.67</v>
      </c>
      <c r="E2418">
        <v>8.67</v>
      </c>
      <c r="F2418">
        <v>8.67</v>
      </c>
      <c r="G2418">
        <v>224.93916669999999</v>
      </c>
      <c r="H2418">
        <v>9.65</v>
      </c>
      <c r="I2418">
        <v>9.65</v>
      </c>
      <c r="J2418">
        <v>0.77</v>
      </c>
      <c r="K2418">
        <f t="shared" si="148"/>
        <v>6.6759000000000004</v>
      </c>
      <c r="L2418">
        <f t="shared" si="149"/>
        <v>1121.5512000000001</v>
      </c>
      <c r="M2418" s="24">
        <v>945.83</v>
      </c>
      <c r="N2418">
        <f t="shared" si="150"/>
        <v>0.84332306897803677</v>
      </c>
      <c r="O2418">
        <f t="shared" si="151"/>
        <v>0.84332306897803677</v>
      </c>
    </row>
    <row r="2419" spans="1:15" x14ac:dyDescent="0.2">
      <c r="A2419">
        <v>2011</v>
      </c>
      <c r="B2419" t="s">
        <v>79</v>
      </c>
      <c r="C2419">
        <v>7.25</v>
      </c>
      <c r="E2419">
        <v>7.25</v>
      </c>
      <c r="F2419">
        <v>7.25</v>
      </c>
      <c r="G2419">
        <v>224.93916669999999</v>
      </c>
      <c r="H2419">
        <v>8.07</v>
      </c>
      <c r="I2419">
        <v>8.07</v>
      </c>
      <c r="J2419">
        <v>0.77</v>
      </c>
      <c r="K2419">
        <f t="shared" si="148"/>
        <v>5.5825000000000005</v>
      </c>
      <c r="L2419">
        <f t="shared" si="149"/>
        <v>937.86000000000013</v>
      </c>
      <c r="M2419" s="24">
        <v>589.5</v>
      </c>
      <c r="N2419">
        <f t="shared" si="150"/>
        <v>0.62855863348474172</v>
      </c>
      <c r="O2419">
        <f t="shared" si="151"/>
        <v>0.62855863348474172</v>
      </c>
    </row>
    <row r="2420" spans="1:15" x14ac:dyDescent="0.2">
      <c r="A2420">
        <v>2011</v>
      </c>
      <c r="B2420" t="s">
        <v>80</v>
      </c>
      <c r="C2420">
        <v>7.25</v>
      </c>
      <c r="E2420">
        <v>7.25</v>
      </c>
      <c r="F2420">
        <v>7.25</v>
      </c>
      <c r="G2420">
        <v>224.93916669999999</v>
      </c>
      <c r="H2420">
        <v>8.07</v>
      </c>
      <c r="I2420">
        <v>8.07</v>
      </c>
      <c r="J2420">
        <v>0.77</v>
      </c>
      <c r="K2420">
        <f t="shared" si="148"/>
        <v>5.5825000000000005</v>
      </c>
      <c r="L2420">
        <f t="shared" si="149"/>
        <v>937.86000000000013</v>
      </c>
      <c r="M2420" s="25">
        <v>729.5</v>
      </c>
      <c r="N2420">
        <f t="shared" si="150"/>
        <v>0.77783464482971865</v>
      </c>
      <c r="O2420">
        <f t="shared" si="151"/>
        <v>0.77783464482971865</v>
      </c>
    </row>
    <row r="2421" spans="1:15" x14ac:dyDescent="0.2">
      <c r="A2421">
        <v>2011</v>
      </c>
      <c r="B2421" t="s">
        <v>82</v>
      </c>
      <c r="C2421">
        <v>5.15</v>
      </c>
      <c r="E2421">
        <v>5.15</v>
      </c>
      <c r="F2421">
        <v>5.15</v>
      </c>
      <c r="G2421">
        <v>224.93916669999999</v>
      </c>
      <c r="H2421">
        <v>5.73</v>
      </c>
      <c r="I2421">
        <v>5.73</v>
      </c>
      <c r="J2421">
        <v>0.77</v>
      </c>
      <c r="K2421">
        <f t="shared" si="148"/>
        <v>3.9655000000000005</v>
      </c>
      <c r="L2421">
        <f t="shared" si="149"/>
        <v>666.20400000000006</v>
      </c>
      <c r="M2421" s="24">
        <v>717.5</v>
      </c>
      <c r="N2421">
        <f t="shared" si="150"/>
        <v>1.0769974362207371</v>
      </c>
      <c r="O2421">
        <f t="shared" si="151"/>
        <v>1.0769974362207371</v>
      </c>
    </row>
    <row r="2422" spans="1:15" x14ac:dyDescent="0.2">
      <c r="A2422">
        <v>2012</v>
      </c>
      <c r="B2422" t="s">
        <v>9</v>
      </c>
      <c r="C2422" t="s">
        <v>10</v>
      </c>
      <c r="E2422">
        <v>0</v>
      </c>
      <c r="F2422">
        <v>0</v>
      </c>
      <c r="G2422">
        <v>229.59391669999999</v>
      </c>
      <c r="H2422">
        <v>0</v>
      </c>
      <c r="I2422">
        <v>0</v>
      </c>
      <c r="J2422">
        <v>0.75</v>
      </c>
      <c r="K2422">
        <f t="shared" si="148"/>
        <v>0</v>
      </c>
      <c r="L2422">
        <f t="shared" si="149"/>
        <v>0</v>
      </c>
      <c r="M2422" s="24">
        <v>692.33999999999992</v>
      </c>
      <c r="N2422">
        <f t="shared" si="150"/>
        <v>0</v>
      </c>
      <c r="O2422">
        <f t="shared" si="151"/>
        <v>0</v>
      </c>
    </row>
    <row r="2423" spans="1:15" x14ac:dyDescent="0.2">
      <c r="A2423">
        <v>2012</v>
      </c>
      <c r="B2423" t="s">
        <v>11</v>
      </c>
      <c r="C2423">
        <v>7.75</v>
      </c>
      <c r="E2423">
        <v>7.75</v>
      </c>
      <c r="F2423">
        <v>7.75</v>
      </c>
      <c r="G2423">
        <v>229.59391669999999</v>
      </c>
      <c r="H2423">
        <v>8.4499999999999993</v>
      </c>
      <c r="I2423">
        <v>8.4499999999999993</v>
      </c>
      <c r="J2423">
        <v>0.75</v>
      </c>
      <c r="K2423">
        <f t="shared" si="148"/>
        <v>5.8125</v>
      </c>
      <c r="L2423">
        <f t="shared" si="149"/>
        <v>976.5</v>
      </c>
      <c r="M2423" s="24">
        <v>1056.6600000000001</v>
      </c>
      <c r="N2423">
        <f t="shared" si="150"/>
        <v>1.0820890937019969</v>
      </c>
      <c r="O2423">
        <f t="shared" si="151"/>
        <v>1.0820890937019969</v>
      </c>
    </row>
    <row r="2424" spans="1:15" x14ac:dyDescent="0.2">
      <c r="A2424">
        <v>2012</v>
      </c>
      <c r="B2424" t="s">
        <v>12</v>
      </c>
      <c r="C2424">
        <v>7.65</v>
      </c>
      <c r="E2424">
        <v>7.65</v>
      </c>
      <c r="F2424">
        <v>7.65</v>
      </c>
      <c r="G2424">
        <v>229.59391669999999</v>
      </c>
      <c r="H2424">
        <v>8.34</v>
      </c>
      <c r="I2424">
        <v>8.34</v>
      </c>
      <c r="J2424">
        <v>0.75</v>
      </c>
      <c r="K2424">
        <f t="shared" si="148"/>
        <v>5.7375000000000007</v>
      </c>
      <c r="L2424">
        <f t="shared" si="149"/>
        <v>963.90000000000009</v>
      </c>
      <c r="M2424" s="24">
        <v>888</v>
      </c>
      <c r="N2424">
        <f t="shared" si="150"/>
        <v>0.92125739184562705</v>
      </c>
      <c r="O2424">
        <f t="shared" si="151"/>
        <v>0.92125739184562705</v>
      </c>
    </row>
    <row r="2425" spans="1:15" x14ac:dyDescent="0.2">
      <c r="A2425">
        <v>2012</v>
      </c>
      <c r="B2425" t="s">
        <v>15</v>
      </c>
      <c r="C2425" t="s">
        <v>170</v>
      </c>
      <c r="D2425" t="s">
        <v>131</v>
      </c>
      <c r="E2425">
        <v>6.25</v>
      </c>
      <c r="F2425">
        <v>6.25</v>
      </c>
      <c r="G2425">
        <v>229.59391669999999</v>
      </c>
      <c r="H2425">
        <v>6.82</v>
      </c>
      <c r="I2425">
        <v>6.82</v>
      </c>
      <c r="J2425">
        <v>0.75</v>
      </c>
      <c r="K2425">
        <f t="shared" si="148"/>
        <v>4.6875</v>
      </c>
      <c r="L2425">
        <f t="shared" si="149"/>
        <v>787.5</v>
      </c>
      <c r="M2425" s="24">
        <v>659</v>
      </c>
      <c r="N2425">
        <f t="shared" si="150"/>
        <v>0.83682539682539681</v>
      </c>
      <c r="O2425">
        <f t="shared" si="151"/>
        <v>0.83682539682539681</v>
      </c>
    </row>
    <row r="2426" spans="1:15" x14ac:dyDescent="0.2">
      <c r="A2426">
        <v>2012</v>
      </c>
      <c r="B2426" t="s">
        <v>17</v>
      </c>
      <c r="C2426">
        <v>8</v>
      </c>
      <c r="E2426">
        <v>8</v>
      </c>
      <c r="F2426">
        <v>8</v>
      </c>
      <c r="G2426">
        <v>229.59391669999999</v>
      </c>
      <c r="H2426">
        <v>8.7200000000000006</v>
      </c>
      <c r="I2426">
        <v>8.7200000000000006</v>
      </c>
      <c r="J2426">
        <v>0.75</v>
      </c>
      <c r="K2426">
        <f t="shared" si="148"/>
        <v>6</v>
      </c>
      <c r="L2426">
        <f t="shared" si="149"/>
        <v>1008</v>
      </c>
      <c r="M2426" s="24">
        <v>1233.6599999999999</v>
      </c>
      <c r="N2426">
        <f t="shared" si="150"/>
        <v>1.2238690476190475</v>
      </c>
      <c r="O2426">
        <f t="shared" si="151"/>
        <v>1.2238690476190475</v>
      </c>
    </row>
    <row r="2427" spans="1:15" x14ac:dyDescent="0.2">
      <c r="A2427">
        <v>2012</v>
      </c>
      <c r="B2427" t="s">
        <v>19</v>
      </c>
      <c r="C2427">
        <v>7.64</v>
      </c>
      <c r="E2427">
        <v>7.64</v>
      </c>
      <c r="F2427">
        <v>7.64</v>
      </c>
      <c r="G2427">
        <v>229.59391669999999</v>
      </c>
      <c r="H2427">
        <v>8.33</v>
      </c>
      <c r="I2427">
        <v>8.33</v>
      </c>
      <c r="J2427">
        <v>0.75</v>
      </c>
      <c r="K2427">
        <f t="shared" si="148"/>
        <v>5.7299999999999995</v>
      </c>
      <c r="L2427">
        <f t="shared" si="149"/>
        <v>962.63999999999987</v>
      </c>
      <c r="M2427" s="24">
        <v>965.66000000000008</v>
      </c>
      <c r="N2427">
        <f t="shared" si="150"/>
        <v>1.0031372060167874</v>
      </c>
      <c r="O2427">
        <f t="shared" si="151"/>
        <v>1.0031372060167874</v>
      </c>
    </row>
    <row r="2428" spans="1:15" x14ac:dyDescent="0.2">
      <c r="A2428">
        <v>2012</v>
      </c>
      <c r="B2428" t="s">
        <v>21</v>
      </c>
      <c r="C2428">
        <v>8.25</v>
      </c>
      <c r="E2428">
        <v>8.25</v>
      </c>
      <c r="F2428">
        <v>8.25</v>
      </c>
      <c r="G2428">
        <v>229.59391669999999</v>
      </c>
      <c r="H2428">
        <v>9</v>
      </c>
      <c r="I2428">
        <v>9</v>
      </c>
      <c r="J2428">
        <v>0.75</v>
      </c>
      <c r="K2428">
        <f t="shared" si="148"/>
        <v>6.1875</v>
      </c>
      <c r="L2428">
        <f t="shared" si="149"/>
        <v>1039.5</v>
      </c>
      <c r="M2428" s="24">
        <v>1033</v>
      </c>
      <c r="N2428">
        <f t="shared" si="150"/>
        <v>0.99374699374699371</v>
      </c>
      <c r="O2428">
        <f t="shared" si="151"/>
        <v>0.99374699374699371</v>
      </c>
    </row>
    <row r="2429" spans="1:15" x14ac:dyDescent="0.2">
      <c r="A2429">
        <v>2012</v>
      </c>
      <c r="B2429" t="s">
        <v>22</v>
      </c>
      <c r="C2429">
        <v>7.25</v>
      </c>
      <c r="E2429">
        <v>7.25</v>
      </c>
      <c r="F2429">
        <v>7.25</v>
      </c>
      <c r="G2429">
        <v>229.59391669999999</v>
      </c>
      <c r="H2429">
        <v>7.91</v>
      </c>
      <c r="I2429">
        <v>7.91</v>
      </c>
      <c r="J2429">
        <v>0.75</v>
      </c>
      <c r="K2429">
        <f t="shared" si="148"/>
        <v>5.4375</v>
      </c>
      <c r="L2429">
        <f t="shared" si="149"/>
        <v>913.5</v>
      </c>
      <c r="M2429" s="24">
        <v>984</v>
      </c>
      <c r="N2429">
        <f t="shared" si="150"/>
        <v>1.0771756978653531</v>
      </c>
      <c r="O2429">
        <f t="shared" si="151"/>
        <v>1.0771756978653531</v>
      </c>
    </row>
    <row r="2430" spans="1:15" x14ac:dyDescent="0.2">
      <c r="A2430">
        <v>2012</v>
      </c>
      <c r="B2430" t="s">
        <v>23</v>
      </c>
      <c r="C2430">
        <v>8.25</v>
      </c>
      <c r="E2430">
        <v>8.25</v>
      </c>
      <c r="F2430">
        <v>8.25</v>
      </c>
      <c r="G2430">
        <v>229.59391669999999</v>
      </c>
      <c r="H2430">
        <v>9</v>
      </c>
      <c r="I2430">
        <v>9</v>
      </c>
      <c r="J2430">
        <v>0.75</v>
      </c>
      <c r="K2430">
        <f t="shared" si="148"/>
        <v>6.1875</v>
      </c>
      <c r="L2430">
        <f t="shared" si="149"/>
        <v>1039.5</v>
      </c>
      <c r="M2430" s="24">
        <v>1257.3400000000001</v>
      </c>
      <c r="N2430">
        <f t="shared" si="150"/>
        <v>1.2095622895622897</v>
      </c>
      <c r="O2430">
        <f t="shared" si="151"/>
        <v>1.2095622895622897</v>
      </c>
    </row>
    <row r="2431" spans="1:15" x14ac:dyDescent="0.2">
      <c r="A2431">
        <v>2012</v>
      </c>
      <c r="B2431" t="s">
        <v>25</v>
      </c>
      <c r="C2431">
        <v>7.25</v>
      </c>
      <c r="E2431">
        <v>7.25</v>
      </c>
      <c r="F2431">
        <v>7.25</v>
      </c>
      <c r="G2431">
        <v>229.59391669999999</v>
      </c>
      <c r="H2431">
        <v>7.91</v>
      </c>
      <c r="I2431">
        <v>7.91</v>
      </c>
      <c r="J2431">
        <v>0.75</v>
      </c>
      <c r="K2431">
        <f t="shared" si="148"/>
        <v>5.4375</v>
      </c>
      <c r="L2431">
        <f t="shared" si="149"/>
        <v>913.5</v>
      </c>
      <c r="M2431" s="24">
        <v>897</v>
      </c>
      <c r="N2431">
        <f t="shared" si="150"/>
        <v>0.98193760262725782</v>
      </c>
      <c r="O2431">
        <f t="shared" si="151"/>
        <v>0.98193760262725782</v>
      </c>
    </row>
    <row r="2432" spans="1:15" x14ac:dyDescent="0.2">
      <c r="A2432">
        <v>2012</v>
      </c>
      <c r="B2432" t="s">
        <v>27</v>
      </c>
      <c r="C2432">
        <v>7.67</v>
      </c>
      <c r="E2432">
        <v>7.67</v>
      </c>
      <c r="F2432">
        <v>7.67</v>
      </c>
      <c r="G2432">
        <v>229.59391669999999</v>
      </c>
      <c r="H2432">
        <v>8.3699999999999992</v>
      </c>
      <c r="I2432">
        <v>8.3699999999999992</v>
      </c>
      <c r="J2432">
        <v>0.75</v>
      </c>
      <c r="K2432">
        <f t="shared" si="148"/>
        <v>5.7524999999999995</v>
      </c>
      <c r="L2432">
        <f t="shared" si="149"/>
        <v>966.42</v>
      </c>
      <c r="M2432" s="24">
        <v>993.33999999999992</v>
      </c>
      <c r="N2432">
        <f t="shared" si="150"/>
        <v>1.0278553837875872</v>
      </c>
      <c r="O2432">
        <f t="shared" si="151"/>
        <v>1.0278553837875872</v>
      </c>
    </row>
    <row r="2433" spans="1:15" x14ac:dyDescent="0.2">
      <c r="A2433">
        <v>2012</v>
      </c>
      <c r="B2433" t="s">
        <v>28</v>
      </c>
      <c r="C2433" t="s">
        <v>159</v>
      </c>
      <c r="D2433" t="s">
        <v>135</v>
      </c>
      <c r="E2433">
        <v>5.15</v>
      </c>
      <c r="F2433">
        <v>5.15</v>
      </c>
      <c r="G2433">
        <v>229.59391669999999</v>
      </c>
      <c r="H2433">
        <v>5.62</v>
      </c>
      <c r="I2433">
        <v>5.62</v>
      </c>
      <c r="J2433">
        <v>0.75</v>
      </c>
      <c r="K2433">
        <f t="shared" si="148"/>
        <v>3.8625000000000003</v>
      </c>
      <c r="L2433">
        <f t="shared" si="149"/>
        <v>648.90000000000009</v>
      </c>
      <c r="M2433" s="24">
        <v>857</v>
      </c>
      <c r="N2433">
        <f t="shared" si="150"/>
        <v>1.3206965634150098</v>
      </c>
      <c r="O2433">
        <f t="shared" si="151"/>
        <v>1.3206965634150098</v>
      </c>
    </row>
    <row r="2434" spans="1:15" x14ac:dyDescent="0.2">
      <c r="A2434">
        <v>2012</v>
      </c>
      <c r="B2434" t="s">
        <v>29</v>
      </c>
      <c r="C2434">
        <v>7.25</v>
      </c>
      <c r="E2434">
        <v>7.25</v>
      </c>
      <c r="F2434">
        <v>7.25</v>
      </c>
      <c r="G2434">
        <v>229.59391669999999</v>
      </c>
      <c r="H2434">
        <v>7.91</v>
      </c>
      <c r="I2434">
        <v>7.91</v>
      </c>
      <c r="J2434">
        <v>0.75</v>
      </c>
      <c r="K2434">
        <f t="shared" si="148"/>
        <v>5.4375</v>
      </c>
      <c r="L2434">
        <f t="shared" si="149"/>
        <v>913.5</v>
      </c>
      <c r="N2434">
        <f t="shared" si="150"/>
        <v>0</v>
      </c>
      <c r="O2434">
        <f t="shared" si="151"/>
        <v>0</v>
      </c>
    </row>
    <row r="2435" spans="1:15" x14ac:dyDescent="0.2">
      <c r="A2435">
        <v>2012</v>
      </c>
      <c r="B2435" t="s">
        <v>30</v>
      </c>
      <c r="C2435">
        <v>7.25</v>
      </c>
      <c r="E2435">
        <v>7.25</v>
      </c>
      <c r="F2435">
        <v>7.25</v>
      </c>
      <c r="G2435">
        <v>229.59391669999999</v>
      </c>
      <c r="H2435">
        <v>7.91</v>
      </c>
      <c r="I2435">
        <v>7.91</v>
      </c>
      <c r="J2435">
        <v>0.75</v>
      </c>
      <c r="K2435">
        <f t="shared" ref="K2435:K2498" si="152">E2435*J2435</f>
        <v>5.4375</v>
      </c>
      <c r="L2435">
        <f t="shared" ref="L2435:L2498" si="153">K2435*168</f>
        <v>913.5</v>
      </c>
      <c r="M2435" s="24">
        <v>1355</v>
      </c>
      <c r="N2435">
        <f t="shared" ref="N2435:N2498" si="154">IFERROR(M2435/L2435,0)</f>
        <v>1.4833059660645866</v>
      </c>
      <c r="O2435">
        <f t="shared" ref="O2435:O2498" si="155">IFERROR(M2435/L2435,0)</f>
        <v>1.4833059660645866</v>
      </c>
    </row>
    <row r="2436" spans="1:15" x14ac:dyDescent="0.2">
      <c r="A2436">
        <v>2012</v>
      </c>
      <c r="B2436" t="s">
        <v>31</v>
      </c>
      <c r="C2436">
        <v>7.25</v>
      </c>
      <c r="E2436">
        <v>7.25</v>
      </c>
      <c r="F2436">
        <v>7.25</v>
      </c>
      <c r="G2436">
        <v>229.59391669999999</v>
      </c>
      <c r="H2436">
        <v>7.91</v>
      </c>
      <c r="I2436">
        <v>7.91</v>
      </c>
      <c r="J2436">
        <v>0.75</v>
      </c>
      <c r="K2436">
        <f t="shared" si="152"/>
        <v>5.4375</v>
      </c>
      <c r="L2436">
        <f t="shared" si="153"/>
        <v>913.5</v>
      </c>
      <c r="M2436" s="24">
        <v>718.66000000000008</v>
      </c>
      <c r="N2436">
        <f t="shared" si="154"/>
        <v>0.78671045429666131</v>
      </c>
      <c r="O2436">
        <f t="shared" si="155"/>
        <v>0.78671045429666131</v>
      </c>
    </row>
    <row r="2437" spans="1:15" x14ac:dyDescent="0.2">
      <c r="A2437">
        <v>2012</v>
      </c>
      <c r="B2437" t="s">
        <v>32</v>
      </c>
      <c r="C2437" t="s">
        <v>206</v>
      </c>
      <c r="D2437" t="s">
        <v>131</v>
      </c>
      <c r="E2437">
        <v>8.25</v>
      </c>
      <c r="F2437">
        <v>8.25</v>
      </c>
      <c r="G2437">
        <v>229.59391669999999</v>
      </c>
      <c r="H2437">
        <v>9</v>
      </c>
      <c r="I2437">
        <v>9</v>
      </c>
      <c r="J2437">
        <v>0.75</v>
      </c>
      <c r="K2437">
        <f t="shared" si="152"/>
        <v>6.1875</v>
      </c>
      <c r="L2437">
        <f t="shared" si="153"/>
        <v>1039.5</v>
      </c>
      <c r="M2437" s="24">
        <v>882</v>
      </c>
      <c r="N2437">
        <f t="shared" si="154"/>
        <v>0.84848484848484851</v>
      </c>
      <c r="O2437">
        <f t="shared" si="155"/>
        <v>0.84848484848484851</v>
      </c>
    </row>
    <row r="2438" spans="1:15" x14ac:dyDescent="0.2">
      <c r="A2438">
        <v>2012</v>
      </c>
      <c r="B2438" t="s">
        <v>33</v>
      </c>
      <c r="C2438" t="s">
        <v>198</v>
      </c>
      <c r="D2438" t="s">
        <v>137</v>
      </c>
      <c r="E2438">
        <v>7.25</v>
      </c>
      <c r="F2438">
        <v>7.25</v>
      </c>
      <c r="G2438">
        <v>229.59391669999999</v>
      </c>
      <c r="H2438">
        <v>7.91</v>
      </c>
      <c r="I2438">
        <v>7.91</v>
      </c>
      <c r="J2438">
        <v>0.75</v>
      </c>
      <c r="K2438">
        <f t="shared" si="152"/>
        <v>5.4375</v>
      </c>
      <c r="L2438">
        <f t="shared" si="153"/>
        <v>913.5</v>
      </c>
      <c r="M2438" s="24">
        <v>711.33999999999992</v>
      </c>
      <c r="N2438">
        <f t="shared" si="154"/>
        <v>0.77869731800766273</v>
      </c>
      <c r="O2438">
        <f t="shared" si="155"/>
        <v>0.77869731800766273</v>
      </c>
    </row>
    <row r="2439" spans="1:15" x14ac:dyDescent="0.2">
      <c r="A2439">
        <v>2012</v>
      </c>
      <c r="B2439" t="s">
        <v>34</v>
      </c>
      <c r="C2439">
        <v>7.25</v>
      </c>
      <c r="E2439">
        <v>7.25</v>
      </c>
      <c r="F2439">
        <v>7.25</v>
      </c>
      <c r="G2439">
        <v>229.59391669999999</v>
      </c>
      <c r="H2439">
        <v>7.91</v>
      </c>
      <c r="I2439">
        <v>7.91</v>
      </c>
      <c r="J2439">
        <v>0.75</v>
      </c>
      <c r="K2439">
        <f t="shared" si="152"/>
        <v>5.4375</v>
      </c>
      <c r="L2439">
        <f t="shared" si="153"/>
        <v>913.5</v>
      </c>
      <c r="M2439" s="24">
        <v>666.33999999999992</v>
      </c>
      <c r="N2439">
        <f t="shared" si="154"/>
        <v>0.72943623426382043</v>
      </c>
      <c r="O2439">
        <f t="shared" si="155"/>
        <v>0.72943623426382043</v>
      </c>
    </row>
    <row r="2440" spans="1:15" x14ac:dyDescent="0.2">
      <c r="A2440">
        <v>2012</v>
      </c>
      <c r="B2440" t="s">
        <v>35</v>
      </c>
      <c r="C2440">
        <v>7.25</v>
      </c>
      <c r="E2440">
        <v>7.25</v>
      </c>
      <c r="F2440">
        <v>7.25</v>
      </c>
      <c r="G2440">
        <v>229.59391669999999</v>
      </c>
      <c r="H2440">
        <v>7.91</v>
      </c>
      <c r="I2440">
        <v>7.91</v>
      </c>
      <c r="J2440">
        <v>0.75</v>
      </c>
      <c r="K2440">
        <f t="shared" si="152"/>
        <v>5.4375</v>
      </c>
      <c r="L2440">
        <f t="shared" si="153"/>
        <v>913.5</v>
      </c>
      <c r="M2440" s="24">
        <v>717.66000000000008</v>
      </c>
      <c r="N2440">
        <f t="shared" si="154"/>
        <v>0.78561576354679807</v>
      </c>
      <c r="O2440">
        <f t="shared" si="155"/>
        <v>0.78561576354679807</v>
      </c>
    </row>
    <row r="2441" spans="1:15" x14ac:dyDescent="0.2">
      <c r="A2441">
        <v>2012</v>
      </c>
      <c r="B2441" t="s">
        <v>36</v>
      </c>
      <c r="C2441">
        <v>7.25</v>
      </c>
      <c r="E2441">
        <v>7.25</v>
      </c>
      <c r="F2441">
        <v>7.25</v>
      </c>
      <c r="G2441">
        <v>229.59391669999999</v>
      </c>
      <c r="H2441">
        <v>7.91</v>
      </c>
      <c r="I2441">
        <v>7.91</v>
      </c>
      <c r="J2441">
        <v>0.75</v>
      </c>
      <c r="K2441">
        <f t="shared" si="152"/>
        <v>5.4375</v>
      </c>
      <c r="L2441">
        <f t="shared" si="153"/>
        <v>913.5</v>
      </c>
      <c r="M2441" s="24">
        <v>644.33999999999992</v>
      </c>
      <c r="N2441">
        <f t="shared" si="154"/>
        <v>0.70535303776683078</v>
      </c>
      <c r="O2441">
        <f t="shared" si="155"/>
        <v>0.70535303776683078</v>
      </c>
    </row>
    <row r="2442" spans="1:15" x14ac:dyDescent="0.2">
      <c r="A2442">
        <v>2012</v>
      </c>
      <c r="B2442" t="s">
        <v>38</v>
      </c>
      <c r="C2442" t="s">
        <v>10</v>
      </c>
      <c r="E2442">
        <v>0</v>
      </c>
      <c r="F2442">
        <v>0</v>
      </c>
      <c r="G2442">
        <v>229.59391669999999</v>
      </c>
      <c r="H2442">
        <v>0</v>
      </c>
      <c r="I2442">
        <v>0</v>
      </c>
      <c r="J2442">
        <v>0.75</v>
      </c>
      <c r="K2442">
        <f t="shared" si="152"/>
        <v>0</v>
      </c>
      <c r="L2442">
        <f t="shared" si="153"/>
        <v>0</v>
      </c>
      <c r="M2442" s="24">
        <v>760</v>
      </c>
      <c r="N2442">
        <f t="shared" si="154"/>
        <v>0</v>
      </c>
      <c r="O2442">
        <f t="shared" si="155"/>
        <v>0</v>
      </c>
    </row>
    <row r="2443" spans="1:15" x14ac:dyDescent="0.2">
      <c r="A2443">
        <v>2012</v>
      </c>
      <c r="B2443" t="s">
        <v>39</v>
      </c>
      <c r="C2443">
        <v>7.5</v>
      </c>
      <c r="E2443">
        <v>7.5</v>
      </c>
      <c r="F2443">
        <v>7.5</v>
      </c>
      <c r="G2443">
        <v>229.59391669999999</v>
      </c>
      <c r="H2443">
        <v>8.18</v>
      </c>
      <c r="I2443">
        <v>8.18</v>
      </c>
      <c r="J2443">
        <v>0.75</v>
      </c>
      <c r="K2443">
        <f t="shared" si="152"/>
        <v>5.625</v>
      </c>
      <c r="L2443">
        <f t="shared" si="153"/>
        <v>945</v>
      </c>
      <c r="M2443" s="24">
        <v>737</v>
      </c>
      <c r="N2443">
        <f t="shared" si="154"/>
        <v>0.77989417989417986</v>
      </c>
      <c r="O2443">
        <f t="shared" si="155"/>
        <v>0.77989417989417986</v>
      </c>
    </row>
    <row r="2444" spans="1:15" x14ac:dyDescent="0.2">
      <c r="A2444">
        <v>2012</v>
      </c>
      <c r="B2444" t="s">
        <v>40</v>
      </c>
      <c r="C2444">
        <v>7.25</v>
      </c>
      <c r="E2444">
        <v>7.25</v>
      </c>
      <c r="F2444">
        <v>7.25</v>
      </c>
      <c r="G2444">
        <v>229.59391669999999</v>
      </c>
      <c r="H2444">
        <v>7.91</v>
      </c>
      <c r="I2444">
        <v>7.91</v>
      </c>
      <c r="J2444">
        <v>0.75</v>
      </c>
      <c r="K2444">
        <f t="shared" si="152"/>
        <v>5.4375</v>
      </c>
      <c r="L2444">
        <f t="shared" si="153"/>
        <v>913.5</v>
      </c>
      <c r="M2444" s="24">
        <v>1192</v>
      </c>
      <c r="N2444">
        <f t="shared" si="154"/>
        <v>1.3048713738368911</v>
      </c>
      <c r="O2444">
        <f t="shared" si="155"/>
        <v>1.3048713738368911</v>
      </c>
    </row>
    <row r="2445" spans="1:15" x14ac:dyDescent="0.2">
      <c r="A2445">
        <v>2012</v>
      </c>
      <c r="B2445" t="s">
        <v>42</v>
      </c>
      <c r="C2445">
        <v>8</v>
      </c>
      <c r="E2445">
        <v>8</v>
      </c>
      <c r="F2445">
        <v>8</v>
      </c>
      <c r="G2445">
        <v>229.59391669999999</v>
      </c>
      <c r="H2445">
        <v>8.7200000000000006</v>
      </c>
      <c r="I2445">
        <v>8.7200000000000006</v>
      </c>
      <c r="J2445">
        <v>0.75</v>
      </c>
      <c r="K2445">
        <f t="shared" si="152"/>
        <v>6</v>
      </c>
      <c r="L2445">
        <f t="shared" si="153"/>
        <v>1008</v>
      </c>
      <c r="M2445" s="24">
        <v>1065.6599999999999</v>
      </c>
      <c r="N2445">
        <f t="shared" si="154"/>
        <v>1.0572023809523807</v>
      </c>
      <c r="O2445">
        <f t="shared" si="155"/>
        <v>1.0572023809523807</v>
      </c>
    </row>
    <row r="2446" spans="1:15" x14ac:dyDescent="0.2">
      <c r="A2446">
        <v>2012</v>
      </c>
      <c r="B2446" t="s">
        <v>43</v>
      </c>
      <c r="C2446" t="s">
        <v>190</v>
      </c>
      <c r="D2446" t="s">
        <v>137</v>
      </c>
      <c r="E2446">
        <v>7.4</v>
      </c>
      <c r="F2446">
        <v>7.4</v>
      </c>
      <c r="G2446">
        <v>229.59391669999999</v>
      </c>
      <c r="H2446">
        <v>8.07</v>
      </c>
      <c r="I2446">
        <v>8.07</v>
      </c>
      <c r="J2446">
        <v>0.75</v>
      </c>
      <c r="K2446">
        <f t="shared" si="152"/>
        <v>5.5500000000000007</v>
      </c>
      <c r="L2446">
        <f t="shared" si="153"/>
        <v>932.40000000000009</v>
      </c>
      <c r="M2446" s="24">
        <v>759.34</v>
      </c>
      <c r="N2446">
        <f t="shared" si="154"/>
        <v>0.81439296439296438</v>
      </c>
      <c r="O2446">
        <f t="shared" si="155"/>
        <v>0.81439296439296438</v>
      </c>
    </row>
    <row r="2447" spans="1:15" x14ac:dyDescent="0.2">
      <c r="A2447">
        <v>2012</v>
      </c>
      <c r="B2447" t="s">
        <v>44</v>
      </c>
      <c r="C2447" t="s">
        <v>172</v>
      </c>
      <c r="D2447" t="s">
        <v>123</v>
      </c>
      <c r="E2447">
        <v>6.15</v>
      </c>
      <c r="F2447">
        <v>5.25</v>
      </c>
      <c r="G2447">
        <v>229.59391669999999</v>
      </c>
      <c r="H2447">
        <v>6.71</v>
      </c>
      <c r="I2447">
        <v>5.73</v>
      </c>
      <c r="J2447">
        <v>0.75</v>
      </c>
      <c r="K2447">
        <f t="shared" si="152"/>
        <v>4.6125000000000007</v>
      </c>
      <c r="L2447">
        <f t="shared" si="153"/>
        <v>774.90000000000009</v>
      </c>
      <c r="M2447" s="24">
        <v>813.34</v>
      </c>
      <c r="N2447">
        <f t="shared" si="154"/>
        <v>1.0496064008259129</v>
      </c>
      <c r="O2447">
        <f t="shared" si="155"/>
        <v>1.0496064008259129</v>
      </c>
    </row>
    <row r="2448" spans="1:15" x14ac:dyDescent="0.2">
      <c r="A2448">
        <v>2012</v>
      </c>
      <c r="B2448" t="s">
        <v>46</v>
      </c>
      <c r="C2448" t="s">
        <v>10</v>
      </c>
      <c r="E2448">
        <v>0</v>
      </c>
      <c r="F2448">
        <v>0</v>
      </c>
      <c r="G2448">
        <v>229.59391669999999</v>
      </c>
      <c r="H2448">
        <v>0</v>
      </c>
      <c r="I2448">
        <v>0</v>
      </c>
      <c r="J2448">
        <v>0.75</v>
      </c>
      <c r="K2448">
        <f t="shared" si="152"/>
        <v>0</v>
      </c>
      <c r="L2448">
        <f t="shared" si="153"/>
        <v>0</v>
      </c>
      <c r="M2448" s="24">
        <v>690.66</v>
      </c>
      <c r="N2448">
        <f t="shared" si="154"/>
        <v>0</v>
      </c>
      <c r="O2448">
        <f t="shared" si="155"/>
        <v>0</v>
      </c>
    </row>
    <row r="2449" spans="1:15" x14ac:dyDescent="0.2">
      <c r="A2449">
        <v>2012</v>
      </c>
      <c r="B2449" t="s">
        <v>47</v>
      </c>
      <c r="C2449">
        <v>7.25</v>
      </c>
      <c r="E2449">
        <v>7.25</v>
      </c>
      <c r="F2449">
        <v>7.25</v>
      </c>
      <c r="G2449">
        <v>229.59391669999999</v>
      </c>
      <c r="H2449">
        <v>7.91</v>
      </c>
      <c r="I2449">
        <v>7.91</v>
      </c>
      <c r="J2449">
        <v>0.75</v>
      </c>
      <c r="K2449">
        <f t="shared" si="152"/>
        <v>5.4375</v>
      </c>
      <c r="L2449">
        <f t="shared" si="153"/>
        <v>913.5</v>
      </c>
      <c r="M2449" s="24">
        <v>711.66</v>
      </c>
      <c r="N2449">
        <f t="shared" si="154"/>
        <v>0.77904761904761899</v>
      </c>
      <c r="O2449">
        <f t="shared" si="155"/>
        <v>0.77904761904761899</v>
      </c>
    </row>
    <row r="2450" spans="1:15" x14ac:dyDescent="0.2">
      <c r="A2450">
        <v>2012</v>
      </c>
      <c r="B2450" t="s">
        <v>48</v>
      </c>
      <c r="C2450" t="s">
        <v>210</v>
      </c>
      <c r="D2450" t="s">
        <v>123</v>
      </c>
      <c r="E2450">
        <v>7.65</v>
      </c>
      <c r="F2450">
        <v>4</v>
      </c>
      <c r="G2450">
        <v>229.59391669999999</v>
      </c>
      <c r="H2450">
        <v>8.34</v>
      </c>
      <c r="I2450">
        <v>4.3600000000000003</v>
      </c>
      <c r="J2450">
        <v>0.75</v>
      </c>
      <c r="K2450">
        <f t="shared" si="152"/>
        <v>5.7375000000000007</v>
      </c>
      <c r="L2450">
        <f t="shared" si="153"/>
        <v>963.90000000000009</v>
      </c>
      <c r="M2450" s="24">
        <v>675</v>
      </c>
      <c r="N2450">
        <f t="shared" si="154"/>
        <v>0.70028011204481788</v>
      </c>
      <c r="O2450">
        <f t="shared" si="155"/>
        <v>0.70028011204481788</v>
      </c>
    </row>
    <row r="2451" spans="1:15" x14ac:dyDescent="0.2">
      <c r="A2451">
        <v>2012</v>
      </c>
      <c r="B2451" t="s">
        <v>49</v>
      </c>
      <c r="C2451" t="s">
        <v>200</v>
      </c>
      <c r="D2451" t="s">
        <v>131</v>
      </c>
      <c r="E2451">
        <v>7.25</v>
      </c>
      <c r="F2451">
        <v>7.25</v>
      </c>
      <c r="G2451">
        <v>229.59391669999999</v>
      </c>
      <c r="H2451">
        <v>7.91</v>
      </c>
      <c r="I2451">
        <v>7.91</v>
      </c>
      <c r="J2451">
        <v>0.75</v>
      </c>
      <c r="K2451">
        <f t="shared" si="152"/>
        <v>5.4375</v>
      </c>
      <c r="L2451">
        <f t="shared" si="153"/>
        <v>913.5</v>
      </c>
      <c r="M2451" s="24">
        <v>702.34</v>
      </c>
      <c r="N2451">
        <f t="shared" si="154"/>
        <v>0.76884510125889438</v>
      </c>
      <c r="O2451">
        <f t="shared" si="155"/>
        <v>0.76884510125889438</v>
      </c>
    </row>
    <row r="2452" spans="1:15" x14ac:dyDescent="0.2">
      <c r="A2452">
        <v>2012</v>
      </c>
      <c r="B2452" t="s">
        <v>50</v>
      </c>
      <c r="C2452" t="s">
        <v>208</v>
      </c>
      <c r="E2452">
        <v>8.25</v>
      </c>
      <c r="F2452">
        <v>7.25</v>
      </c>
      <c r="G2452">
        <v>229.59391669999999</v>
      </c>
      <c r="H2452">
        <v>9</v>
      </c>
      <c r="I2452">
        <v>7.91</v>
      </c>
      <c r="J2452">
        <v>0.75</v>
      </c>
      <c r="K2452">
        <f t="shared" si="152"/>
        <v>6.1875</v>
      </c>
      <c r="L2452">
        <f t="shared" si="153"/>
        <v>1039.5</v>
      </c>
      <c r="M2452" s="24">
        <v>969</v>
      </c>
      <c r="N2452">
        <f t="shared" si="154"/>
        <v>0.93217893217893222</v>
      </c>
      <c r="O2452">
        <f t="shared" si="155"/>
        <v>0.93217893217893222</v>
      </c>
    </row>
    <row r="2453" spans="1:15" x14ac:dyDescent="0.2">
      <c r="A2453">
        <v>2012</v>
      </c>
      <c r="B2453" t="s">
        <v>51</v>
      </c>
      <c r="C2453">
        <v>7.25</v>
      </c>
      <c r="E2453">
        <v>7.25</v>
      </c>
      <c r="F2453">
        <v>7.25</v>
      </c>
      <c r="G2453">
        <v>229.59391669999999</v>
      </c>
      <c r="H2453">
        <v>7.91</v>
      </c>
      <c r="I2453">
        <v>7.91</v>
      </c>
      <c r="J2453">
        <v>0.75</v>
      </c>
      <c r="K2453">
        <f t="shared" si="152"/>
        <v>5.4375</v>
      </c>
      <c r="L2453">
        <f t="shared" si="153"/>
        <v>913.5</v>
      </c>
      <c r="M2453" s="24">
        <v>976</v>
      </c>
      <c r="N2453">
        <f t="shared" si="154"/>
        <v>1.0684181718664478</v>
      </c>
      <c r="O2453">
        <f t="shared" si="155"/>
        <v>1.0684181718664478</v>
      </c>
    </row>
    <row r="2454" spans="1:15" x14ac:dyDescent="0.2">
      <c r="A2454">
        <v>2012</v>
      </c>
      <c r="B2454" t="s">
        <v>52</v>
      </c>
      <c r="C2454">
        <v>7.25</v>
      </c>
      <c r="E2454">
        <v>7.25</v>
      </c>
      <c r="F2454">
        <v>7.25</v>
      </c>
      <c r="G2454">
        <v>229.59391669999999</v>
      </c>
      <c r="H2454">
        <v>7.91</v>
      </c>
      <c r="I2454">
        <v>7.91</v>
      </c>
      <c r="J2454">
        <v>0.75</v>
      </c>
      <c r="K2454">
        <f t="shared" si="152"/>
        <v>5.4375</v>
      </c>
      <c r="L2454">
        <f t="shared" si="153"/>
        <v>913.5</v>
      </c>
      <c r="M2454" s="24">
        <v>1157.3399999999999</v>
      </c>
      <c r="N2454">
        <f t="shared" si="154"/>
        <v>1.2669293924466338</v>
      </c>
      <c r="O2454">
        <f t="shared" si="155"/>
        <v>1.2669293924466338</v>
      </c>
    </row>
    <row r="2455" spans="1:15" x14ac:dyDescent="0.2">
      <c r="A2455">
        <v>2012</v>
      </c>
      <c r="B2455" t="s">
        <v>53</v>
      </c>
      <c r="C2455">
        <v>7.5</v>
      </c>
      <c r="E2455">
        <v>7.5</v>
      </c>
      <c r="F2455">
        <v>7.5</v>
      </c>
      <c r="G2455">
        <v>229.59391669999999</v>
      </c>
      <c r="H2455">
        <v>8.18</v>
      </c>
      <c r="I2455">
        <v>8.18</v>
      </c>
      <c r="J2455">
        <v>0.75</v>
      </c>
      <c r="K2455">
        <f t="shared" si="152"/>
        <v>5.625</v>
      </c>
      <c r="L2455">
        <f t="shared" si="153"/>
        <v>945</v>
      </c>
      <c r="M2455" s="24">
        <v>734</v>
      </c>
      <c r="N2455">
        <f t="shared" si="154"/>
        <v>0.7767195767195767</v>
      </c>
      <c r="O2455">
        <f t="shared" si="155"/>
        <v>0.7767195767195767</v>
      </c>
    </row>
    <row r="2456" spans="1:15" x14ac:dyDescent="0.2">
      <c r="A2456">
        <v>2012</v>
      </c>
      <c r="B2456" t="s">
        <v>55</v>
      </c>
      <c r="C2456">
        <v>7.25</v>
      </c>
      <c r="E2456">
        <v>7.25</v>
      </c>
      <c r="F2456">
        <v>7.25</v>
      </c>
      <c r="G2456">
        <v>229.59391669999999</v>
      </c>
      <c r="H2456">
        <v>7.91</v>
      </c>
      <c r="I2456">
        <v>7.91</v>
      </c>
      <c r="J2456">
        <v>0.75</v>
      </c>
      <c r="K2456">
        <f t="shared" si="152"/>
        <v>5.4375</v>
      </c>
      <c r="L2456">
        <f t="shared" si="153"/>
        <v>913.5</v>
      </c>
      <c r="M2456" s="24">
        <v>1078</v>
      </c>
      <c r="N2456">
        <f t="shared" si="154"/>
        <v>1.1800766283524904</v>
      </c>
      <c r="O2456">
        <f t="shared" si="155"/>
        <v>1.1800766283524904</v>
      </c>
    </row>
    <row r="2457" spans="1:15" x14ac:dyDescent="0.2">
      <c r="A2457">
        <v>2012</v>
      </c>
      <c r="B2457" t="s">
        <v>56</v>
      </c>
      <c r="C2457">
        <v>7.25</v>
      </c>
      <c r="E2457">
        <v>7.25</v>
      </c>
      <c r="F2457">
        <v>7.25</v>
      </c>
      <c r="G2457">
        <v>229.59391669999999</v>
      </c>
      <c r="H2457">
        <v>7.91</v>
      </c>
      <c r="I2457">
        <v>7.91</v>
      </c>
      <c r="J2457">
        <v>0.75</v>
      </c>
      <c r="K2457">
        <f t="shared" si="152"/>
        <v>5.4375</v>
      </c>
      <c r="L2457">
        <f t="shared" si="153"/>
        <v>913.5</v>
      </c>
      <c r="M2457" s="24">
        <v>767</v>
      </c>
      <c r="N2457">
        <f t="shared" si="154"/>
        <v>0.83962780514504654</v>
      </c>
      <c r="O2457">
        <f t="shared" si="155"/>
        <v>0.83962780514504654</v>
      </c>
    </row>
    <row r="2458" spans="1:15" x14ac:dyDescent="0.2">
      <c r="A2458">
        <v>2012</v>
      </c>
      <c r="B2458" t="s">
        <v>57</v>
      </c>
      <c r="C2458">
        <v>7.25</v>
      </c>
      <c r="E2458">
        <v>7.25</v>
      </c>
      <c r="F2458">
        <v>7.25</v>
      </c>
      <c r="G2458">
        <v>229.59391669999999</v>
      </c>
      <c r="H2458">
        <v>7.91</v>
      </c>
      <c r="I2458">
        <v>7.91</v>
      </c>
      <c r="J2458">
        <v>0.75</v>
      </c>
      <c r="K2458">
        <f t="shared" si="152"/>
        <v>5.4375</v>
      </c>
      <c r="L2458">
        <f t="shared" si="153"/>
        <v>913.5</v>
      </c>
      <c r="M2458" s="24">
        <v>647.34</v>
      </c>
      <c r="N2458">
        <f t="shared" si="154"/>
        <v>0.70863711001642038</v>
      </c>
      <c r="O2458">
        <f t="shared" si="155"/>
        <v>0.70863711001642038</v>
      </c>
    </row>
    <row r="2459" spans="1:15" x14ac:dyDescent="0.2">
      <c r="A2459">
        <v>2012</v>
      </c>
      <c r="B2459" t="s">
        <v>59</v>
      </c>
      <c r="C2459">
        <v>7.7</v>
      </c>
      <c r="E2459">
        <v>7.7</v>
      </c>
      <c r="F2459">
        <v>7.7</v>
      </c>
      <c r="G2459">
        <v>229.59391669999999</v>
      </c>
      <c r="H2459">
        <v>8.4</v>
      </c>
      <c r="I2459">
        <v>8.4</v>
      </c>
      <c r="J2459">
        <v>0.75</v>
      </c>
      <c r="K2459">
        <f t="shared" si="152"/>
        <v>5.7750000000000004</v>
      </c>
      <c r="L2459">
        <f t="shared" si="153"/>
        <v>970.2</v>
      </c>
      <c r="M2459" s="24">
        <v>709.66</v>
      </c>
      <c r="N2459">
        <f t="shared" si="154"/>
        <v>0.73145743145743136</v>
      </c>
      <c r="O2459">
        <f t="shared" si="155"/>
        <v>0.73145743145743136</v>
      </c>
    </row>
    <row r="2460" spans="1:15" x14ac:dyDescent="0.2">
      <c r="A2460">
        <v>2012</v>
      </c>
      <c r="B2460" t="s">
        <v>61</v>
      </c>
      <c r="C2460" t="s">
        <v>202</v>
      </c>
      <c r="D2460" t="s">
        <v>123</v>
      </c>
      <c r="E2460">
        <v>7.25</v>
      </c>
      <c r="F2460">
        <v>2</v>
      </c>
      <c r="G2460">
        <v>229.59391669999999</v>
      </c>
      <c r="H2460">
        <v>7.91</v>
      </c>
      <c r="I2460">
        <v>2.1800000000000002</v>
      </c>
      <c r="J2460">
        <v>0.75</v>
      </c>
      <c r="K2460">
        <f t="shared" si="152"/>
        <v>5.4375</v>
      </c>
      <c r="L2460">
        <f t="shared" si="153"/>
        <v>913.5</v>
      </c>
      <c r="M2460" s="24">
        <v>687.34</v>
      </c>
      <c r="N2460">
        <f t="shared" si="154"/>
        <v>0.75242474001094695</v>
      </c>
      <c r="O2460">
        <f t="shared" si="155"/>
        <v>0.75242474001094695</v>
      </c>
    </row>
    <row r="2461" spans="1:15" x14ac:dyDescent="0.2">
      <c r="A2461">
        <v>2012</v>
      </c>
      <c r="B2461" t="s">
        <v>62</v>
      </c>
      <c r="C2461">
        <v>8.8000000000000007</v>
      </c>
      <c r="E2461">
        <v>8.8000000000000007</v>
      </c>
      <c r="F2461">
        <v>8.8000000000000007</v>
      </c>
      <c r="G2461">
        <v>229.59391669999999</v>
      </c>
      <c r="H2461">
        <v>9.6</v>
      </c>
      <c r="I2461">
        <v>9.6</v>
      </c>
      <c r="J2461">
        <v>0.75</v>
      </c>
      <c r="K2461">
        <f t="shared" si="152"/>
        <v>6.6000000000000005</v>
      </c>
      <c r="L2461">
        <f t="shared" si="153"/>
        <v>1108.8000000000002</v>
      </c>
      <c r="M2461" s="24">
        <v>882.34</v>
      </c>
      <c r="N2461">
        <f t="shared" si="154"/>
        <v>0.79576118326118317</v>
      </c>
      <c r="O2461">
        <f t="shared" si="155"/>
        <v>0.79576118326118317</v>
      </c>
    </row>
    <row r="2462" spans="1:15" x14ac:dyDescent="0.2">
      <c r="A2462">
        <v>2012</v>
      </c>
      <c r="B2462" t="s">
        <v>63</v>
      </c>
      <c r="C2462">
        <v>7.25</v>
      </c>
      <c r="E2462">
        <v>7.25</v>
      </c>
      <c r="F2462">
        <v>7.25</v>
      </c>
      <c r="G2462">
        <v>229.59391669999999</v>
      </c>
      <c r="H2462">
        <v>7.91</v>
      </c>
      <c r="I2462">
        <v>7.91</v>
      </c>
      <c r="J2462">
        <v>0.75</v>
      </c>
      <c r="K2462">
        <f t="shared" si="152"/>
        <v>5.4375</v>
      </c>
      <c r="L2462">
        <f t="shared" si="153"/>
        <v>913.5</v>
      </c>
      <c r="M2462" s="24">
        <v>802.34</v>
      </c>
      <c r="N2462">
        <f t="shared" si="154"/>
        <v>0.8783141762452108</v>
      </c>
      <c r="O2462">
        <f t="shared" si="155"/>
        <v>0.8783141762452108</v>
      </c>
    </row>
    <row r="2463" spans="1:15" x14ac:dyDescent="0.2">
      <c r="A2463">
        <v>2012</v>
      </c>
      <c r="B2463" t="s">
        <v>64</v>
      </c>
      <c r="C2463" t="s">
        <v>203</v>
      </c>
      <c r="D2463" t="s">
        <v>204</v>
      </c>
      <c r="E2463">
        <v>7.25</v>
      </c>
      <c r="F2463">
        <v>5.08</v>
      </c>
      <c r="G2463">
        <v>229.59391669999999</v>
      </c>
      <c r="H2463">
        <v>7.91</v>
      </c>
      <c r="I2463">
        <v>5.54</v>
      </c>
      <c r="J2463">
        <v>0.75</v>
      </c>
      <c r="K2463">
        <f t="shared" si="152"/>
        <v>5.4375</v>
      </c>
      <c r="L2463">
        <f t="shared" si="153"/>
        <v>913.5</v>
      </c>
      <c r="N2463">
        <f t="shared" si="154"/>
        <v>0</v>
      </c>
      <c r="O2463">
        <f t="shared" si="155"/>
        <v>0</v>
      </c>
    </row>
    <row r="2464" spans="1:15" x14ac:dyDescent="0.2">
      <c r="A2464">
        <v>2012</v>
      </c>
      <c r="B2464" t="s">
        <v>66</v>
      </c>
      <c r="C2464">
        <v>7.4</v>
      </c>
      <c r="E2464">
        <v>7.4</v>
      </c>
      <c r="F2464">
        <v>7.4</v>
      </c>
      <c r="G2464">
        <v>229.59391669999999</v>
      </c>
      <c r="H2464">
        <v>8.07</v>
      </c>
      <c r="I2464">
        <v>8.07</v>
      </c>
      <c r="J2464">
        <v>0.75</v>
      </c>
      <c r="K2464">
        <f t="shared" si="152"/>
        <v>5.5500000000000007</v>
      </c>
      <c r="L2464">
        <f t="shared" si="153"/>
        <v>932.40000000000009</v>
      </c>
      <c r="M2464" s="24">
        <v>894.66</v>
      </c>
      <c r="N2464">
        <f t="shared" si="154"/>
        <v>0.95952380952380945</v>
      </c>
      <c r="O2464">
        <f t="shared" si="155"/>
        <v>0.95952380952380945</v>
      </c>
    </row>
    <row r="2465" spans="1:15" x14ac:dyDescent="0.2">
      <c r="A2465">
        <v>2012</v>
      </c>
      <c r="B2465" t="s">
        <v>67</v>
      </c>
      <c r="C2465" t="s">
        <v>10</v>
      </c>
      <c r="E2465">
        <v>0</v>
      </c>
      <c r="F2465">
        <v>0</v>
      </c>
      <c r="G2465">
        <v>229.59391669999999</v>
      </c>
      <c r="H2465">
        <v>0</v>
      </c>
      <c r="I2465">
        <v>0</v>
      </c>
      <c r="J2465">
        <v>0.75</v>
      </c>
      <c r="K2465">
        <f t="shared" si="152"/>
        <v>0</v>
      </c>
      <c r="L2465">
        <f t="shared" si="153"/>
        <v>0</v>
      </c>
      <c r="M2465" s="24">
        <v>765.66</v>
      </c>
      <c r="N2465">
        <f t="shared" si="154"/>
        <v>0</v>
      </c>
      <c r="O2465">
        <f t="shared" si="155"/>
        <v>0</v>
      </c>
    </row>
    <row r="2466" spans="1:15" x14ac:dyDescent="0.2">
      <c r="A2466">
        <v>2012</v>
      </c>
      <c r="B2466" t="s">
        <v>68</v>
      </c>
      <c r="C2466">
        <v>7.25</v>
      </c>
      <c r="E2466">
        <v>7.25</v>
      </c>
      <c r="F2466">
        <v>7.25</v>
      </c>
      <c r="G2466">
        <v>229.59391669999999</v>
      </c>
      <c r="H2466">
        <v>7.91</v>
      </c>
      <c r="I2466">
        <v>7.91</v>
      </c>
      <c r="J2466">
        <v>0.75</v>
      </c>
      <c r="K2466">
        <f t="shared" si="152"/>
        <v>5.4375</v>
      </c>
      <c r="L2466">
        <f t="shared" si="153"/>
        <v>913.5</v>
      </c>
      <c r="M2466" s="24">
        <v>629.34</v>
      </c>
      <c r="N2466">
        <f t="shared" si="154"/>
        <v>0.68893267651888346</v>
      </c>
      <c r="O2466">
        <f t="shared" si="155"/>
        <v>0.68893267651888346</v>
      </c>
    </row>
    <row r="2467" spans="1:15" x14ac:dyDescent="0.2">
      <c r="A2467">
        <v>2012</v>
      </c>
      <c r="B2467" t="s">
        <v>70</v>
      </c>
      <c r="C2467" t="s">
        <v>10</v>
      </c>
      <c r="E2467">
        <v>0</v>
      </c>
      <c r="F2467">
        <v>0</v>
      </c>
      <c r="G2467">
        <v>229.59391669999999</v>
      </c>
      <c r="H2467">
        <v>0</v>
      </c>
      <c r="I2467">
        <v>0</v>
      </c>
      <c r="J2467">
        <v>0.75</v>
      </c>
      <c r="K2467">
        <f t="shared" si="152"/>
        <v>0</v>
      </c>
      <c r="L2467">
        <f t="shared" si="153"/>
        <v>0</v>
      </c>
      <c r="M2467" s="24">
        <v>733.34</v>
      </c>
      <c r="N2467">
        <f t="shared" si="154"/>
        <v>0</v>
      </c>
      <c r="O2467">
        <f t="shared" si="155"/>
        <v>0</v>
      </c>
    </row>
    <row r="2468" spans="1:15" x14ac:dyDescent="0.2">
      <c r="A2468">
        <v>2012</v>
      </c>
      <c r="B2468" t="s">
        <v>71</v>
      </c>
      <c r="C2468">
        <v>7.25</v>
      </c>
      <c r="E2468">
        <v>7.25</v>
      </c>
      <c r="F2468">
        <v>7.25</v>
      </c>
      <c r="G2468">
        <v>229.59391669999999</v>
      </c>
      <c r="H2468">
        <v>7.91</v>
      </c>
      <c r="I2468">
        <v>7.91</v>
      </c>
      <c r="J2468">
        <v>0.75</v>
      </c>
      <c r="K2468">
        <f t="shared" si="152"/>
        <v>5.4375</v>
      </c>
      <c r="L2468">
        <f t="shared" si="153"/>
        <v>913.5</v>
      </c>
      <c r="M2468" s="24">
        <v>852.66</v>
      </c>
      <c r="N2468">
        <f t="shared" si="154"/>
        <v>0.9333990147783251</v>
      </c>
      <c r="O2468">
        <f t="shared" si="155"/>
        <v>0.9333990147783251</v>
      </c>
    </row>
    <row r="2469" spans="1:15" x14ac:dyDescent="0.2">
      <c r="A2469">
        <v>2012</v>
      </c>
      <c r="B2469" t="s">
        <v>72</v>
      </c>
      <c r="C2469" t="s">
        <v>205</v>
      </c>
      <c r="D2469" t="s">
        <v>186</v>
      </c>
      <c r="E2469">
        <v>7.25</v>
      </c>
      <c r="F2469">
        <v>4.3</v>
      </c>
      <c r="G2469">
        <v>229.59391669999999</v>
      </c>
      <c r="H2469">
        <v>7.91</v>
      </c>
      <c r="I2469">
        <v>4.6900000000000004</v>
      </c>
      <c r="J2469">
        <v>0.75</v>
      </c>
      <c r="K2469">
        <f t="shared" si="152"/>
        <v>5.4375</v>
      </c>
      <c r="L2469">
        <f t="shared" si="153"/>
        <v>913.5</v>
      </c>
      <c r="N2469">
        <f t="shared" si="154"/>
        <v>0</v>
      </c>
      <c r="O2469">
        <f t="shared" si="155"/>
        <v>0</v>
      </c>
    </row>
    <row r="2470" spans="1:15" x14ac:dyDescent="0.2">
      <c r="A2470">
        <v>2012</v>
      </c>
      <c r="B2470" t="s">
        <v>74</v>
      </c>
      <c r="C2470">
        <v>7.25</v>
      </c>
      <c r="E2470">
        <v>7.25</v>
      </c>
      <c r="F2470">
        <v>7.25</v>
      </c>
      <c r="G2470">
        <v>229.59391669999999</v>
      </c>
      <c r="H2470">
        <v>7.91</v>
      </c>
      <c r="I2470">
        <v>7.91</v>
      </c>
      <c r="J2470">
        <v>0.75</v>
      </c>
      <c r="K2470">
        <f t="shared" si="152"/>
        <v>5.4375</v>
      </c>
      <c r="L2470">
        <f t="shared" si="153"/>
        <v>913.5</v>
      </c>
      <c r="M2470" s="24">
        <v>848.66</v>
      </c>
      <c r="N2470">
        <f t="shared" si="154"/>
        <v>0.92902025177887249</v>
      </c>
      <c r="O2470">
        <f t="shared" si="155"/>
        <v>0.92902025177887249</v>
      </c>
    </row>
    <row r="2471" spans="1:15" x14ac:dyDescent="0.2">
      <c r="A2471">
        <v>2012</v>
      </c>
      <c r="B2471" t="s">
        <v>76</v>
      </c>
      <c r="C2471" t="s">
        <v>211</v>
      </c>
      <c r="D2471" t="s">
        <v>137</v>
      </c>
      <c r="E2471">
        <v>8.4600000000000009</v>
      </c>
      <c r="F2471">
        <v>8.4600000000000009</v>
      </c>
      <c r="G2471">
        <v>229.59391669999999</v>
      </c>
      <c r="H2471">
        <v>9.23</v>
      </c>
      <c r="I2471">
        <v>9.23</v>
      </c>
      <c r="J2471">
        <v>0.75</v>
      </c>
      <c r="K2471">
        <f t="shared" si="152"/>
        <v>6.3450000000000006</v>
      </c>
      <c r="L2471">
        <f t="shared" si="153"/>
        <v>1065.96</v>
      </c>
      <c r="M2471" s="24">
        <v>857</v>
      </c>
      <c r="N2471">
        <f t="shared" si="154"/>
        <v>0.80397013021126496</v>
      </c>
      <c r="O2471">
        <f t="shared" si="155"/>
        <v>0.80397013021126496</v>
      </c>
    </row>
    <row r="2472" spans="1:15" x14ac:dyDescent="0.2">
      <c r="A2472">
        <v>2012</v>
      </c>
      <c r="B2472" t="s">
        <v>77</v>
      </c>
      <c r="C2472" t="s">
        <v>200</v>
      </c>
      <c r="D2472" t="s">
        <v>131</v>
      </c>
      <c r="E2472">
        <v>7.25</v>
      </c>
      <c r="F2472">
        <v>7.25</v>
      </c>
      <c r="G2472">
        <v>229.59391669999999</v>
      </c>
      <c r="H2472">
        <v>7.91</v>
      </c>
      <c r="I2472">
        <v>7.91</v>
      </c>
      <c r="J2472">
        <v>0.75</v>
      </c>
      <c r="K2472">
        <f t="shared" si="152"/>
        <v>5.4375</v>
      </c>
      <c r="L2472">
        <f t="shared" si="153"/>
        <v>913.5</v>
      </c>
      <c r="M2472" s="24">
        <v>1065.6600000000001</v>
      </c>
      <c r="N2472">
        <f t="shared" si="154"/>
        <v>1.1665681444991791</v>
      </c>
      <c r="O2472">
        <f t="shared" si="155"/>
        <v>1.1665681444991791</v>
      </c>
    </row>
    <row r="2473" spans="1:15" x14ac:dyDescent="0.2">
      <c r="A2473">
        <v>2012</v>
      </c>
      <c r="B2473" t="s">
        <v>78</v>
      </c>
      <c r="C2473">
        <v>9.0399999999999991</v>
      </c>
      <c r="E2473">
        <v>9.0399999999999991</v>
      </c>
      <c r="F2473">
        <v>9.0399999999999991</v>
      </c>
      <c r="G2473">
        <v>229.59391669999999</v>
      </c>
      <c r="H2473">
        <v>9.86</v>
      </c>
      <c r="I2473">
        <v>9.86</v>
      </c>
      <c r="J2473">
        <v>0.75</v>
      </c>
      <c r="K2473">
        <f t="shared" si="152"/>
        <v>6.7799999999999994</v>
      </c>
      <c r="L2473">
        <f t="shared" si="153"/>
        <v>1139.04</v>
      </c>
      <c r="M2473" s="24">
        <v>983.66</v>
      </c>
      <c r="N2473">
        <f t="shared" si="154"/>
        <v>0.86358688017980056</v>
      </c>
      <c r="O2473">
        <f t="shared" si="155"/>
        <v>0.86358688017980056</v>
      </c>
    </row>
    <row r="2474" spans="1:15" x14ac:dyDescent="0.2">
      <c r="A2474">
        <v>2012</v>
      </c>
      <c r="B2474" t="s">
        <v>79</v>
      </c>
      <c r="C2474">
        <v>7.25</v>
      </c>
      <c r="E2474">
        <v>7.25</v>
      </c>
      <c r="F2474">
        <v>7.25</v>
      </c>
      <c r="G2474">
        <v>229.59391669999999</v>
      </c>
      <c r="H2474">
        <v>7.91</v>
      </c>
      <c r="I2474">
        <v>7.91</v>
      </c>
      <c r="J2474">
        <v>0.75</v>
      </c>
      <c r="K2474">
        <f t="shared" si="152"/>
        <v>5.4375</v>
      </c>
      <c r="L2474">
        <f t="shared" si="153"/>
        <v>913.5</v>
      </c>
      <c r="M2474" s="24">
        <v>608</v>
      </c>
      <c r="N2474">
        <f t="shared" si="154"/>
        <v>0.6655719759168035</v>
      </c>
      <c r="O2474">
        <f t="shared" si="155"/>
        <v>0.6655719759168035</v>
      </c>
    </row>
    <row r="2475" spans="1:15" x14ac:dyDescent="0.2">
      <c r="A2475">
        <v>2012</v>
      </c>
      <c r="B2475" t="s">
        <v>80</v>
      </c>
      <c r="C2475">
        <v>7.25</v>
      </c>
      <c r="E2475">
        <v>7.25</v>
      </c>
      <c r="F2475">
        <v>7.25</v>
      </c>
      <c r="G2475">
        <v>229.59391669999999</v>
      </c>
      <c r="H2475">
        <v>7.91</v>
      </c>
      <c r="I2475">
        <v>7.91</v>
      </c>
      <c r="J2475">
        <v>0.75</v>
      </c>
      <c r="K2475">
        <f t="shared" si="152"/>
        <v>5.4375</v>
      </c>
      <c r="L2475">
        <f t="shared" si="153"/>
        <v>913.5</v>
      </c>
      <c r="M2475" s="25">
        <v>744</v>
      </c>
      <c r="N2475">
        <f t="shared" si="154"/>
        <v>0.81444991789819376</v>
      </c>
      <c r="O2475">
        <f t="shared" si="155"/>
        <v>0.81444991789819376</v>
      </c>
    </row>
    <row r="2476" spans="1:15" x14ac:dyDescent="0.2">
      <c r="A2476">
        <v>2012</v>
      </c>
      <c r="B2476" t="s">
        <v>82</v>
      </c>
      <c r="C2476">
        <v>5.15</v>
      </c>
      <c r="E2476">
        <v>5.15</v>
      </c>
      <c r="F2476">
        <v>5.15</v>
      </c>
      <c r="G2476">
        <v>229.59391669999999</v>
      </c>
      <c r="H2476">
        <v>5.62</v>
      </c>
      <c r="I2476">
        <v>5.62</v>
      </c>
      <c r="J2476">
        <v>0.75</v>
      </c>
      <c r="K2476">
        <f t="shared" si="152"/>
        <v>3.8625000000000003</v>
      </c>
      <c r="L2476">
        <f t="shared" si="153"/>
        <v>648.90000000000009</v>
      </c>
      <c r="M2476" s="24">
        <v>742</v>
      </c>
      <c r="N2476">
        <f t="shared" si="154"/>
        <v>1.1434735706580366</v>
      </c>
      <c r="O2476">
        <f t="shared" si="155"/>
        <v>1.1434735706580366</v>
      </c>
    </row>
    <row r="2477" spans="1:15" x14ac:dyDescent="0.2">
      <c r="A2477">
        <v>2013</v>
      </c>
      <c r="B2477" t="s">
        <v>9</v>
      </c>
      <c r="C2477" t="s">
        <v>10</v>
      </c>
      <c r="E2477">
        <v>0</v>
      </c>
      <c r="F2477">
        <v>0</v>
      </c>
      <c r="G2477">
        <v>232.95708329999999</v>
      </c>
      <c r="H2477">
        <v>0</v>
      </c>
      <c r="I2477">
        <v>0</v>
      </c>
      <c r="J2477">
        <v>0.74</v>
      </c>
      <c r="K2477">
        <f t="shared" si="152"/>
        <v>0</v>
      </c>
      <c r="L2477">
        <f t="shared" si="153"/>
        <v>0</v>
      </c>
      <c r="M2477" s="24">
        <v>705.00999999999988</v>
      </c>
      <c r="N2477">
        <f t="shared" si="154"/>
        <v>0</v>
      </c>
      <c r="O2477">
        <f t="shared" si="155"/>
        <v>0</v>
      </c>
    </row>
    <row r="2478" spans="1:15" x14ac:dyDescent="0.2">
      <c r="A2478">
        <v>2013</v>
      </c>
      <c r="B2478" t="s">
        <v>11</v>
      </c>
      <c r="C2478">
        <v>7.75</v>
      </c>
      <c r="E2478">
        <v>7.75</v>
      </c>
      <c r="F2478">
        <v>7.75</v>
      </c>
      <c r="G2478">
        <v>232.95708329999999</v>
      </c>
      <c r="H2478">
        <v>8.33</v>
      </c>
      <c r="I2478">
        <v>8.33</v>
      </c>
      <c r="J2478">
        <v>0.74</v>
      </c>
      <c r="K2478">
        <f t="shared" si="152"/>
        <v>5.7350000000000003</v>
      </c>
      <c r="L2478">
        <f t="shared" si="153"/>
        <v>963.48</v>
      </c>
      <c r="M2478" s="24">
        <v>1094.49</v>
      </c>
      <c r="N2478">
        <f t="shared" si="154"/>
        <v>1.1359758375887408</v>
      </c>
      <c r="O2478">
        <f t="shared" si="155"/>
        <v>1.1359758375887408</v>
      </c>
    </row>
    <row r="2479" spans="1:15" x14ac:dyDescent="0.2">
      <c r="A2479">
        <v>2013</v>
      </c>
      <c r="B2479" t="s">
        <v>12</v>
      </c>
      <c r="C2479">
        <v>7.8</v>
      </c>
      <c r="E2479">
        <v>7.8</v>
      </c>
      <c r="F2479">
        <v>7.8</v>
      </c>
      <c r="G2479">
        <v>232.95708329999999</v>
      </c>
      <c r="H2479">
        <v>8.3800000000000008</v>
      </c>
      <c r="I2479">
        <v>8.3800000000000008</v>
      </c>
      <c r="J2479">
        <v>0.74</v>
      </c>
      <c r="K2479">
        <f t="shared" si="152"/>
        <v>5.7720000000000002</v>
      </c>
      <c r="L2479">
        <f t="shared" si="153"/>
        <v>969.69600000000003</v>
      </c>
      <c r="M2479" s="24">
        <v>910</v>
      </c>
      <c r="N2479">
        <f t="shared" si="154"/>
        <v>0.93843843843843844</v>
      </c>
      <c r="O2479">
        <f t="shared" si="155"/>
        <v>0.93843843843843844</v>
      </c>
    </row>
    <row r="2480" spans="1:15" x14ac:dyDescent="0.2">
      <c r="A2480">
        <v>2013</v>
      </c>
      <c r="B2480" t="s">
        <v>15</v>
      </c>
      <c r="C2480" t="s">
        <v>170</v>
      </c>
      <c r="D2480" t="s">
        <v>131</v>
      </c>
      <c r="E2480">
        <v>6.25</v>
      </c>
      <c r="F2480">
        <v>6.25</v>
      </c>
      <c r="G2480">
        <v>232.95708329999999</v>
      </c>
      <c r="H2480">
        <v>6.72</v>
      </c>
      <c r="I2480">
        <v>6.72</v>
      </c>
      <c r="J2480">
        <v>0.74</v>
      </c>
      <c r="K2480">
        <f t="shared" si="152"/>
        <v>4.625</v>
      </c>
      <c r="L2480">
        <f t="shared" si="153"/>
        <v>777</v>
      </c>
      <c r="M2480" s="24">
        <v>669.5</v>
      </c>
      <c r="N2480">
        <f t="shared" si="154"/>
        <v>0.86164736164736166</v>
      </c>
      <c r="O2480">
        <f t="shared" si="155"/>
        <v>0.86164736164736166</v>
      </c>
    </row>
    <row r="2481" spans="1:15" x14ac:dyDescent="0.2">
      <c r="A2481">
        <v>2013</v>
      </c>
      <c r="B2481" t="s">
        <v>17</v>
      </c>
      <c r="C2481">
        <v>8</v>
      </c>
      <c r="E2481">
        <v>8</v>
      </c>
      <c r="F2481">
        <v>8</v>
      </c>
      <c r="G2481">
        <v>232.95708329999999</v>
      </c>
      <c r="H2481">
        <v>8.6</v>
      </c>
      <c r="I2481">
        <v>8.6</v>
      </c>
      <c r="J2481">
        <v>0.74</v>
      </c>
      <c r="K2481">
        <f t="shared" si="152"/>
        <v>5.92</v>
      </c>
      <c r="L2481">
        <f t="shared" si="153"/>
        <v>994.56</v>
      </c>
      <c r="M2481" s="24">
        <v>1268.9899999999998</v>
      </c>
      <c r="N2481">
        <f t="shared" si="154"/>
        <v>1.2759310649935649</v>
      </c>
      <c r="O2481">
        <f t="shared" si="155"/>
        <v>1.2759310649935649</v>
      </c>
    </row>
    <row r="2482" spans="1:15" x14ac:dyDescent="0.2">
      <c r="A2482">
        <v>2013</v>
      </c>
      <c r="B2482" t="s">
        <v>19</v>
      </c>
      <c r="C2482">
        <v>7.78</v>
      </c>
      <c r="E2482">
        <v>7.78</v>
      </c>
      <c r="F2482">
        <v>7.78</v>
      </c>
      <c r="G2482">
        <v>232.95708329999999</v>
      </c>
      <c r="H2482">
        <v>8.36</v>
      </c>
      <c r="I2482">
        <v>8.36</v>
      </c>
      <c r="J2482">
        <v>0.74</v>
      </c>
      <c r="K2482">
        <f t="shared" si="152"/>
        <v>5.7572000000000001</v>
      </c>
      <c r="L2482">
        <f t="shared" si="153"/>
        <v>967.20960000000002</v>
      </c>
      <c r="M2482" s="24">
        <v>1016.9900000000001</v>
      </c>
      <c r="N2482">
        <f t="shared" si="154"/>
        <v>1.0514680582161302</v>
      </c>
      <c r="O2482">
        <f t="shared" si="155"/>
        <v>1.0514680582161302</v>
      </c>
    </row>
    <row r="2483" spans="1:15" x14ac:dyDescent="0.2">
      <c r="A2483">
        <v>2013</v>
      </c>
      <c r="B2483" t="s">
        <v>21</v>
      </c>
      <c r="C2483">
        <v>8.25</v>
      </c>
      <c r="E2483">
        <v>8.25</v>
      </c>
      <c r="F2483">
        <v>8.25</v>
      </c>
      <c r="G2483">
        <v>232.95708329999999</v>
      </c>
      <c r="H2483">
        <v>8.8699999999999992</v>
      </c>
      <c r="I2483">
        <v>8.8699999999999992</v>
      </c>
      <c r="J2483">
        <v>0.74</v>
      </c>
      <c r="K2483">
        <f t="shared" si="152"/>
        <v>6.1049999999999995</v>
      </c>
      <c r="L2483">
        <f t="shared" si="153"/>
        <v>1025.6399999999999</v>
      </c>
      <c r="M2483" s="24">
        <v>1053.5</v>
      </c>
      <c r="N2483">
        <f t="shared" si="154"/>
        <v>1.0271635271635273</v>
      </c>
      <c r="O2483">
        <f t="shared" si="155"/>
        <v>1.0271635271635273</v>
      </c>
    </row>
    <row r="2484" spans="1:15" x14ac:dyDescent="0.2">
      <c r="A2484">
        <v>2013</v>
      </c>
      <c r="B2484" t="s">
        <v>22</v>
      </c>
      <c r="C2484">
        <v>7.25</v>
      </c>
      <c r="E2484">
        <v>7.25</v>
      </c>
      <c r="F2484">
        <v>7.25</v>
      </c>
      <c r="G2484">
        <v>232.95708329999999</v>
      </c>
      <c r="H2484">
        <v>7.79</v>
      </c>
      <c r="I2484">
        <v>7.79</v>
      </c>
      <c r="J2484">
        <v>0.74</v>
      </c>
      <c r="K2484">
        <f t="shared" si="152"/>
        <v>5.3650000000000002</v>
      </c>
      <c r="L2484">
        <f t="shared" si="153"/>
        <v>901.32</v>
      </c>
      <c r="M2484" s="24">
        <v>1000</v>
      </c>
      <c r="N2484">
        <f t="shared" si="154"/>
        <v>1.1094838681045578</v>
      </c>
      <c r="O2484">
        <f t="shared" si="155"/>
        <v>1.1094838681045578</v>
      </c>
    </row>
    <row r="2485" spans="1:15" x14ac:dyDescent="0.2">
      <c r="A2485">
        <v>2013</v>
      </c>
      <c r="B2485" t="s">
        <v>23</v>
      </c>
      <c r="C2485">
        <v>8.25</v>
      </c>
      <c r="E2485">
        <v>8.25</v>
      </c>
      <c r="F2485">
        <v>8.25</v>
      </c>
      <c r="G2485">
        <v>232.95708329999999</v>
      </c>
      <c r="H2485">
        <v>8.8699999999999992</v>
      </c>
      <c r="I2485">
        <v>8.8699999999999992</v>
      </c>
      <c r="J2485">
        <v>0.74</v>
      </c>
      <c r="K2485">
        <f t="shared" si="152"/>
        <v>6.1049999999999995</v>
      </c>
      <c r="L2485">
        <f t="shared" si="153"/>
        <v>1025.6399999999999</v>
      </c>
      <c r="M2485" s="24">
        <v>1287.0100000000002</v>
      </c>
      <c r="N2485">
        <f t="shared" si="154"/>
        <v>1.2548360048360052</v>
      </c>
      <c r="O2485">
        <f t="shared" si="155"/>
        <v>1.2548360048360052</v>
      </c>
    </row>
    <row r="2486" spans="1:15" x14ac:dyDescent="0.2">
      <c r="A2486">
        <v>2013</v>
      </c>
      <c r="B2486" t="s">
        <v>25</v>
      </c>
      <c r="C2486">
        <v>7.25</v>
      </c>
      <c r="E2486">
        <v>7.25</v>
      </c>
      <c r="F2486">
        <v>7.25</v>
      </c>
      <c r="G2486">
        <v>232.95708329999999</v>
      </c>
      <c r="H2486">
        <v>7.79</v>
      </c>
      <c r="I2486">
        <v>7.79</v>
      </c>
      <c r="J2486">
        <v>0.74</v>
      </c>
      <c r="K2486">
        <f t="shared" si="152"/>
        <v>5.3650000000000002</v>
      </c>
      <c r="L2486">
        <f t="shared" si="153"/>
        <v>901.32</v>
      </c>
      <c r="M2486" s="24">
        <v>918</v>
      </c>
      <c r="N2486">
        <f t="shared" si="154"/>
        <v>1.018506190919984</v>
      </c>
      <c r="O2486">
        <f t="shared" si="155"/>
        <v>1.018506190919984</v>
      </c>
    </row>
    <row r="2487" spans="1:15" x14ac:dyDescent="0.2">
      <c r="A2487">
        <v>2013</v>
      </c>
      <c r="B2487" t="s">
        <v>27</v>
      </c>
      <c r="C2487">
        <v>7.79</v>
      </c>
      <c r="E2487">
        <v>7.79</v>
      </c>
      <c r="F2487">
        <v>7.79</v>
      </c>
      <c r="G2487">
        <v>232.95708329999999</v>
      </c>
      <c r="H2487">
        <v>8.3699999999999992</v>
      </c>
      <c r="I2487">
        <v>8.3699999999999992</v>
      </c>
      <c r="J2487">
        <v>0.74</v>
      </c>
      <c r="K2487">
        <f t="shared" si="152"/>
        <v>5.7645999999999997</v>
      </c>
      <c r="L2487">
        <f t="shared" si="153"/>
        <v>968.45279999999991</v>
      </c>
      <c r="M2487" s="24">
        <v>1016.5099999999999</v>
      </c>
      <c r="N2487">
        <f t="shared" si="154"/>
        <v>1.0496226558485866</v>
      </c>
      <c r="O2487">
        <f t="shared" si="155"/>
        <v>1.0496226558485866</v>
      </c>
    </row>
    <row r="2488" spans="1:15" x14ac:dyDescent="0.2">
      <c r="A2488">
        <v>2013</v>
      </c>
      <c r="B2488" t="s">
        <v>28</v>
      </c>
      <c r="C2488" t="s">
        <v>159</v>
      </c>
      <c r="D2488" t="s">
        <v>135</v>
      </c>
      <c r="E2488">
        <v>5.15</v>
      </c>
      <c r="F2488">
        <v>5.15</v>
      </c>
      <c r="G2488">
        <v>232.95708329999999</v>
      </c>
      <c r="H2488">
        <v>5.54</v>
      </c>
      <c r="I2488">
        <v>5.54</v>
      </c>
      <c r="J2488">
        <v>0.74</v>
      </c>
      <c r="K2488">
        <f t="shared" si="152"/>
        <v>3.8110000000000004</v>
      </c>
      <c r="L2488">
        <f t="shared" si="153"/>
        <v>640.24800000000005</v>
      </c>
      <c r="M2488" s="24">
        <v>876</v>
      </c>
      <c r="N2488">
        <f t="shared" si="154"/>
        <v>1.3682198148217564</v>
      </c>
      <c r="O2488">
        <f t="shared" si="155"/>
        <v>1.3682198148217564</v>
      </c>
    </row>
    <row r="2489" spans="1:15" x14ac:dyDescent="0.2">
      <c r="A2489">
        <v>2013</v>
      </c>
      <c r="B2489" t="s">
        <v>29</v>
      </c>
      <c r="C2489">
        <v>7.25</v>
      </c>
      <c r="E2489">
        <v>7.25</v>
      </c>
      <c r="F2489">
        <v>7.25</v>
      </c>
      <c r="G2489">
        <v>232.95708329999999</v>
      </c>
      <c r="H2489">
        <v>7.79</v>
      </c>
      <c r="I2489">
        <v>7.79</v>
      </c>
      <c r="J2489">
        <v>0.74</v>
      </c>
      <c r="K2489">
        <f t="shared" si="152"/>
        <v>5.3650000000000002</v>
      </c>
      <c r="L2489">
        <f t="shared" si="153"/>
        <v>901.32</v>
      </c>
      <c r="N2489">
        <f t="shared" si="154"/>
        <v>0</v>
      </c>
      <c r="O2489">
        <f t="shared" si="155"/>
        <v>0</v>
      </c>
    </row>
    <row r="2490" spans="1:15" x14ac:dyDescent="0.2">
      <c r="A2490">
        <v>2013</v>
      </c>
      <c r="B2490" t="s">
        <v>30</v>
      </c>
      <c r="C2490">
        <v>7.25</v>
      </c>
      <c r="E2490">
        <v>7.25</v>
      </c>
      <c r="F2490">
        <v>7.25</v>
      </c>
      <c r="G2490">
        <v>232.95708329999999</v>
      </c>
      <c r="H2490">
        <v>7.79</v>
      </c>
      <c r="I2490">
        <v>7.79</v>
      </c>
      <c r="J2490">
        <v>0.74</v>
      </c>
      <c r="K2490">
        <f t="shared" si="152"/>
        <v>5.3650000000000002</v>
      </c>
      <c r="L2490">
        <f t="shared" si="153"/>
        <v>901.32</v>
      </c>
      <c r="M2490" s="24">
        <v>1387</v>
      </c>
      <c r="N2490">
        <f t="shared" si="154"/>
        <v>1.5388541250610215</v>
      </c>
      <c r="O2490">
        <f t="shared" si="155"/>
        <v>1.5388541250610215</v>
      </c>
    </row>
    <row r="2491" spans="1:15" x14ac:dyDescent="0.2">
      <c r="A2491">
        <v>2013</v>
      </c>
      <c r="B2491" t="s">
        <v>31</v>
      </c>
      <c r="C2491">
        <v>7.25</v>
      </c>
      <c r="E2491">
        <v>7.25</v>
      </c>
      <c r="F2491">
        <v>7.25</v>
      </c>
      <c r="G2491">
        <v>232.95708329999999</v>
      </c>
      <c r="H2491">
        <v>7.79</v>
      </c>
      <c r="I2491">
        <v>7.79</v>
      </c>
      <c r="J2491">
        <v>0.74</v>
      </c>
      <c r="K2491">
        <f t="shared" si="152"/>
        <v>5.3650000000000002</v>
      </c>
      <c r="L2491">
        <f t="shared" si="153"/>
        <v>901.32</v>
      </c>
      <c r="M2491" s="24">
        <v>736.49000000000012</v>
      </c>
      <c r="N2491">
        <f t="shared" si="154"/>
        <v>0.81712377402032588</v>
      </c>
      <c r="O2491">
        <f t="shared" si="155"/>
        <v>0.81712377402032588</v>
      </c>
    </row>
    <row r="2492" spans="1:15" x14ac:dyDescent="0.2">
      <c r="A2492">
        <v>2013</v>
      </c>
      <c r="B2492" t="s">
        <v>32</v>
      </c>
      <c r="C2492" t="s">
        <v>206</v>
      </c>
      <c r="D2492" t="s">
        <v>131</v>
      </c>
      <c r="E2492">
        <v>8.25</v>
      </c>
      <c r="F2492">
        <v>8.25</v>
      </c>
      <c r="G2492">
        <v>232.95708329999999</v>
      </c>
      <c r="H2492">
        <v>8.8699999999999992</v>
      </c>
      <c r="I2492">
        <v>8.8699999999999992</v>
      </c>
      <c r="J2492">
        <v>0.74</v>
      </c>
      <c r="K2492">
        <f t="shared" si="152"/>
        <v>6.1049999999999995</v>
      </c>
      <c r="L2492">
        <f t="shared" si="153"/>
        <v>1025.6399999999999</v>
      </c>
      <c r="M2492" s="24">
        <v>899</v>
      </c>
      <c r="N2492">
        <f t="shared" si="154"/>
        <v>0.87652587652587666</v>
      </c>
      <c r="O2492">
        <f t="shared" si="155"/>
        <v>0.87652587652587666</v>
      </c>
    </row>
    <row r="2493" spans="1:15" x14ac:dyDescent="0.2">
      <c r="A2493">
        <v>2013</v>
      </c>
      <c r="B2493" t="s">
        <v>33</v>
      </c>
      <c r="C2493" t="s">
        <v>198</v>
      </c>
      <c r="D2493" t="s">
        <v>137</v>
      </c>
      <c r="E2493">
        <v>7.25</v>
      </c>
      <c r="F2493">
        <v>7.25</v>
      </c>
      <c r="G2493">
        <v>232.95708329999999</v>
      </c>
      <c r="H2493">
        <v>7.79</v>
      </c>
      <c r="I2493">
        <v>7.79</v>
      </c>
      <c r="J2493">
        <v>0.74</v>
      </c>
      <c r="K2493">
        <f t="shared" si="152"/>
        <v>5.3650000000000002</v>
      </c>
      <c r="L2493">
        <f t="shared" si="153"/>
        <v>901.32</v>
      </c>
      <c r="M2493" s="24">
        <v>725.50999999999988</v>
      </c>
      <c r="N2493">
        <f t="shared" si="154"/>
        <v>0.8049416411485375</v>
      </c>
      <c r="O2493">
        <f t="shared" si="155"/>
        <v>0.8049416411485375</v>
      </c>
    </row>
    <row r="2494" spans="1:15" x14ac:dyDescent="0.2">
      <c r="A2494">
        <v>2013</v>
      </c>
      <c r="B2494" t="s">
        <v>34</v>
      </c>
      <c r="C2494">
        <v>7.25</v>
      </c>
      <c r="E2494">
        <v>7.25</v>
      </c>
      <c r="F2494">
        <v>7.25</v>
      </c>
      <c r="G2494">
        <v>232.95708329999999</v>
      </c>
      <c r="H2494">
        <v>7.79</v>
      </c>
      <c r="I2494">
        <v>7.79</v>
      </c>
      <c r="J2494">
        <v>0.74</v>
      </c>
      <c r="K2494">
        <f t="shared" si="152"/>
        <v>5.3650000000000002</v>
      </c>
      <c r="L2494">
        <f t="shared" si="153"/>
        <v>901.32</v>
      </c>
      <c r="M2494" s="24">
        <v>685.00999999999988</v>
      </c>
      <c r="N2494">
        <f t="shared" si="154"/>
        <v>0.76000754449030294</v>
      </c>
      <c r="O2494">
        <f t="shared" si="155"/>
        <v>0.76000754449030294</v>
      </c>
    </row>
    <row r="2495" spans="1:15" x14ac:dyDescent="0.2">
      <c r="A2495">
        <v>2013</v>
      </c>
      <c r="B2495" t="s">
        <v>35</v>
      </c>
      <c r="C2495">
        <v>7.25</v>
      </c>
      <c r="E2495">
        <v>7.25</v>
      </c>
      <c r="F2495">
        <v>7.25</v>
      </c>
      <c r="G2495">
        <v>232.95708329999999</v>
      </c>
      <c r="H2495">
        <v>7.79</v>
      </c>
      <c r="I2495">
        <v>7.79</v>
      </c>
      <c r="J2495">
        <v>0.74</v>
      </c>
      <c r="K2495">
        <f t="shared" si="152"/>
        <v>5.3650000000000002</v>
      </c>
      <c r="L2495">
        <f t="shared" si="153"/>
        <v>901.32</v>
      </c>
      <c r="M2495" s="24">
        <v>735.49000000000012</v>
      </c>
      <c r="N2495">
        <f t="shared" si="154"/>
        <v>0.81601429015222127</v>
      </c>
      <c r="O2495">
        <f t="shared" si="155"/>
        <v>0.81601429015222127</v>
      </c>
    </row>
    <row r="2496" spans="1:15" x14ac:dyDescent="0.2">
      <c r="A2496">
        <v>2013</v>
      </c>
      <c r="B2496" t="s">
        <v>36</v>
      </c>
      <c r="C2496">
        <v>7.25</v>
      </c>
      <c r="E2496">
        <v>7.25</v>
      </c>
      <c r="F2496">
        <v>7.25</v>
      </c>
      <c r="G2496">
        <v>232.95708329999999</v>
      </c>
      <c r="H2496">
        <v>7.79</v>
      </c>
      <c r="I2496">
        <v>7.79</v>
      </c>
      <c r="J2496">
        <v>0.74</v>
      </c>
      <c r="K2496">
        <f t="shared" si="152"/>
        <v>5.3650000000000002</v>
      </c>
      <c r="L2496">
        <f t="shared" si="153"/>
        <v>901.32</v>
      </c>
      <c r="M2496" s="24">
        <v>660.00999999999988</v>
      </c>
      <c r="N2496">
        <f t="shared" si="154"/>
        <v>0.73227044778768902</v>
      </c>
      <c r="O2496">
        <f t="shared" si="155"/>
        <v>0.73227044778768902</v>
      </c>
    </row>
    <row r="2497" spans="1:15" x14ac:dyDescent="0.2">
      <c r="A2497">
        <v>2013</v>
      </c>
      <c r="B2497" t="s">
        <v>38</v>
      </c>
      <c r="C2497" t="s">
        <v>10</v>
      </c>
      <c r="E2497">
        <v>0</v>
      </c>
      <c r="F2497">
        <v>0</v>
      </c>
      <c r="G2497">
        <v>232.95708329999999</v>
      </c>
      <c r="H2497">
        <v>0</v>
      </c>
      <c r="I2497">
        <v>0</v>
      </c>
      <c r="J2497">
        <v>0.74</v>
      </c>
      <c r="K2497">
        <f t="shared" si="152"/>
        <v>0</v>
      </c>
      <c r="L2497">
        <f t="shared" si="153"/>
        <v>0</v>
      </c>
      <c r="M2497" s="24">
        <v>772</v>
      </c>
      <c r="N2497">
        <f t="shared" si="154"/>
        <v>0</v>
      </c>
      <c r="O2497">
        <f t="shared" si="155"/>
        <v>0</v>
      </c>
    </row>
    <row r="2498" spans="1:15" x14ac:dyDescent="0.2">
      <c r="A2498">
        <v>2013</v>
      </c>
      <c r="B2498" t="s">
        <v>39</v>
      </c>
      <c r="C2498">
        <v>7.5</v>
      </c>
      <c r="E2498">
        <v>7.5</v>
      </c>
      <c r="F2498">
        <v>7.5</v>
      </c>
      <c r="G2498">
        <v>232.95708329999999</v>
      </c>
      <c r="H2498">
        <v>8.06</v>
      </c>
      <c r="I2498">
        <v>8.06</v>
      </c>
      <c r="J2498">
        <v>0.74</v>
      </c>
      <c r="K2498">
        <f t="shared" si="152"/>
        <v>5.55</v>
      </c>
      <c r="L2498">
        <f t="shared" si="153"/>
        <v>932.4</v>
      </c>
      <c r="M2498" s="24">
        <v>752</v>
      </c>
      <c r="N2498">
        <f t="shared" si="154"/>
        <v>0.80652080652080649</v>
      </c>
      <c r="O2498">
        <f t="shared" si="155"/>
        <v>0.80652080652080649</v>
      </c>
    </row>
    <row r="2499" spans="1:15" x14ac:dyDescent="0.2">
      <c r="A2499">
        <v>2013</v>
      </c>
      <c r="B2499" t="s">
        <v>40</v>
      </c>
      <c r="C2499">
        <v>7.25</v>
      </c>
      <c r="E2499">
        <v>7.25</v>
      </c>
      <c r="F2499">
        <v>7.25</v>
      </c>
      <c r="G2499">
        <v>232.95708329999999</v>
      </c>
      <c r="H2499">
        <v>7.79</v>
      </c>
      <c r="I2499">
        <v>7.79</v>
      </c>
      <c r="J2499">
        <v>0.74</v>
      </c>
      <c r="K2499">
        <f t="shared" ref="K2499:K2562" si="156">E2499*J2499</f>
        <v>5.3650000000000002</v>
      </c>
      <c r="L2499">
        <f t="shared" ref="L2499:L2562" si="157">K2499*168</f>
        <v>901.32</v>
      </c>
      <c r="M2499" s="24">
        <v>1222.5</v>
      </c>
      <c r="N2499">
        <f t="shared" ref="N2499:N2562" si="158">IFERROR(M2499/L2499,0)</f>
        <v>1.3563440287578219</v>
      </c>
      <c r="O2499">
        <f t="shared" ref="O2499:O2562" si="159">IFERROR(M2499/L2499,0)</f>
        <v>1.3563440287578219</v>
      </c>
    </row>
    <row r="2500" spans="1:15" x14ac:dyDescent="0.2">
      <c r="A2500">
        <v>2013</v>
      </c>
      <c r="B2500" t="s">
        <v>42</v>
      </c>
      <c r="C2500">
        <v>8</v>
      </c>
      <c r="E2500">
        <v>8</v>
      </c>
      <c r="F2500">
        <v>8</v>
      </c>
      <c r="G2500">
        <v>232.95708329999999</v>
      </c>
      <c r="H2500">
        <v>8.6</v>
      </c>
      <c r="I2500">
        <v>8.6</v>
      </c>
      <c r="J2500">
        <v>0.74</v>
      </c>
      <c r="K2500">
        <f t="shared" si="156"/>
        <v>5.92</v>
      </c>
      <c r="L2500">
        <f t="shared" si="157"/>
        <v>994.56</v>
      </c>
      <c r="M2500" s="24">
        <v>1093.9899999999998</v>
      </c>
      <c r="N2500">
        <f t="shared" si="158"/>
        <v>1.0999738577863576</v>
      </c>
      <c r="O2500">
        <f t="shared" si="159"/>
        <v>1.0999738577863576</v>
      </c>
    </row>
    <row r="2501" spans="1:15" x14ac:dyDescent="0.2">
      <c r="A2501">
        <v>2013</v>
      </c>
      <c r="B2501" t="s">
        <v>43</v>
      </c>
      <c r="C2501" t="s">
        <v>190</v>
      </c>
      <c r="D2501" t="s">
        <v>137</v>
      </c>
      <c r="E2501">
        <v>7.4</v>
      </c>
      <c r="F2501">
        <v>7.4</v>
      </c>
      <c r="G2501">
        <v>232.95708329999999</v>
      </c>
      <c r="H2501">
        <v>7.95</v>
      </c>
      <c r="I2501">
        <v>7.95</v>
      </c>
      <c r="J2501">
        <v>0.74</v>
      </c>
      <c r="K2501">
        <f t="shared" si="156"/>
        <v>5.476</v>
      </c>
      <c r="L2501">
        <f t="shared" si="157"/>
        <v>919.96799999999996</v>
      </c>
      <c r="M2501" s="24">
        <v>774.01</v>
      </c>
      <c r="N2501">
        <f t="shared" si="158"/>
        <v>0.84134448154718433</v>
      </c>
      <c r="O2501">
        <f t="shared" si="159"/>
        <v>0.84134448154718433</v>
      </c>
    </row>
    <row r="2502" spans="1:15" x14ac:dyDescent="0.2">
      <c r="A2502">
        <v>2013</v>
      </c>
      <c r="B2502" t="s">
        <v>44</v>
      </c>
      <c r="C2502" t="s">
        <v>172</v>
      </c>
      <c r="D2502" t="s">
        <v>123</v>
      </c>
      <c r="E2502">
        <v>6.15</v>
      </c>
      <c r="F2502">
        <v>5.25</v>
      </c>
      <c r="G2502">
        <v>232.95708329999999</v>
      </c>
      <c r="H2502">
        <v>6.61</v>
      </c>
      <c r="I2502">
        <v>5.64</v>
      </c>
      <c r="J2502">
        <v>0.74</v>
      </c>
      <c r="K2502">
        <f t="shared" si="156"/>
        <v>4.5510000000000002</v>
      </c>
      <c r="L2502">
        <f t="shared" si="157"/>
        <v>764.56799999999998</v>
      </c>
      <c r="M2502" s="24">
        <v>838.01</v>
      </c>
      <c r="N2502">
        <f t="shared" si="158"/>
        <v>1.0960568582519803</v>
      </c>
      <c r="O2502">
        <f t="shared" si="159"/>
        <v>1.0960568582519803</v>
      </c>
    </row>
    <row r="2503" spans="1:15" x14ac:dyDescent="0.2">
      <c r="A2503">
        <v>2013</v>
      </c>
      <c r="B2503" t="s">
        <v>46</v>
      </c>
      <c r="C2503" t="s">
        <v>10</v>
      </c>
      <c r="E2503">
        <v>0</v>
      </c>
      <c r="F2503">
        <v>0</v>
      </c>
      <c r="G2503">
        <v>232.95708329999999</v>
      </c>
      <c r="H2503">
        <v>0</v>
      </c>
      <c r="I2503">
        <v>0</v>
      </c>
      <c r="J2503">
        <v>0.74</v>
      </c>
      <c r="K2503">
        <f t="shared" si="156"/>
        <v>0</v>
      </c>
      <c r="L2503">
        <f t="shared" si="157"/>
        <v>0</v>
      </c>
      <c r="M2503" s="24">
        <v>699.99</v>
      </c>
      <c r="N2503">
        <f t="shared" si="158"/>
        <v>0</v>
      </c>
      <c r="O2503">
        <f t="shared" si="159"/>
        <v>0</v>
      </c>
    </row>
    <row r="2504" spans="1:15" x14ac:dyDescent="0.2">
      <c r="A2504">
        <v>2013</v>
      </c>
      <c r="B2504" t="s">
        <v>47</v>
      </c>
      <c r="C2504">
        <v>7.35</v>
      </c>
      <c r="E2504">
        <v>7.35</v>
      </c>
      <c r="F2504">
        <v>7.35</v>
      </c>
      <c r="G2504">
        <v>232.95708329999999</v>
      </c>
      <c r="H2504">
        <v>7.9</v>
      </c>
      <c r="I2504">
        <v>7.9</v>
      </c>
      <c r="J2504">
        <v>0.74</v>
      </c>
      <c r="K2504">
        <f t="shared" si="156"/>
        <v>5.4390000000000001</v>
      </c>
      <c r="L2504">
        <f t="shared" si="157"/>
        <v>913.75199999999995</v>
      </c>
      <c r="M2504" s="24">
        <v>726.49</v>
      </c>
      <c r="N2504">
        <f t="shared" si="158"/>
        <v>0.79506255526663694</v>
      </c>
      <c r="O2504">
        <f t="shared" si="159"/>
        <v>0.79506255526663694</v>
      </c>
    </row>
    <row r="2505" spans="1:15" x14ac:dyDescent="0.2">
      <c r="A2505">
        <v>2013</v>
      </c>
      <c r="B2505" t="s">
        <v>48</v>
      </c>
      <c r="C2505" t="s">
        <v>212</v>
      </c>
      <c r="D2505" t="s">
        <v>123</v>
      </c>
      <c r="E2505">
        <v>7.8</v>
      </c>
      <c r="F2505">
        <v>4</v>
      </c>
      <c r="G2505">
        <v>232.95708329999999</v>
      </c>
      <c r="H2505">
        <v>8.3800000000000008</v>
      </c>
      <c r="I2505">
        <v>4.3</v>
      </c>
      <c r="J2505">
        <v>0.74</v>
      </c>
      <c r="K2505">
        <f t="shared" si="156"/>
        <v>5.7720000000000002</v>
      </c>
      <c r="L2505">
        <f t="shared" si="157"/>
        <v>969.69600000000003</v>
      </c>
      <c r="M2505" s="24">
        <v>691.5</v>
      </c>
      <c r="N2505">
        <f t="shared" si="158"/>
        <v>0.71311008811008814</v>
      </c>
      <c r="O2505">
        <f t="shared" si="159"/>
        <v>0.71311008811008814</v>
      </c>
    </row>
    <row r="2506" spans="1:15" x14ac:dyDescent="0.2">
      <c r="A2506">
        <v>2013</v>
      </c>
      <c r="B2506" t="s">
        <v>49</v>
      </c>
      <c r="C2506" t="s">
        <v>200</v>
      </c>
      <c r="D2506" t="s">
        <v>131</v>
      </c>
      <c r="E2506">
        <v>7.25</v>
      </c>
      <c r="F2506">
        <v>7.25</v>
      </c>
      <c r="G2506">
        <v>232.95708329999999</v>
      </c>
      <c r="H2506">
        <v>7.79</v>
      </c>
      <c r="I2506">
        <v>7.79</v>
      </c>
      <c r="J2506">
        <v>0.74</v>
      </c>
      <c r="K2506">
        <f t="shared" si="156"/>
        <v>5.3650000000000002</v>
      </c>
      <c r="L2506">
        <f t="shared" si="157"/>
        <v>901.32</v>
      </c>
      <c r="M2506" s="24">
        <v>719.01</v>
      </c>
      <c r="N2506">
        <f t="shared" si="158"/>
        <v>0.79772999600585803</v>
      </c>
      <c r="O2506">
        <f t="shared" si="159"/>
        <v>0.79772999600585803</v>
      </c>
    </row>
    <row r="2507" spans="1:15" x14ac:dyDescent="0.2">
      <c r="A2507">
        <v>2013</v>
      </c>
      <c r="B2507" t="s">
        <v>50</v>
      </c>
      <c r="C2507" t="s">
        <v>208</v>
      </c>
      <c r="E2507">
        <v>8.25</v>
      </c>
      <c r="F2507">
        <v>7.25</v>
      </c>
      <c r="G2507">
        <v>232.95708329999999</v>
      </c>
      <c r="H2507">
        <v>8.8699999999999992</v>
      </c>
      <c r="I2507">
        <v>7.79</v>
      </c>
      <c r="J2507">
        <v>0.74</v>
      </c>
      <c r="K2507">
        <f t="shared" si="156"/>
        <v>6.1049999999999995</v>
      </c>
      <c r="L2507">
        <f t="shared" si="157"/>
        <v>1025.6399999999999</v>
      </c>
      <c r="M2507" s="24">
        <v>977.5</v>
      </c>
      <c r="N2507">
        <f t="shared" si="158"/>
        <v>0.95306345306345319</v>
      </c>
      <c r="O2507">
        <f t="shared" si="159"/>
        <v>0.95306345306345319</v>
      </c>
    </row>
    <row r="2508" spans="1:15" x14ac:dyDescent="0.2">
      <c r="A2508">
        <v>2013</v>
      </c>
      <c r="B2508" t="s">
        <v>51</v>
      </c>
      <c r="C2508">
        <v>7.25</v>
      </c>
      <c r="E2508">
        <v>7.25</v>
      </c>
      <c r="F2508">
        <v>7.25</v>
      </c>
      <c r="G2508">
        <v>232.95708329999999</v>
      </c>
      <c r="H2508">
        <v>7.79</v>
      </c>
      <c r="I2508">
        <v>7.79</v>
      </c>
      <c r="J2508">
        <v>0.74</v>
      </c>
      <c r="K2508">
        <f t="shared" si="156"/>
        <v>5.3650000000000002</v>
      </c>
      <c r="L2508">
        <f t="shared" si="157"/>
        <v>901.32</v>
      </c>
      <c r="M2508" s="24">
        <v>988.5</v>
      </c>
      <c r="N2508">
        <f t="shared" si="158"/>
        <v>1.0967248036213553</v>
      </c>
      <c r="O2508">
        <f t="shared" si="159"/>
        <v>1.0967248036213553</v>
      </c>
    </row>
    <row r="2509" spans="1:15" x14ac:dyDescent="0.2">
      <c r="A2509">
        <v>2013</v>
      </c>
      <c r="B2509" t="s">
        <v>52</v>
      </c>
      <c r="C2509">
        <v>7.25</v>
      </c>
      <c r="E2509">
        <v>7.25</v>
      </c>
      <c r="F2509">
        <v>7.25</v>
      </c>
      <c r="G2509">
        <v>232.95708329999999</v>
      </c>
      <c r="H2509">
        <v>7.79</v>
      </c>
      <c r="I2509">
        <v>7.79</v>
      </c>
      <c r="J2509">
        <v>0.74</v>
      </c>
      <c r="K2509">
        <f t="shared" si="156"/>
        <v>5.3650000000000002</v>
      </c>
      <c r="L2509">
        <f t="shared" si="157"/>
        <v>901.32</v>
      </c>
      <c r="M2509" s="24">
        <v>1179.01</v>
      </c>
      <c r="N2509">
        <f t="shared" si="158"/>
        <v>1.3080925753339545</v>
      </c>
      <c r="O2509">
        <f t="shared" si="159"/>
        <v>1.3080925753339545</v>
      </c>
    </row>
    <row r="2510" spans="1:15" x14ac:dyDescent="0.2">
      <c r="A2510">
        <v>2013</v>
      </c>
      <c r="B2510" t="s">
        <v>53</v>
      </c>
      <c r="C2510">
        <v>7.5</v>
      </c>
      <c r="E2510">
        <v>7.5</v>
      </c>
      <c r="F2510">
        <v>7.5</v>
      </c>
      <c r="G2510">
        <v>232.95708329999999</v>
      </c>
      <c r="H2510">
        <v>8.06</v>
      </c>
      <c r="I2510">
        <v>8.06</v>
      </c>
      <c r="J2510">
        <v>0.74</v>
      </c>
      <c r="K2510">
        <f t="shared" si="156"/>
        <v>5.55</v>
      </c>
      <c r="L2510">
        <f t="shared" si="157"/>
        <v>932.4</v>
      </c>
      <c r="M2510" s="24">
        <v>751.5</v>
      </c>
      <c r="N2510">
        <f t="shared" si="158"/>
        <v>0.80598455598455598</v>
      </c>
      <c r="O2510">
        <f t="shared" si="159"/>
        <v>0.80598455598455598</v>
      </c>
    </row>
    <row r="2511" spans="1:15" x14ac:dyDescent="0.2">
      <c r="A2511">
        <v>2013</v>
      </c>
      <c r="B2511" t="s">
        <v>55</v>
      </c>
      <c r="C2511">
        <v>7.25</v>
      </c>
      <c r="E2511">
        <v>7.25</v>
      </c>
      <c r="F2511">
        <v>7.25</v>
      </c>
      <c r="G2511">
        <v>232.95708329999999</v>
      </c>
      <c r="H2511">
        <v>7.79</v>
      </c>
      <c r="I2511">
        <v>7.79</v>
      </c>
      <c r="J2511">
        <v>0.74</v>
      </c>
      <c r="K2511">
        <f t="shared" si="156"/>
        <v>5.3650000000000002</v>
      </c>
      <c r="L2511">
        <f t="shared" si="157"/>
        <v>901.32</v>
      </c>
      <c r="M2511" s="24">
        <v>1107</v>
      </c>
      <c r="N2511">
        <f t="shared" si="158"/>
        <v>1.2281986419917454</v>
      </c>
      <c r="O2511">
        <f t="shared" si="159"/>
        <v>1.2281986419917454</v>
      </c>
    </row>
    <row r="2512" spans="1:15" x14ac:dyDescent="0.2">
      <c r="A2512">
        <v>2013</v>
      </c>
      <c r="B2512" t="s">
        <v>56</v>
      </c>
      <c r="C2512">
        <v>7.25</v>
      </c>
      <c r="E2512">
        <v>7.25</v>
      </c>
      <c r="F2512">
        <v>7.25</v>
      </c>
      <c r="G2512">
        <v>232.95708329999999</v>
      </c>
      <c r="H2512">
        <v>7.79</v>
      </c>
      <c r="I2512">
        <v>7.79</v>
      </c>
      <c r="J2512">
        <v>0.74</v>
      </c>
      <c r="K2512">
        <f t="shared" si="156"/>
        <v>5.3650000000000002</v>
      </c>
      <c r="L2512">
        <f t="shared" si="157"/>
        <v>901.32</v>
      </c>
      <c r="M2512" s="24">
        <v>785</v>
      </c>
      <c r="N2512">
        <f t="shared" si="158"/>
        <v>0.87094483646207776</v>
      </c>
      <c r="O2512">
        <f t="shared" si="159"/>
        <v>0.87094483646207776</v>
      </c>
    </row>
    <row r="2513" spans="1:15" x14ac:dyDescent="0.2">
      <c r="A2513">
        <v>2013</v>
      </c>
      <c r="B2513" t="s">
        <v>57</v>
      </c>
      <c r="C2513">
        <v>7.25</v>
      </c>
      <c r="E2513">
        <v>7.25</v>
      </c>
      <c r="F2513">
        <v>7.25</v>
      </c>
      <c r="G2513">
        <v>232.95708329999999</v>
      </c>
      <c r="H2513">
        <v>7.79</v>
      </c>
      <c r="I2513">
        <v>7.79</v>
      </c>
      <c r="J2513">
        <v>0.74</v>
      </c>
      <c r="K2513">
        <f t="shared" si="156"/>
        <v>5.3650000000000002</v>
      </c>
      <c r="L2513">
        <f t="shared" si="157"/>
        <v>901.32</v>
      </c>
      <c r="M2513" s="24">
        <v>679.51</v>
      </c>
      <c r="N2513">
        <f t="shared" si="158"/>
        <v>0.75390538321572798</v>
      </c>
      <c r="O2513">
        <f t="shared" si="159"/>
        <v>0.75390538321572798</v>
      </c>
    </row>
    <row r="2514" spans="1:15" x14ac:dyDescent="0.2">
      <c r="A2514">
        <v>2013</v>
      </c>
      <c r="B2514" t="s">
        <v>59</v>
      </c>
      <c r="C2514">
        <v>7.85</v>
      </c>
      <c r="E2514">
        <v>7.85</v>
      </c>
      <c r="F2514">
        <v>7.85</v>
      </c>
      <c r="G2514">
        <v>232.95708329999999</v>
      </c>
      <c r="H2514">
        <v>8.44</v>
      </c>
      <c r="I2514">
        <v>8.44</v>
      </c>
      <c r="J2514">
        <v>0.74</v>
      </c>
      <c r="K2514">
        <f t="shared" si="156"/>
        <v>5.8089999999999993</v>
      </c>
      <c r="L2514">
        <f t="shared" si="157"/>
        <v>975.91199999999992</v>
      </c>
      <c r="M2514" s="24">
        <v>721.99</v>
      </c>
      <c r="N2514">
        <f t="shared" si="158"/>
        <v>0.73981055668953766</v>
      </c>
      <c r="O2514">
        <f t="shared" si="159"/>
        <v>0.73981055668953766</v>
      </c>
    </row>
    <row r="2515" spans="1:15" x14ac:dyDescent="0.2">
      <c r="A2515">
        <v>2013</v>
      </c>
      <c r="B2515" t="s">
        <v>61</v>
      </c>
      <c r="C2515" t="s">
        <v>202</v>
      </c>
      <c r="D2515" t="s">
        <v>123</v>
      </c>
      <c r="E2515">
        <v>7.25</v>
      </c>
      <c r="F2515">
        <v>2</v>
      </c>
      <c r="G2515">
        <v>232.95708329999999</v>
      </c>
      <c r="H2515">
        <v>7.79</v>
      </c>
      <c r="I2515">
        <v>2.15</v>
      </c>
      <c r="J2515">
        <v>0.74</v>
      </c>
      <c r="K2515">
        <f t="shared" si="156"/>
        <v>5.3650000000000002</v>
      </c>
      <c r="L2515">
        <f t="shared" si="157"/>
        <v>901.32</v>
      </c>
      <c r="M2515" s="24">
        <v>701.51</v>
      </c>
      <c r="N2515">
        <f t="shared" si="158"/>
        <v>0.77831402831402829</v>
      </c>
      <c r="O2515">
        <f t="shared" si="159"/>
        <v>0.77831402831402829</v>
      </c>
    </row>
    <row r="2516" spans="1:15" x14ac:dyDescent="0.2">
      <c r="A2516">
        <v>2013</v>
      </c>
      <c r="B2516" t="s">
        <v>62</v>
      </c>
      <c r="C2516">
        <v>8.9499999999999993</v>
      </c>
      <c r="E2516">
        <v>8.9499999999999993</v>
      </c>
      <c r="F2516">
        <v>8.9499999999999993</v>
      </c>
      <c r="G2516">
        <v>232.95708329999999</v>
      </c>
      <c r="H2516">
        <v>9.6199999999999992</v>
      </c>
      <c r="I2516">
        <v>9.6199999999999992</v>
      </c>
      <c r="J2516">
        <v>0.74</v>
      </c>
      <c r="K2516">
        <f t="shared" si="156"/>
        <v>6.6229999999999993</v>
      </c>
      <c r="L2516">
        <f t="shared" si="157"/>
        <v>1112.664</v>
      </c>
      <c r="M2516" s="24">
        <v>915.51</v>
      </c>
      <c r="N2516">
        <f t="shared" si="158"/>
        <v>0.82280904208278505</v>
      </c>
      <c r="O2516">
        <f t="shared" si="159"/>
        <v>0.82280904208278505</v>
      </c>
    </row>
    <row r="2517" spans="1:15" x14ac:dyDescent="0.2">
      <c r="A2517">
        <v>2013</v>
      </c>
      <c r="B2517" t="s">
        <v>63</v>
      </c>
      <c r="C2517">
        <v>7.25</v>
      </c>
      <c r="E2517">
        <v>7.25</v>
      </c>
      <c r="F2517">
        <v>7.25</v>
      </c>
      <c r="G2517">
        <v>232.95708329999999</v>
      </c>
      <c r="H2517">
        <v>7.79</v>
      </c>
      <c r="I2517">
        <v>7.79</v>
      </c>
      <c r="J2517">
        <v>0.74</v>
      </c>
      <c r="K2517">
        <f t="shared" si="156"/>
        <v>5.3650000000000002</v>
      </c>
      <c r="L2517">
        <f t="shared" si="157"/>
        <v>901.32</v>
      </c>
      <c r="M2517" s="24">
        <v>822.01</v>
      </c>
      <c r="N2517">
        <f t="shared" si="158"/>
        <v>0.91200683442062747</v>
      </c>
      <c r="O2517">
        <f t="shared" si="159"/>
        <v>0.91200683442062747</v>
      </c>
    </row>
    <row r="2518" spans="1:15" x14ac:dyDescent="0.2">
      <c r="A2518">
        <v>2013</v>
      </c>
      <c r="B2518" t="s">
        <v>64</v>
      </c>
      <c r="C2518" t="s">
        <v>203</v>
      </c>
      <c r="D2518" t="s">
        <v>204</v>
      </c>
      <c r="E2518">
        <v>7.25</v>
      </c>
      <c r="F2518">
        <v>5.08</v>
      </c>
      <c r="G2518">
        <v>232.95708329999999</v>
      </c>
      <c r="H2518">
        <v>7.79</v>
      </c>
      <c r="I2518">
        <v>5.46</v>
      </c>
      <c r="J2518">
        <v>0.74</v>
      </c>
      <c r="K2518">
        <f t="shared" si="156"/>
        <v>5.3650000000000002</v>
      </c>
      <c r="L2518">
        <f t="shared" si="157"/>
        <v>901.32</v>
      </c>
      <c r="N2518">
        <f t="shared" si="158"/>
        <v>0</v>
      </c>
      <c r="O2518">
        <f t="shared" si="159"/>
        <v>0</v>
      </c>
    </row>
    <row r="2519" spans="1:15" x14ac:dyDescent="0.2">
      <c r="A2519">
        <v>2013</v>
      </c>
      <c r="B2519" t="s">
        <v>66</v>
      </c>
      <c r="C2519">
        <v>7.75</v>
      </c>
      <c r="E2519">
        <v>7.75</v>
      </c>
      <c r="F2519">
        <v>7.75</v>
      </c>
      <c r="G2519">
        <v>232.95708329999999</v>
      </c>
      <c r="H2519">
        <v>8.33</v>
      </c>
      <c r="I2519">
        <v>8.33</v>
      </c>
      <c r="J2519">
        <v>0.74</v>
      </c>
      <c r="K2519">
        <f t="shared" si="156"/>
        <v>5.7350000000000003</v>
      </c>
      <c r="L2519">
        <f t="shared" si="157"/>
        <v>963.48</v>
      </c>
      <c r="M2519" s="24">
        <v>907.99</v>
      </c>
      <c r="N2519">
        <f t="shared" si="158"/>
        <v>0.94240669240669239</v>
      </c>
      <c r="O2519">
        <f t="shared" si="159"/>
        <v>0.94240669240669239</v>
      </c>
    </row>
    <row r="2520" spans="1:15" x14ac:dyDescent="0.2">
      <c r="A2520">
        <v>2013</v>
      </c>
      <c r="B2520" t="s">
        <v>67</v>
      </c>
      <c r="C2520" t="s">
        <v>10</v>
      </c>
      <c r="E2520">
        <v>0</v>
      </c>
      <c r="F2520">
        <v>0</v>
      </c>
      <c r="G2520">
        <v>232.95708329999999</v>
      </c>
      <c r="H2520">
        <v>0</v>
      </c>
      <c r="I2520">
        <v>0</v>
      </c>
      <c r="J2520">
        <v>0.74</v>
      </c>
      <c r="K2520">
        <f t="shared" si="156"/>
        <v>0</v>
      </c>
      <c r="L2520">
        <f t="shared" si="157"/>
        <v>0</v>
      </c>
      <c r="M2520" s="24">
        <v>784.49</v>
      </c>
      <c r="N2520">
        <f t="shared" si="158"/>
        <v>0</v>
      </c>
      <c r="O2520">
        <f t="shared" si="159"/>
        <v>0</v>
      </c>
    </row>
    <row r="2521" spans="1:15" x14ac:dyDescent="0.2">
      <c r="A2521">
        <v>2013</v>
      </c>
      <c r="B2521" t="s">
        <v>68</v>
      </c>
      <c r="C2521">
        <v>7.25</v>
      </c>
      <c r="E2521">
        <v>7.25</v>
      </c>
      <c r="F2521">
        <v>7.25</v>
      </c>
      <c r="G2521">
        <v>232.95708329999999</v>
      </c>
      <c r="H2521">
        <v>7.79</v>
      </c>
      <c r="I2521">
        <v>7.79</v>
      </c>
      <c r="J2521">
        <v>0.74</v>
      </c>
      <c r="K2521">
        <f t="shared" si="156"/>
        <v>5.3650000000000002</v>
      </c>
      <c r="L2521">
        <f t="shared" si="157"/>
        <v>901.32</v>
      </c>
      <c r="M2521" s="24">
        <v>648.51</v>
      </c>
      <c r="N2521">
        <f t="shared" si="158"/>
        <v>0.71951138330448672</v>
      </c>
      <c r="O2521">
        <f t="shared" si="159"/>
        <v>0.71951138330448672</v>
      </c>
    </row>
    <row r="2522" spans="1:15" x14ac:dyDescent="0.2">
      <c r="A2522">
        <v>2013</v>
      </c>
      <c r="B2522" t="s">
        <v>70</v>
      </c>
      <c r="C2522" t="s">
        <v>10</v>
      </c>
      <c r="E2522">
        <v>0</v>
      </c>
      <c r="F2522">
        <v>0</v>
      </c>
      <c r="G2522">
        <v>232.95708329999999</v>
      </c>
      <c r="H2522">
        <v>0</v>
      </c>
      <c r="I2522">
        <v>0</v>
      </c>
      <c r="J2522">
        <v>0.74</v>
      </c>
      <c r="K2522">
        <f t="shared" si="156"/>
        <v>0</v>
      </c>
      <c r="L2522">
        <f t="shared" si="157"/>
        <v>0</v>
      </c>
      <c r="M2522" s="24">
        <v>751.51</v>
      </c>
      <c r="N2522">
        <f t="shared" si="158"/>
        <v>0</v>
      </c>
      <c r="O2522">
        <f t="shared" si="159"/>
        <v>0</v>
      </c>
    </row>
    <row r="2523" spans="1:15" x14ac:dyDescent="0.2">
      <c r="A2523">
        <v>2013</v>
      </c>
      <c r="B2523" t="s">
        <v>71</v>
      </c>
      <c r="C2523">
        <v>7.25</v>
      </c>
      <c r="E2523">
        <v>7.25</v>
      </c>
      <c r="F2523">
        <v>7.25</v>
      </c>
      <c r="G2523">
        <v>232.95708329999999</v>
      </c>
      <c r="H2523">
        <v>7.79</v>
      </c>
      <c r="I2523">
        <v>7.79</v>
      </c>
      <c r="J2523">
        <v>0.74</v>
      </c>
      <c r="K2523">
        <f t="shared" si="156"/>
        <v>5.3650000000000002</v>
      </c>
      <c r="L2523">
        <f t="shared" si="157"/>
        <v>901.32</v>
      </c>
      <c r="M2523" s="24">
        <v>878.49</v>
      </c>
      <c r="N2523">
        <f t="shared" si="158"/>
        <v>0.9746704832911729</v>
      </c>
      <c r="O2523">
        <f t="shared" si="159"/>
        <v>0.9746704832911729</v>
      </c>
    </row>
    <row r="2524" spans="1:15" x14ac:dyDescent="0.2">
      <c r="A2524">
        <v>2013</v>
      </c>
      <c r="B2524" t="s">
        <v>72</v>
      </c>
      <c r="C2524" t="s">
        <v>205</v>
      </c>
      <c r="D2524" t="s">
        <v>186</v>
      </c>
      <c r="E2524">
        <v>7.25</v>
      </c>
      <c r="F2524">
        <v>4.3</v>
      </c>
      <c r="G2524">
        <v>232.95708329999999</v>
      </c>
      <c r="H2524">
        <v>7.79</v>
      </c>
      <c r="I2524">
        <v>4.62</v>
      </c>
      <c r="J2524">
        <v>0.74</v>
      </c>
      <c r="K2524">
        <f t="shared" si="156"/>
        <v>5.3650000000000002</v>
      </c>
      <c r="L2524">
        <f t="shared" si="157"/>
        <v>901.32</v>
      </c>
      <c r="N2524">
        <f t="shared" si="158"/>
        <v>0</v>
      </c>
      <c r="O2524">
        <f t="shared" si="159"/>
        <v>0</v>
      </c>
    </row>
    <row r="2525" spans="1:15" x14ac:dyDescent="0.2">
      <c r="A2525">
        <v>2013</v>
      </c>
      <c r="B2525" t="s">
        <v>74</v>
      </c>
      <c r="C2525">
        <v>7.25</v>
      </c>
      <c r="E2525">
        <v>7.25</v>
      </c>
      <c r="F2525">
        <v>7.25</v>
      </c>
      <c r="G2525">
        <v>232.95708329999999</v>
      </c>
      <c r="H2525">
        <v>7.79</v>
      </c>
      <c r="I2525">
        <v>7.79</v>
      </c>
      <c r="J2525">
        <v>0.74</v>
      </c>
      <c r="K2525">
        <f t="shared" si="156"/>
        <v>5.3650000000000002</v>
      </c>
      <c r="L2525">
        <f t="shared" si="157"/>
        <v>901.32</v>
      </c>
      <c r="M2525" s="24">
        <v>874.99</v>
      </c>
      <c r="N2525">
        <f t="shared" si="158"/>
        <v>0.97078728975280693</v>
      </c>
      <c r="O2525">
        <f t="shared" si="159"/>
        <v>0.97078728975280693</v>
      </c>
    </row>
    <row r="2526" spans="1:15" x14ac:dyDescent="0.2">
      <c r="A2526">
        <v>2013</v>
      </c>
      <c r="B2526" t="s">
        <v>76</v>
      </c>
      <c r="C2526" t="s">
        <v>213</v>
      </c>
      <c r="D2526" t="s">
        <v>137</v>
      </c>
      <c r="E2526">
        <v>8.6</v>
      </c>
      <c r="F2526">
        <v>8.6</v>
      </c>
      <c r="G2526">
        <v>232.95708329999999</v>
      </c>
      <c r="H2526">
        <v>9.24</v>
      </c>
      <c r="I2526">
        <v>9.24</v>
      </c>
      <c r="J2526">
        <v>0.74</v>
      </c>
      <c r="K2526">
        <f t="shared" si="156"/>
        <v>6.3639999999999999</v>
      </c>
      <c r="L2526">
        <f t="shared" si="157"/>
        <v>1069.152</v>
      </c>
      <c r="M2526" s="24">
        <v>874</v>
      </c>
      <c r="N2526">
        <f t="shared" si="158"/>
        <v>0.81747029421448025</v>
      </c>
      <c r="O2526">
        <f t="shared" si="159"/>
        <v>0.81747029421448025</v>
      </c>
    </row>
    <row r="2527" spans="1:15" x14ac:dyDescent="0.2">
      <c r="A2527">
        <v>2013</v>
      </c>
      <c r="B2527" t="s">
        <v>77</v>
      </c>
      <c r="C2527" t="s">
        <v>200</v>
      </c>
      <c r="D2527" t="s">
        <v>131</v>
      </c>
      <c r="E2527">
        <v>7.25</v>
      </c>
      <c r="F2527">
        <v>7.25</v>
      </c>
      <c r="G2527">
        <v>232.95708329999999</v>
      </c>
      <c r="H2527">
        <v>7.79</v>
      </c>
      <c r="I2527">
        <v>7.79</v>
      </c>
      <c r="J2527">
        <v>0.74</v>
      </c>
      <c r="K2527">
        <f t="shared" si="156"/>
        <v>5.3650000000000002</v>
      </c>
      <c r="L2527">
        <f t="shared" si="157"/>
        <v>901.32</v>
      </c>
      <c r="M2527" s="24">
        <v>1088.99</v>
      </c>
      <c r="N2527">
        <f t="shared" si="158"/>
        <v>1.2082168375271822</v>
      </c>
      <c r="O2527">
        <f t="shared" si="159"/>
        <v>1.2082168375271822</v>
      </c>
    </row>
    <row r="2528" spans="1:15" x14ac:dyDescent="0.2">
      <c r="A2528">
        <v>2013</v>
      </c>
      <c r="B2528" t="s">
        <v>78</v>
      </c>
      <c r="C2528">
        <v>9.19</v>
      </c>
      <c r="E2528">
        <v>9.19</v>
      </c>
      <c r="F2528">
        <v>9.19</v>
      </c>
      <c r="G2528">
        <v>232.95708329999999</v>
      </c>
      <c r="H2528">
        <v>9.8800000000000008</v>
      </c>
      <c r="I2528">
        <v>9.8800000000000008</v>
      </c>
      <c r="J2528">
        <v>0.74</v>
      </c>
      <c r="K2528">
        <f t="shared" si="156"/>
        <v>6.8005999999999993</v>
      </c>
      <c r="L2528">
        <f t="shared" si="157"/>
        <v>1142.5007999999998</v>
      </c>
      <c r="M2528" s="24">
        <v>1021.49</v>
      </c>
      <c r="N2528">
        <f t="shared" si="158"/>
        <v>0.89408252493127371</v>
      </c>
      <c r="O2528">
        <f t="shared" si="159"/>
        <v>0.89408252493127371</v>
      </c>
    </row>
    <row r="2529" spans="1:15" x14ac:dyDescent="0.2">
      <c r="A2529">
        <v>2013</v>
      </c>
      <c r="B2529" t="s">
        <v>79</v>
      </c>
      <c r="C2529">
        <v>7.25</v>
      </c>
      <c r="E2529">
        <v>7.25</v>
      </c>
      <c r="F2529">
        <v>7.25</v>
      </c>
      <c r="G2529">
        <v>232.95708329999999</v>
      </c>
      <c r="H2529">
        <v>7.79</v>
      </c>
      <c r="I2529">
        <v>7.79</v>
      </c>
      <c r="J2529">
        <v>0.74</v>
      </c>
      <c r="K2529">
        <f t="shared" si="156"/>
        <v>5.3650000000000002</v>
      </c>
      <c r="L2529">
        <f t="shared" si="157"/>
        <v>901.32</v>
      </c>
      <c r="M2529" s="24">
        <v>626.5</v>
      </c>
      <c r="N2529">
        <f t="shared" si="158"/>
        <v>0.6950916433675054</v>
      </c>
      <c r="O2529">
        <f t="shared" si="159"/>
        <v>0.6950916433675054</v>
      </c>
    </row>
    <row r="2530" spans="1:15" x14ac:dyDescent="0.2">
      <c r="A2530">
        <v>2013</v>
      </c>
      <c r="B2530" t="s">
        <v>80</v>
      </c>
      <c r="C2530">
        <v>7.25</v>
      </c>
      <c r="E2530">
        <v>7.25</v>
      </c>
      <c r="F2530">
        <v>7.25</v>
      </c>
      <c r="G2530">
        <v>232.95708329999999</v>
      </c>
      <c r="H2530">
        <v>7.79</v>
      </c>
      <c r="I2530">
        <v>7.79</v>
      </c>
      <c r="J2530">
        <v>0.74</v>
      </c>
      <c r="K2530">
        <f t="shared" si="156"/>
        <v>5.3650000000000002</v>
      </c>
      <c r="L2530">
        <f t="shared" si="157"/>
        <v>901.32</v>
      </c>
      <c r="M2530" s="25">
        <v>758.5</v>
      </c>
      <c r="N2530">
        <f t="shared" si="158"/>
        <v>0.84154351395730698</v>
      </c>
      <c r="O2530">
        <f t="shared" si="159"/>
        <v>0.84154351395730698</v>
      </c>
    </row>
    <row r="2531" spans="1:15" x14ac:dyDescent="0.2">
      <c r="A2531">
        <v>2013</v>
      </c>
      <c r="B2531" t="s">
        <v>82</v>
      </c>
      <c r="C2531">
        <v>5.15</v>
      </c>
      <c r="E2531">
        <v>5.15</v>
      </c>
      <c r="F2531">
        <v>5.15</v>
      </c>
      <c r="G2531">
        <v>232.95708329999999</v>
      </c>
      <c r="H2531">
        <v>5.54</v>
      </c>
      <c r="I2531">
        <v>5.54</v>
      </c>
      <c r="J2531">
        <v>0.74</v>
      </c>
      <c r="K2531">
        <f t="shared" si="156"/>
        <v>3.8110000000000004</v>
      </c>
      <c r="L2531">
        <f t="shared" si="157"/>
        <v>640.24800000000005</v>
      </c>
      <c r="M2531" s="24">
        <v>766.5</v>
      </c>
      <c r="N2531">
        <f t="shared" si="158"/>
        <v>1.197192337969037</v>
      </c>
      <c r="O2531">
        <f t="shared" si="159"/>
        <v>1.197192337969037</v>
      </c>
    </row>
    <row r="2532" spans="1:15" x14ac:dyDescent="0.2">
      <c r="A2532">
        <v>2014</v>
      </c>
      <c r="B2532" t="s">
        <v>9</v>
      </c>
      <c r="C2532" t="s">
        <v>10</v>
      </c>
      <c r="E2532">
        <v>0</v>
      </c>
      <c r="F2532">
        <v>0</v>
      </c>
      <c r="G2532">
        <v>236.73616670000001</v>
      </c>
      <c r="H2532">
        <v>0</v>
      </c>
      <c r="I2532">
        <v>0</v>
      </c>
      <c r="J2532">
        <v>0.73</v>
      </c>
      <c r="K2532">
        <f t="shared" si="156"/>
        <v>0</v>
      </c>
      <c r="L2532">
        <f t="shared" si="157"/>
        <v>0</v>
      </c>
      <c r="M2532" s="24">
        <v>717.67999999999984</v>
      </c>
      <c r="N2532">
        <f t="shared" si="158"/>
        <v>0</v>
      </c>
      <c r="O2532">
        <f t="shared" si="159"/>
        <v>0</v>
      </c>
    </row>
    <row r="2533" spans="1:15" x14ac:dyDescent="0.2">
      <c r="A2533">
        <v>2014</v>
      </c>
      <c r="B2533" t="s">
        <v>11</v>
      </c>
      <c r="C2533">
        <v>7.75</v>
      </c>
      <c r="E2533">
        <v>7.75</v>
      </c>
      <c r="F2533">
        <v>7.75</v>
      </c>
      <c r="G2533">
        <v>236.73616670000001</v>
      </c>
      <c r="H2533">
        <v>8.1999999999999993</v>
      </c>
      <c r="I2533">
        <v>8.1999999999999993</v>
      </c>
      <c r="J2533">
        <v>0.73</v>
      </c>
      <c r="K2533">
        <f t="shared" si="156"/>
        <v>5.6574999999999998</v>
      </c>
      <c r="L2533">
        <f t="shared" si="157"/>
        <v>950.45999999999992</v>
      </c>
      <c r="M2533" s="24">
        <v>1132.32</v>
      </c>
      <c r="N2533">
        <f t="shared" si="158"/>
        <v>1.1913389306230668</v>
      </c>
      <c r="O2533">
        <f t="shared" si="159"/>
        <v>1.1913389306230668</v>
      </c>
    </row>
    <row r="2534" spans="1:15" x14ac:dyDescent="0.2">
      <c r="A2534">
        <v>2014</v>
      </c>
      <c r="B2534" t="s">
        <v>12</v>
      </c>
      <c r="C2534">
        <v>7.9</v>
      </c>
      <c r="E2534">
        <v>7.9</v>
      </c>
      <c r="F2534">
        <v>7.9</v>
      </c>
      <c r="G2534">
        <v>236.73616670000001</v>
      </c>
      <c r="H2534">
        <v>8.36</v>
      </c>
      <c r="I2534">
        <v>8.36</v>
      </c>
      <c r="J2534">
        <v>0.73</v>
      </c>
      <c r="K2534">
        <f t="shared" si="156"/>
        <v>5.7670000000000003</v>
      </c>
      <c r="L2534">
        <f t="shared" si="157"/>
        <v>968.85600000000011</v>
      </c>
      <c r="M2534" s="24">
        <v>932</v>
      </c>
      <c r="N2534">
        <f t="shared" si="158"/>
        <v>0.9619592591675129</v>
      </c>
      <c r="O2534">
        <f t="shared" si="159"/>
        <v>0.9619592591675129</v>
      </c>
    </row>
    <row r="2535" spans="1:15" x14ac:dyDescent="0.2">
      <c r="A2535">
        <v>2014</v>
      </c>
      <c r="B2535" t="s">
        <v>15</v>
      </c>
      <c r="C2535" t="s">
        <v>170</v>
      </c>
      <c r="D2535" t="s">
        <v>131</v>
      </c>
      <c r="E2535">
        <v>6.25</v>
      </c>
      <c r="F2535">
        <v>6.25</v>
      </c>
      <c r="G2535">
        <v>236.73616670000001</v>
      </c>
      <c r="H2535">
        <v>6.61</v>
      </c>
      <c r="I2535">
        <v>6.61</v>
      </c>
      <c r="J2535">
        <v>0.73</v>
      </c>
      <c r="K2535">
        <f t="shared" si="156"/>
        <v>4.5625</v>
      </c>
      <c r="L2535">
        <f t="shared" si="157"/>
        <v>766.5</v>
      </c>
      <c r="M2535" s="24">
        <v>680</v>
      </c>
      <c r="N2535">
        <f t="shared" si="158"/>
        <v>0.88714938030006518</v>
      </c>
      <c r="O2535">
        <f t="shared" si="159"/>
        <v>0.88714938030006518</v>
      </c>
    </row>
    <row r="2536" spans="1:15" x14ac:dyDescent="0.2">
      <c r="A2536">
        <v>2014</v>
      </c>
      <c r="B2536" t="s">
        <v>17</v>
      </c>
      <c r="C2536">
        <v>9</v>
      </c>
      <c r="E2536">
        <v>9</v>
      </c>
      <c r="F2536">
        <v>9</v>
      </c>
      <c r="G2536">
        <v>236.73616670000001</v>
      </c>
      <c r="H2536">
        <v>9.52</v>
      </c>
      <c r="I2536">
        <v>9.52</v>
      </c>
      <c r="J2536">
        <v>0.73</v>
      </c>
      <c r="K2536">
        <f t="shared" si="156"/>
        <v>6.57</v>
      </c>
      <c r="L2536">
        <f t="shared" si="157"/>
        <v>1103.76</v>
      </c>
      <c r="M2536" s="24">
        <v>1304.3199999999997</v>
      </c>
      <c r="N2536">
        <f t="shared" si="158"/>
        <v>1.1817061680075376</v>
      </c>
      <c r="O2536">
        <f t="shared" si="159"/>
        <v>1.1817061680075376</v>
      </c>
    </row>
    <row r="2537" spans="1:15" x14ac:dyDescent="0.2">
      <c r="A2537">
        <v>2014</v>
      </c>
      <c r="B2537" t="s">
        <v>19</v>
      </c>
      <c r="C2537">
        <v>8</v>
      </c>
      <c r="E2537">
        <v>8</v>
      </c>
      <c r="F2537">
        <v>8</v>
      </c>
      <c r="G2537">
        <v>236.73616670000001</v>
      </c>
      <c r="H2537">
        <v>8.4600000000000009</v>
      </c>
      <c r="I2537">
        <v>8.4600000000000009</v>
      </c>
      <c r="J2537">
        <v>0.73</v>
      </c>
      <c r="K2537">
        <f t="shared" si="156"/>
        <v>5.84</v>
      </c>
      <c r="L2537">
        <f t="shared" si="157"/>
        <v>981.12</v>
      </c>
      <c r="M2537" s="24">
        <v>1068.3200000000002</v>
      </c>
      <c r="N2537">
        <f t="shared" si="158"/>
        <v>1.0888780169602088</v>
      </c>
      <c r="O2537">
        <f t="shared" si="159"/>
        <v>1.0888780169602088</v>
      </c>
    </row>
    <row r="2538" spans="1:15" x14ac:dyDescent="0.2">
      <c r="A2538">
        <v>2014</v>
      </c>
      <c r="B2538" t="s">
        <v>21</v>
      </c>
      <c r="C2538">
        <v>8.6999999999999993</v>
      </c>
      <c r="E2538">
        <v>8.6999999999999993</v>
      </c>
      <c r="F2538">
        <v>8.6999999999999993</v>
      </c>
      <c r="G2538">
        <v>236.73616670000001</v>
      </c>
      <c r="H2538">
        <v>9.1999999999999993</v>
      </c>
      <c r="I2538">
        <v>9.1999999999999993</v>
      </c>
      <c r="J2538">
        <v>0.73</v>
      </c>
      <c r="K2538">
        <f t="shared" si="156"/>
        <v>6.3509999999999991</v>
      </c>
      <c r="L2538">
        <f t="shared" si="157"/>
        <v>1066.9679999999998</v>
      </c>
      <c r="M2538" s="24">
        <v>1074</v>
      </c>
      <c r="N2538">
        <f t="shared" si="158"/>
        <v>1.0065906381447243</v>
      </c>
      <c r="O2538">
        <f t="shared" si="159"/>
        <v>1.0065906381447243</v>
      </c>
    </row>
    <row r="2539" spans="1:15" x14ac:dyDescent="0.2">
      <c r="A2539">
        <v>2014</v>
      </c>
      <c r="B2539" t="s">
        <v>22</v>
      </c>
      <c r="C2539">
        <v>7.75</v>
      </c>
      <c r="E2539">
        <v>7.75</v>
      </c>
      <c r="F2539">
        <v>7.75</v>
      </c>
      <c r="G2539">
        <v>236.73616670000001</v>
      </c>
      <c r="H2539">
        <v>8.1999999999999993</v>
      </c>
      <c r="I2539">
        <v>8.1999999999999993</v>
      </c>
      <c r="J2539">
        <v>0.73</v>
      </c>
      <c r="K2539">
        <f t="shared" si="156"/>
        <v>5.6574999999999998</v>
      </c>
      <c r="L2539">
        <f t="shared" si="157"/>
        <v>950.45999999999992</v>
      </c>
      <c r="M2539" s="24">
        <v>1016</v>
      </c>
      <c r="N2539">
        <f t="shared" si="158"/>
        <v>1.0689560844222799</v>
      </c>
      <c r="O2539">
        <f t="shared" si="159"/>
        <v>1.0689560844222799</v>
      </c>
    </row>
    <row r="2540" spans="1:15" x14ac:dyDescent="0.2">
      <c r="A2540">
        <v>2014</v>
      </c>
      <c r="B2540" t="s">
        <v>23</v>
      </c>
      <c r="C2540">
        <v>9.5</v>
      </c>
      <c r="E2540">
        <v>9.5</v>
      </c>
      <c r="F2540">
        <v>9.5</v>
      </c>
      <c r="G2540">
        <v>236.73616670000001</v>
      </c>
      <c r="H2540">
        <v>10.050000000000001</v>
      </c>
      <c r="I2540">
        <v>10.050000000000001</v>
      </c>
      <c r="J2540">
        <v>0.73</v>
      </c>
      <c r="K2540">
        <f t="shared" si="156"/>
        <v>6.9349999999999996</v>
      </c>
      <c r="L2540">
        <f t="shared" si="157"/>
        <v>1165.08</v>
      </c>
      <c r="M2540" s="24">
        <v>1316.6800000000003</v>
      </c>
      <c r="N2540">
        <f t="shared" si="158"/>
        <v>1.130119820098191</v>
      </c>
      <c r="O2540">
        <f t="shared" si="159"/>
        <v>1.130119820098191</v>
      </c>
    </row>
    <row r="2541" spans="1:15" x14ac:dyDescent="0.2">
      <c r="A2541">
        <v>2014</v>
      </c>
      <c r="B2541" t="s">
        <v>25</v>
      </c>
      <c r="C2541">
        <v>7.25</v>
      </c>
      <c r="E2541">
        <v>7.25</v>
      </c>
      <c r="F2541">
        <v>7.25</v>
      </c>
      <c r="G2541">
        <v>236.73616670000001</v>
      </c>
      <c r="H2541">
        <v>7.67</v>
      </c>
      <c r="I2541">
        <v>7.67</v>
      </c>
      <c r="J2541">
        <v>0.73</v>
      </c>
      <c r="K2541">
        <f t="shared" si="156"/>
        <v>5.2924999999999995</v>
      </c>
      <c r="L2541">
        <f t="shared" si="157"/>
        <v>889.13999999999987</v>
      </c>
      <c r="M2541" s="24">
        <v>939</v>
      </c>
      <c r="N2541">
        <f t="shared" si="158"/>
        <v>1.056076658344018</v>
      </c>
      <c r="O2541">
        <f t="shared" si="159"/>
        <v>1.056076658344018</v>
      </c>
    </row>
    <row r="2542" spans="1:15" x14ac:dyDescent="0.2">
      <c r="A2542">
        <v>2014</v>
      </c>
      <c r="B2542" t="s">
        <v>27</v>
      </c>
      <c r="C2542">
        <v>7.93</v>
      </c>
      <c r="E2542">
        <v>7.93</v>
      </c>
      <c r="F2542">
        <v>7.93</v>
      </c>
      <c r="G2542">
        <v>236.73616670000001</v>
      </c>
      <c r="H2542">
        <v>8.39</v>
      </c>
      <c r="I2542">
        <v>8.39</v>
      </c>
      <c r="J2542">
        <v>0.73</v>
      </c>
      <c r="K2542">
        <f t="shared" si="156"/>
        <v>5.7888999999999999</v>
      </c>
      <c r="L2542">
        <f t="shared" si="157"/>
        <v>972.53520000000003</v>
      </c>
      <c r="M2542" s="24">
        <v>1039.6799999999998</v>
      </c>
      <c r="N2542">
        <f t="shared" si="158"/>
        <v>1.0690409971793307</v>
      </c>
      <c r="O2542">
        <f t="shared" si="159"/>
        <v>1.0690409971793307</v>
      </c>
    </row>
    <row r="2543" spans="1:15" x14ac:dyDescent="0.2">
      <c r="A2543">
        <v>2014</v>
      </c>
      <c r="B2543" t="s">
        <v>28</v>
      </c>
      <c r="C2543" t="s">
        <v>159</v>
      </c>
      <c r="D2543" t="s">
        <v>135</v>
      </c>
      <c r="E2543">
        <v>5.15</v>
      </c>
      <c r="F2543">
        <v>5.15</v>
      </c>
      <c r="G2543">
        <v>236.73616670000001</v>
      </c>
      <c r="H2543">
        <v>5.45</v>
      </c>
      <c r="I2543">
        <v>5.45</v>
      </c>
      <c r="J2543">
        <v>0.73</v>
      </c>
      <c r="K2543">
        <f t="shared" si="156"/>
        <v>3.7595000000000001</v>
      </c>
      <c r="L2543">
        <f t="shared" si="157"/>
        <v>631.596</v>
      </c>
      <c r="M2543" s="24">
        <v>895</v>
      </c>
      <c r="N2543">
        <f t="shared" si="158"/>
        <v>1.4170450731163591</v>
      </c>
      <c r="O2543">
        <f t="shared" si="159"/>
        <v>1.4170450731163591</v>
      </c>
    </row>
    <row r="2544" spans="1:15" x14ac:dyDescent="0.2">
      <c r="A2544">
        <v>2014</v>
      </c>
      <c r="B2544" t="s">
        <v>29</v>
      </c>
      <c r="C2544">
        <v>7.25</v>
      </c>
      <c r="E2544">
        <v>7.25</v>
      </c>
      <c r="F2544">
        <v>7.25</v>
      </c>
      <c r="G2544">
        <v>236.73616670000001</v>
      </c>
      <c r="H2544">
        <v>7.67</v>
      </c>
      <c r="I2544">
        <v>7.67</v>
      </c>
      <c r="J2544">
        <v>0.73</v>
      </c>
      <c r="K2544">
        <f t="shared" si="156"/>
        <v>5.2924999999999995</v>
      </c>
      <c r="L2544">
        <f t="shared" si="157"/>
        <v>889.13999999999987</v>
      </c>
      <c r="N2544">
        <f t="shared" si="158"/>
        <v>0</v>
      </c>
      <c r="O2544">
        <f t="shared" si="159"/>
        <v>0</v>
      </c>
    </row>
    <row r="2545" spans="1:15" x14ac:dyDescent="0.2">
      <c r="A2545">
        <v>2014</v>
      </c>
      <c r="B2545" t="s">
        <v>30</v>
      </c>
      <c r="C2545">
        <v>7.25</v>
      </c>
      <c r="E2545">
        <v>7.25</v>
      </c>
      <c r="F2545">
        <v>7.25</v>
      </c>
      <c r="G2545">
        <v>236.73616670000001</v>
      </c>
      <c r="H2545">
        <v>7.67</v>
      </c>
      <c r="I2545">
        <v>7.67</v>
      </c>
      <c r="J2545">
        <v>0.73</v>
      </c>
      <c r="K2545">
        <f t="shared" si="156"/>
        <v>5.2924999999999995</v>
      </c>
      <c r="L2545">
        <f t="shared" si="157"/>
        <v>889.13999999999987</v>
      </c>
      <c r="M2545" s="24">
        <v>1419</v>
      </c>
      <c r="N2545">
        <f t="shared" si="158"/>
        <v>1.595924151427222</v>
      </c>
      <c r="O2545">
        <f t="shared" si="159"/>
        <v>1.595924151427222</v>
      </c>
    </row>
    <row r="2546" spans="1:15" x14ac:dyDescent="0.2">
      <c r="A2546">
        <v>2014</v>
      </c>
      <c r="B2546" t="s">
        <v>31</v>
      </c>
      <c r="C2546">
        <v>7.25</v>
      </c>
      <c r="E2546">
        <v>7.25</v>
      </c>
      <c r="F2546">
        <v>7.25</v>
      </c>
      <c r="G2546">
        <v>236.73616670000001</v>
      </c>
      <c r="H2546">
        <v>7.67</v>
      </c>
      <c r="I2546">
        <v>7.67</v>
      </c>
      <c r="J2546">
        <v>0.73</v>
      </c>
      <c r="K2546">
        <f t="shared" si="156"/>
        <v>5.2924999999999995</v>
      </c>
      <c r="L2546">
        <f t="shared" si="157"/>
        <v>889.13999999999987</v>
      </c>
      <c r="M2546" s="24">
        <v>754.32000000000016</v>
      </c>
      <c r="N2546">
        <f t="shared" si="158"/>
        <v>0.84837033538025541</v>
      </c>
      <c r="O2546">
        <f t="shared" si="159"/>
        <v>0.84837033538025541</v>
      </c>
    </row>
    <row r="2547" spans="1:15" x14ac:dyDescent="0.2">
      <c r="A2547">
        <v>2014</v>
      </c>
      <c r="B2547" t="s">
        <v>32</v>
      </c>
      <c r="C2547" t="s">
        <v>206</v>
      </c>
      <c r="D2547" t="s">
        <v>131</v>
      </c>
      <c r="E2547">
        <v>8.25</v>
      </c>
      <c r="F2547">
        <v>8.25</v>
      </c>
      <c r="G2547">
        <v>236.73616670000001</v>
      </c>
      <c r="H2547">
        <v>8.73</v>
      </c>
      <c r="I2547">
        <v>8.73</v>
      </c>
      <c r="J2547">
        <v>0.73</v>
      </c>
      <c r="K2547">
        <f t="shared" si="156"/>
        <v>6.0225</v>
      </c>
      <c r="L2547">
        <f t="shared" si="157"/>
        <v>1011.78</v>
      </c>
      <c r="M2547" s="24">
        <v>916</v>
      </c>
      <c r="N2547">
        <f t="shared" si="158"/>
        <v>0.90533515191049441</v>
      </c>
      <c r="O2547">
        <f t="shared" si="159"/>
        <v>0.90533515191049441</v>
      </c>
    </row>
    <row r="2548" spans="1:15" x14ac:dyDescent="0.2">
      <c r="A2548">
        <v>2014</v>
      </c>
      <c r="B2548" t="s">
        <v>33</v>
      </c>
      <c r="C2548" t="s">
        <v>198</v>
      </c>
      <c r="D2548" t="s">
        <v>137</v>
      </c>
      <c r="E2548">
        <v>7.25</v>
      </c>
      <c r="F2548">
        <v>7.25</v>
      </c>
      <c r="G2548">
        <v>236.73616670000001</v>
      </c>
      <c r="H2548">
        <v>7.67</v>
      </c>
      <c r="I2548">
        <v>7.67</v>
      </c>
      <c r="J2548">
        <v>0.73</v>
      </c>
      <c r="K2548">
        <f t="shared" si="156"/>
        <v>5.2924999999999995</v>
      </c>
      <c r="L2548">
        <f t="shared" si="157"/>
        <v>889.13999999999987</v>
      </c>
      <c r="M2548" s="24">
        <v>739.67999999999984</v>
      </c>
      <c r="N2548">
        <f t="shared" si="158"/>
        <v>0.83190498684121728</v>
      </c>
      <c r="O2548">
        <f t="shared" si="159"/>
        <v>0.83190498684121728</v>
      </c>
    </row>
    <row r="2549" spans="1:15" x14ac:dyDescent="0.2">
      <c r="A2549">
        <v>2014</v>
      </c>
      <c r="B2549" t="s">
        <v>34</v>
      </c>
      <c r="C2549">
        <v>7.25</v>
      </c>
      <c r="E2549">
        <v>7.25</v>
      </c>
      <c r="F2549">
        <v>7.25</v>
      </c>
      <c r="G2549">
        <v>236.73616670000001</v>
      </c>
      <c r="H2549">
        <v>7.67</v>
      </c>
      <c r="I2549">
        <v>7.67</v>
      </c>
      <c r="J2549">
        <v>0.73</v>
      </c>
      <c r="K2549">
        <f t="shared" si="156"/>
        <v>5.2924999999999995</v>
      </c>
      <c r="L2549">
        <f t="shared" si="157"/>
        <v>889.13999999999987</v>
      </c>
      <c r="M2549" s="24">
        <v>703.67999999999984</v>
      </c>
      <c r="N2549">
        <f t="shared" si="158"/>
        <v>0.79141642485997699</v>
      </c>
      <c r="O2549">
        <f t="shared" si="159"/>
        <v>0.79141642485997699</v>
      </c>
    </row>
    <row r="2550" spans="1:15" x14ac:dyDescent="0.2">
      <c r="A2550">
        <v>2014</v>
      </c>
      <c r="B2550" t="s">
        <v>35</v>
      </c>
      <c r="C2550">
        <v>7.25</v>
      </c>
      <c r="E2550">
        <v>7.25</v>
      </c>
      <c r="F2550">
        <v>7.25</v>
      </c>
      <c r="G2550">
        <v>236.73616670000001</v>
      </c>
      <c r="H2550">
        <v>7.67</v>
      </c>
      <c r="I2550">
        <v>7.67</v>
      </c>
      <c r="J2550">
        <v>0.73</v>
      </c>
      <c r="K2550">
        <f t="shared" si="156"/>
        <v>5.2924999999999995</v>
      </c>
      <c r="L2550">
        <f t="shared" si="157"/>
        <v>889.13999999999987</v>
      </c>
      <c r="M2550" s="24">
        <v>753.32000000000016</v>
      </c>
      <c r="N2550">
        <f t="shared" si="158"/>
        <v>0.84724565310299871</v>
      </c>
      <c r="O2550">
        <f t="shared" si="159"/>
        <v>0.84724565310299871</v>
      </c>
    </row>
    <row r="2551" spans="1:15" x14ac:dyDescent="0.2">
      <c r="A2551">
        <v>2014</v>
      </c>
      <c r="B2551" t="s">
        <v>36</v>
      </c>
      <c r="C2551">
        <v>7.25</v>
      </c>
      <c r="E2551">
        <v>7.25</v>
      </c>
      <c r="F2551">
        <v>7.25</v>
      </c>
      <c r="G2551">
        <v>236.73616670000001</v>
      </c>
      <c r="H2551">
        <v>7.67</v>
      </c>
      <c r="I2551">
        <v>7.67</v>
      </c>
      <c r="J2551">
        <v>0.73</v>
      </c>
      <c r="K2551">
        <f t="shared" si="156"/>
        <v>5.2924999999999995</v>
      </c>
      <c r="L2551">
        <f t="shared" si="157"/>
        <v>889.13999999999987</v>
      </c>
      <c r="M2551" s="24">
        <v>675.67999999999984</v>
      </c>
      <c r="N2551">
        <f t="shared" si="158"/>
        <v>0.75992532109679012</v>
      </c>
      <c r="O2551">
        <f t="shared" si="159"/>
        <v>0.75992532109679012</v>
      </c>
    </row>
    <row r="2552" spans="1:15" x14ac:dyDescent="0.2">
      <c r="A2552">
        <v>2014</v>
      </c>
      <c r="B2552" t="s">
        <v>38</v>
      </c>
      <c r="C2552" t="s">
        <v>10</v>
      </c>
      <c r="E2552">
        <v>0</v>
      </c>
      <c r="F2552">
        <v>0</v>
      </c>
      <c r="G2552">
        <v>236.73616670000001</v>
      </c>
      <c r="H2552">
        <v>0</v>
      </c>
      <c r="I2552">
        <v>0</v>
      </c>
      <c r="J2552">
        <v>0.73</v>
      </c>
      <c r="K2552">
        <f t="shared" si="156"/>
        <v>0</v>
      </c>
      <c r="L2552">
        <f t="shared" si="157"/>
        <v>0</v>
      </c>
      <c r="M2552" s="24">
        <v>784</v>
      </c>
      <c r="N2552">
        <f t="shared" si="158"/>
        <v>0</v>
      </c>
      <c r="O2552">
        <f t="shared" si="159"/>
        <v>0</v>
      </c>
    </row>
    <row r="2553" spans="1:15" x14ac:dyDescent="0.2">
      <c r="A2553">
        <v>2014</v>
      </c>
      <c r="B2553" t="s">
        <v>39</v>
      </c>
      <c r="C2553">
        <v>7.5</v>
      </c>
      <c r="E2553">
        <v>7.5</v>
      </c>
      <c r="F2553">
        <v>7.5</v>
      </c>
      <c r="G2553">
        <v>236.73616670000001</v>
      </c>
      <c r="H2553">
        <v>7.93</v>
      </c>
      <c r="I2553">
        <v>7.93</v>
      </c>
      <c r="J2553">
        <v>0.73</v>
      </c>
      <c r="K2553">
        <f t="shared" si="156"/>
        <v>5.4749999999999996</v>
      </c>
      <c r="L2553">
        <f t="shared" si="157"/>
        <v>919.8</v>
      </c>
      <c r="M2553" s="24">
        <v>767</v>
      </c>
      <c r="N2553">
        <f t="shared" si="158"/>
        <v>0.83387692976734074</v>
      </c>
      <c r="O2553">
        <f t="shared" si="159"/>
        <v>0.83387692976734074</v>
      </c>
    </row>
    <row r="2554" spans="1:15" x14ac:dyDescent="0.2">
      <c r="A2554">
        <v>2014</v>
      </c>
      <c r="B2554" t="s">
        <v>40</v>
      </c>
      <c r="C2554">
        <v>7.25</v>
      </c>
      <c r="E2554">
        <v>7.25</v>
      </c>
      <c r="F2554">
        <v>7.25</v>
      </c>
      <c r="G2554">
        <v>236.73616670000001</v>
      </c>
      <c r="H2554">
        <v>7.67</v>
      </c>
      <c r="I2554">
        <v>7.67</v>
      </c>
      <c r="J2554">
        <v>0.73</v>
      </c>
      <c r="K2554">
        <f t="shared" si="156"/>
        <v>5.2924999999999995</v>
      </c>
      <c r="L2554">
        <f t="shared" si="157"/>
        <v>889.13999999999987</v>
      </c>
      <c r="M2554" s="24">
        <v>1253</v>
      </c>
      <c r="N2554">
        <f t="shared" si="158"/>
        <v>1.409226893402614</v>
      </c>
      <c r="O2554">
        <f t="shared" si="159"/>
        <v>1.409226893402614</v>
      </c>
    </row>
    <row r="2555" spans="1:15" x14ac:dyDescent="0.2">
      <c r="A2555">
        <v>2014</v>
      </c>
      <c r="B2555" t="s">
        <v>42</v>
      </c>
      <c r="C2555">
        <v>8</v>
      </c>
      <c r="E2555">
        <v>8</v>
      </c>
      <c r="F2555">
        <v>8</v>
      </c>
      <c r="G2555">
        <v>236.73616670000001</v>
      </c>
      <c r="H2555">
        <v>8.4600000000000009</v>
      </c>
      <c r="I2555">
        <v>8.4600000000000009</v>
      </c>
      <c r="J2555">
        <v>0.73</v>
      </c>
      <c r="K2555">
        <f t="shared" si="156"/>
        <v>5.84</v>
      </c>
      <c r="L2555">
        <f t="shared" si="157"/>
        <v>981.12</v>
      </c>
      <c r="M2555" s="24">
        <v>1122.3199999999997</v>
      </c>
      <c r="N2555">
        <f t="shared" si="158"/>
        <v>1.1439171559034569</v>
      </c>
      <c r="O2555">
        <f t="shared" si="159"/>
        <v>1.1439171559034569</v>
      </c>
    </row>
    <row r="2556" spans="1:15" x14ac:dyDescent="0.2">
      <c r="A2556">
        <v>2014</v>
      </c>
      <c r="B2556" t="s">
        <v>43</v>
      </c>
      <c r="C2556" t="s">
        <v>209</v>
      </c>
      <c r="D2556" t="s">
        <v>137</v>
      </c>
      <c r="E2556">
        <v>8.15</v>
      </c>
      <c r="F2556">
        <v>8.15</v>
      </c>
      <c r="G2556">
        <v>236.73616670000001</v>
      </c>
      <c r="H2556">
        <v>8.6199999999999992</v>
      </c>
      <c r="I2556">
        <v>8.6199999999999992</v>
      </c>
      <c r="J2556">
        <v>0.73</v>
      </c>
      <c r="K2556">
        <f t="shared" si="156"/>
        <v>5.9495000000000005</v>
      </c>
      <c r="L2556">
        <f t="shared" si="157"/>
        <v>999.51600000000008</v>
      </c>
      <c r="M2556" s="24">
        <v>788.68</v>
      </c>
      <c r="N2556">
        <f t="shared" si="158"/>
        <v>0.78906190596248571</v>
      </c>
      <c r="O2556">
        <f t="shared" si="159"/>
        <v>0.78906190596248571</v>
      </c>
    </row>
    <row r="2557" spans="1:15" x14ac:dyDescent="0.2">
      <c r="A2557">
        <v>2014</v>
      </c>
      <c r="B2557" t="s">
        <v>44</v>
      </c>
      <c r="C2557" t="s">
        <v>214</v>
      </c>
      <c r="D2557" t="s">
        <v>123</v>
      </c>
      <c r="E2557">
        <v>8</v>
      </c>
      <c r="F2557">
        <v>6.5</v>
      </c>
      <c r="G2557">
        <v>236.73616670000001</v>
      </c>
      <c r="H2557">
        <v>8.4600000000000009</v>
      </c>
      <c r="I2557">
        <v>6.88</v>
      </c>
      <c r="J2557">
        <v>0.73</v>
      </c>
      <c r="K2557">
        <f t="shared" si="156"/>
        <v>5.84</v>
      </c>
      <c r="L2557">
        <f t="shared" si="157"/>
        <v>981.12</v>
      </c>
      <c r="M2557" s="24">
        <v>862.68</v>
      </c>
      <c r="N2557">
        <f t="shared" si="158"/>
        <v>0.87928082191780821</v>
      </c>
      <c r="O2557">
        <f t="shared" si="159"/>
        <v>0.87928082191780821</v>
      </c>
    </row>
    <row r="2558" spans="1:15" x14ac:dyDescent="0.2">
      <c r="A2558">
        <v>2014</v>
      </c>
      <c r="B2558" t="s">
        <v>46</v>
      </c>
      <c r="C2558" t="s">
        <v>10</v>
      </c>
      <c r="E2558">
        <v>0</v>
      </c>
      <c r="F2558">
        <v>0</v>
      </c>
      <c r="G2558">
        <v>236.73616670000001</v>
      </c>
      <c r="H2558">
        <v>0</v>
      </c>
      <c r="I2558">
        <v>0</v>
      </c>
      <c r="J2558">
        <v>0.73</v>
      </c>
      <c r="K2558">
        <f t="shared" si="156"/>
        <v>0</v>
      </c>
      <c r="L2558">
        <f t="shared" si="157"/>
        <v>0</v>
      </c>
      <c r="M2558" s="24">
        <v>709.32</v>
      </c>
      <c r="N2558">
        <f t="shared" si="158"/>
        <v>0</v>
      </c>
      <c r="O2558">
        <f t="shared" si="159"/>
        <v>0</v>
      </c>
    </row>
    <row r="2559" spans="1:15" x14ac:dyDescent="0.2">
      <c r="A2559">
        <v>2014</v>
      </c>
      <c r="B2559" t="s">
        <v>47</v>
      </c>
      <c r="C2559">
        <v>7.5</v>
      </c>
      <c r="E2559">
        <v>7.5</v>
      </c>
      <c r="F2559">
        <v>7.5</v>
      </c>
      <c r="G2559">
        <v>236.73616670000001</v>
      </c>
      <c r="H2559">
        <v>7.93</v>
      </c>
      <c r="I2559">
        <v>7.93</v>
      </c>
      <c r="J2559">
        <v>0.73</v>
      </c>
      <c r="K2559">
        <f t="shared" si="156"/>
        <v>5.4749999999999996</v>
      </c>
      <c r="L2559">
        <f t="shared" si="157"/>
        <v>919.8</v>
      </c>
      <c r="M2559" s="24">
        <v>741.32</v>
      </c>
      <c r="N2559">
        <f t="shared" si="158"/>
        <v>0.80595781691672108</v>
      </c>
      <c r="O2559">
        <f t="shared" si="159"/>
        <v>0.80595781691672108</v>
      </c>
    </row>
    <row r="2560" spans="1:15" x14ac:dyDescent="0.2">
      <c r="A2560">
        <v>2014</v>
      </c>
      <c r="B2560" t="s">
        <v>48</v>
      </c>
      <c r="C2560" t="s">
        <v>215</v>
      </c>
      <c r="D2560" t="s">
        <v>123</v>
      </c>
      <c r="E2560">
        <v>7.9</v>
      </c>
      <c r="F2560">
        <v>7.9</v>
      </c>
      <c r="G2560">
        <v>236.73616670000001</v>
      </c>
      <c r="H2560">
        <v>8.36</v>
      </c>
      <c r="I2560">
        <v>8.36</v>
      </c>
      <c r="J2560">
        <v>0.73</v>
      </c>
      <c r="K2560">
        <f t="shared" si="156"/>
        <v>5.7670000000000003</v>
      </c>
      <c r="L2560">
        <f t="shared" si="157"/>
        <v>968.85600000000011</v>
      </c>
      <c r="M2560" s="24">
        <v>708</v>
      </c>
      <c r="N2560">
        <f t="shared" si="158"/>
        <v>0.73075875052639394</v>
      </c>
      <c r="O2560">
        <f t="shared" si="159"/>
        <v>0.73075875052639394</v>
      </c>
    </row>
    <row r="2561" spans="1:15" x14ac:dyDescent="0.2">
      <c r="A2561">
        <v>2014</v>
      </c>
      <c r="B2561" t="s">
        <v>49</v>
      </c>
      <c r="C2561" t="s">
        <v>200</v>
      </c>
      <c r="D2561" t="s">
        <v>131</v>
      </c>
      <c r="E2561">
        <v>7.25</v>
      </c>
      <c r="F2561">
        <v>7.25</v>
      </c>
      <c r="G2561">
        <v>236.73616670000001</v>
      </c>
      <c r="H2561">
        <v>7.67</v>
      </c>
      <c r="I2561">
        <v>7.67</v>
      </c>
      <c r="J2561">
        <v>0.73</v>
      </c>
      <c r="K2561">
        <f t="shared" si="156"/>
        <v>5.2924999999999995</v>
      </c>
      <c r="L2561">
        <f t="shared" si="157"/>
        <v>889.13999999999987</v>
      </c>
      <c r="M2561" s="24">
        <v>735.68</v>
      </c>
      <c r="N2561">
        <f t="shared" si="158"/>
        <v>0.82740625773219068</v>
      </c>
      <c r="O2561">
        <f t="shared" si="159"/>
        <v>0.82740625773219068</v>
      </c>
    </row>
    <row r="2562" spans="1:15" x14ac:dyDescent="0.2">
      <c r="A2562">
        <v>2014</v>
      </c>
      <c r="B2562" t="s">
        <v>50</v>
      </c>
      <c r="C2562" t="s">
        <v>208</v>
      </c>
      <c r="E2562">
        <v>8.25</v>
      </c>
      <c r="F2562">
        <v>7.25</v>
      </c>
      <c r="G2562">
        <v>236.73616670000001</v>
      </c>
      <c r="H2562">
        <v>8.73</v>
      </c>
      <c r="I2562">
        <v>7.67</v>
      </c>
      <c r="J2562">
        <v>0.73</v>
      </c>
      <c r="K2562">
        <f t="shared" si="156"/>
        <v>6.0225</v>
      </c>
      <c r="L2562">
        <f t="shared" si="157"/>
        <v>1011.78</v>
      </c>
      <c r="M2562" s="24">
        <v>986</v>
      </c>
      <c r="N2562">
        <f t="shared" si="158"/>
        <v>0.97452015260234437</v>
      </c>
      <c r="O2562">
        <f t="shared" si="159"/>
        <v>0.97452015260234437</v>
      </c>
    </row>
    <row r="2563" spans="1:15" x14ac:dyDescent="0.2">
      <c r="A2563">
        <v>2014</v>
      </c>
      <c r="B2563" t="s">
        <v>51</v>
      </c>
      <c r="C2563">
        <v>7.25</v>
      </c>
      <c r="E2563">
        <v>7.25</v>
      </c>
      <c r="F2563">
        <v>7.25</v>
      </c>
      <c r="G2563">
        <v>236.73616670000001</v>
      </c>
      <c r="H2563">
        <v>7.67</v>
      </c>
      <c r="I2563">
        <v>7.67</v>
      </c>
      <c r="J2563">
        <v>0.73</v>
      </c>
      <c r="K2563">
        <f t="shared" ref="K2563:K2626" si="160">E2563*J2563</f>
        <v>5.2924999999999995</v>
      </c>
      <c r="L2563">
        <f t="shared" ref="L2563:L2626" si="161">K2563*168</f>
        <v>889.13999999999987</v>
      </c>
      <c r="M2563" s="24">
        <v>1001</v>
      </c>
      <c r="N2563">
        <f t="shared" ref="N2563:N2626" si="162">IFERROR(M2563/L2563,0)</f>
        <v>1.1258069595339317</v>
      </c>
      <c r="O2563">
        <f t="shared" ref="O2563:O2626" si="163">IFERROR(M2563/L2563,0)</f>
        <v>1.1258069595339317</v>
      </c>
    </row>
    <row r="2564" spans="1:15" x14ac:dyDescent="0.2">
      <c r="A2564">
        <v>2014</v>
      </c>
      <c r="B2564" t="s">
        <v>52</v>
      </c>
      <c r="C2564">
        <v>8.25</v>
      </c>
      <c r="E2564">
        <v>8.25</v>
      </c>
      <c r="F2564">
        <v>8.25</v>
      </c>
      <c r="G2564">
        <v>236.73616670000001</v>
      </c>
      <c r="H2564">
        <v>8.73</v>
      </c>
      <c r="I2564">
        <v>8.73</v>
      </c>
      <c r="J2564">
        <v>0.73</v>
      </c>
      <c r="K2564">
        <f t="shared" si="160"/>
        <v>6.0225</v>
      </c>
      <c r="L2564">
        <f t="shared" si="161"/>
        <v>1011.78</v>
      </c>
      <c r="M2564" s="24">
        <v>1200.68</v>
      </c>
      <c r="N2564">
        <f t="shared" si="162"/>
        <v>1.1867006661527211</v>
      </c>
      <c r="O2564">
        <f t="shared" si="163"/>
        <v>1.1867006661527211</v>
      </c>
    </row>
    <row r="2565" spans="1:15" x14ac:dyDescent="0.2">
      <c r="A2565">
        <v>2014</v>
      </c>
      <c r="B2565" t="s">
        <v>53</v>
      </c>
      <c r="C2565">
        <v>7.5</v>
      </c>
      <c r="E2565">
        <v>7.5</v>
      </c>
      <c r="F2565">
        <v>7.5</v>
      </c>
      <c r="G2565">
        <v>236.73616670000001</v>
      </c>
      <c r="H2565">
        <v>7.93</v>
      </c>
      <c r="I2565">
        <v>7.93</v>
      </c>
      <c r="J2565">
        <v>0.73</v>
      </c>
      <c r="K2565">
        <f t="shared" si="160"/>
        <v>5.4749999999999996</v>
      </c>
      <c r="L2565">
        <f t="shared" si="161"/>
        <v>919.8</v>
      </c>
      <c r="M2565" s="24">
        <v>769</v>
      </c>
      <c r="N2565">
        <f t="shared" si="162"/>
        <v>0.83605131550337031</v>
      </c>
      <c r="O2565">
        <f t="shared" si="163"/>
        <v>0.83605131550337031</v>
      </c>
    </row>
    <row r="2566" spans="1:15" x14ac:dyDescent="0.2">
      <c r="A2566">
        <v>2014</v>
      </c>
      <c r="B2566" t="s">
        <v>55</v>
      </c>
      <c r="C2566">
        <v>8</v>
      </c>
      <c r="E2566">
        <v>8</v>
      </c>
      <c r="F2566">
        <v>8</v>
      </c>
      <c r="G2566">
        <v>236.73616670000001</v>
      </c>
      <c r="H2566">
        <v>8.4600000000000009</v>
      </c>
      <c r="I2566">
        <v>8.4600000000000009</v>
      </c>
      <c r="J2566">
        <v>0.73</v>
      </c>
      <c r="K2566">
        <f t="shared" si="160"/>
        <v>5.84</v>
      </c>
      <c r="L2566">
        <f t="shared" si="161"/>
        <v>981.12</v>
      </c>
      <c r="M2566" s="24">
        <v>1136</v>
      </c>
      <c r="N2566">
        <f t="shared" si="162"/>
        <v>1.157860404435747</v>
      </c>
      <c r="O2566">
        <f t="shared" si="163"/>
        <v>1.157860404435747</v>
      </c>
    </row>
    <row r="2567" spans="1:15" x14ac:dyDescent="0.2">
      <c r="A2567">
        <v>2014</v>
      </c>
      <c r="B2567" t="s">
        <v>56</v>
      </c>
      <c r="C2567">
        <v>7.25</v>
      </c>
      <c r="E2567">
        <v>7.25</v>
      </c>
      <c r="F2567">
        <v>7.25</v>
      </c>
      <c r="G2567">
        <v>236.73616670000001</v>
      </c>
      <c r="H2567">
        <v>7.67</v>
      </c>
      <c r="I2567">
        <v>7.67</v>
      </c>
      <c r="J2567">
        <v>0.73</v>
      </c>
      <c r="K2567">
        <f t="shared" si="160"/>
        <v>5.2924999999999995</v>
      </c>
      <c r="L2567">
        <f t="shared" si="161"/>
        <v>889.13999999999987</v>
      </c>
      <c r="M2567" s="24">
        <v>803</v>
      </c>
      <c r="N2567">
        <f t="shared" si="162"/>
        <v>0.90311986863711013</v>
      </c>
      <c r="O2567">
        <f t="shared" si="163"/>
        <v>0.90311986863711013</v>
      </c>
    </row>
    <row r="2568" spans="1:15" x14ac:dyDescent="0.2">
      <c r="A2568">
        <v>2014</v>
      </c>
      <c r="B2568" t="s">
        <v>57</v>
      </c>
      <c r="C2568">
        <v>7.25</v>
      </c>
      <c r="E2568">
        <v>7.25</v>
      </c>
      <c r="F2568">
        <v>7.25</v>
      </c>
      <c r="G2568">
        <v>236.73616670000001</v>
      </c>
      <c r="H2568">
        <v>7.67</v>
      </c>
      <c r="I2568">
        <v>7.67</v>
      </c>
      <c r="J2568">
        <v>0.73</v>
      </c>
      <c r="K2568">
        <f t="shared" si="160"/>
        <v>5.2924999999999995</v>
      </c>
      <c r="L2568">
        <f t="shared" si="161"/>
        <v>889.13999999999987</v>
      </c>
      <c r="M2568" s="24">
        <v>711.68</v>
      </c>
      <c r="N2568">
        <f t="shared" si="162"/>
        <v>0.80041388307803052</v>
      </c>
      <c r="O2568">
        <f t="shared" si="163"/>
        <v>0.80041388307803052</v>
      </c>
    </row>
    <row r="2569" spans="1:15" x14ac:dyDescent="0.2">
      <c r="A2569">
        <v>2014</v>
      </c>
      <c r="B2569" t="s">
        <v>59</v>
      </c>
      <c r="C2569" t="s">
        <v>216</v>
      </c>
      <c r="E2569">
        <v>7.95</v>
      </c>
      <c r="F2569">
        <v>7.25</v>
      </c>
      <c r="G2569">
        <v>236.73616670000001</v>
      </c>
      <c r="H2569">
        <v>8.41</v>
      </c>
      <c r="I2569">
        <v>7.67</v>
      </c>
      <c r="J2569">
        <v>0.73</v>
      </c>
      <c r="K2569">
        <f t="shared" si="160"/>
        <v>5.8034999999999997</v>
      </c>
      <c r="L2569">
        <f t="shared" si="161"/>
        <v>974.98799999999994</v>
      </c>
      <c r="M2569" s="24">
        <v>734.32</v>
      </c>
      <c r="N2569">
        <f t="shared" si="162"/>
        <v>0.75315798758548835</v>
      </c>
      <c r="O2569">
        <f t="shared" si="163"/>
        <v>0.75315798758548835</v>
      </c>
    </row>
    <row r="2570" spans="1:15" x14ac:dyDescent="0.2">
      <c r="A2570">
        <v>2014</v>
      </c>
      <c r="B2570" t="s">
        <v>61</v>
      </c>
      <c r="C2570" t="s">
        <v>202</v>
      </c>
      <c r="D2570" t="s">
        <v>123</v>
      </c>
      <c r="E2570">
        <v>7.25</v>
      </c>
      <c r="F2570">
        <v>2</v>
      </c>
      <c r="G2570">
        <v>236.73616670000001</v>
      </c>
      <c r="H2570">
        <v>7.67</v>
      </c>
      <c r="I2570">
        <v>2.12</v>
      </c>
      <c r="J2570">
        <v>0.73</v>
      </c>
      <c r="K2570">
        <f t="shared" si="160"/>
        <v>5.2924999999999995</v>
      </c>
      <c r="L2570">
        <f t="shared" si="161"/>
        <v>889.13999999999987</v>
      </c>
      <c r="M2570" s="24">
        <v>715.68</v>
      </c>
      <c r="N2570">
        <f t="shared" si="162"/>
        <v>0.80491261218705723</v>
      </c>
      <c r="O2570">
        <f t="shared" si="163"/>
        <v>0.80491261218705723</v>
      </c>
    </row>
    <row r="2571" spans="1:15" x14ac:dyDescent="0.2">
      <c r="A2571">
        <v>2014</v>
      </c>
      <c r="B2571" t="s">
        <v>62</v>
      </c>
      <c r="C2571">
        <v>9.1</v>
      </c>
      <c r="E2571">
        <v>9.1</v>
      </c>
      <c r="F2571">
        <v>9.1</v>
      </c>
      <c r="G2571">
        <v>236.73616670000001</v>
      </c>
      <c r="H2571">
        <v>9.6300000000000008</v>
      </c>
      <c r="I2571">
        <v>9.6300000000000008</v>
      </c>
      <c r="J2571">
        <v>0.73</v>
      </c>
      <c r="K2571">
        <f t="shared" si="160"/>
        <v>6.6429999999999998</v>
      </c>
      <c r="L2571">
        <f t="shared" si="161"/>
        <v>1116.0239999999999</v>
      </c>
      <c r="M2571" s="24">
        <v>948.68</v>
      </c>
      <c r="N2571">
        <f t="shared" si="162"/>
        <v>0.85005340386945083</v>
      </c>
      <c r="O2571">
        <f t="shared" si="163"/>
        <v>0.85005340386945083</v>
      </c>
    </row>
    <row r="2572" spans="1:15" x14ac:dyDescent="0.2">
      <c r="A2572">
        <v>2014</v>
      </c>
      <c r="B2572" t="s">
        <v>63</v>
      </c>
      <c r="C2572">
        <v>7.25</v>
      </c>
      <c r="E2572">
        <v>7.25</v>
      </c>
      <c r="F2572">
        <v>7.25</v>
      </c>
      <c r="G2572">
        <v>236.73616670000001</v>
      </c>
      <c r="H2572">
        <v>7.67</v>
      </c>
      <c r="I2572">
        <v>7.67</v>
      </c>
      <c r="J2572">
        <v>0.73</v>
      </c>
      <c r="K2572">
        <f t="shared" si="160"/>
        <v>5.2924999999999995</v>
      </c>
      <c r="L2572">
        <f t="shared" si="161"/>
        <v>889.13999999999987</v>
      </c>
      <c r="M2572" s="24">
        <v>841.68</v>
      </c>
      <c r="N2572">
        <f t="shared" si="162"/>
        <v>0.94662257912139824</v>
      </c>
      <c r="O2572">
        <f t="shared" si="163"/>
        <v>0.94662257912139824</v>
      </c>
    </row>
    <row r="2573" spans="1:15" x14ac:dyDescent="0.2">
      <c r="A2573">
        <v>2014</v>
      </c>
      <c r="B2573" t="s">
        <v>64</v>
      </c>
      <c r="C2573" t="s">
        <v>217</v>
      </c>
      <c r="D2573" t="s">
        <v>126</v>
      </c>
      <c r="E2573">
        <v>7.25</v>
      </c>
      <c r="F2573">
        <v>5.08</v>
      </c>
      <c r="G2573">
        <v>236.73616670000001</v>
      </c>
      <c r="H2573">
        <v>7.67</v>
      </c>
      <c r="I2573">
        <v>5.37</v>
      </c>
      <c r="J2573">
        <v>0.73</v>
      </c>
      <c r="K2573">
        <f t="shared" si="160"/>
        <v>5.2924999999999995</v>
      </c>
      <c r="L2573">
        <f t="shared" si="161"/>
        <v>889.13999999999987</v>
      </c>
      <c r="N2573">
        <f t="shared" si="162"/>
        <v>0</v>
      </c>
      <c r="O2573">
        <f t="shared" si="163"/>
        <v>0</v>
      </c>
    </row>
    <row r="2574" spans="1:15" x14ac:dyDescent="0.2">
      <c r="A2574">
        <v>2014</v>
      </c>
      <c r="B2574" t="s">
        <v>66</v>
      </c>
      <c r="C2574">
        <v>8</v>
      </c>
      <c r="E2574">
        <v>8</v>
      </c>
      <c r="F2574">
        <v>8</v>
      </c>
      <c r="G2574">
        <v>236.73616670000001</v>
      </c>
      <c r="H2574">
        <v>8.4600000000000009</v>
      </c>
      <c r="I2574">
        <v>8.4600000000000009</v>
      </c>
      <c r="J2574">
        <v>0.73</v>
      </c>
      <c r="K2574">
        <f t="shared" si="160"/>
        <v>5.84</v>
      </c>
      <c r="L2574">
        <f t="shared" si="161"/>
        <v>981.12</v>
      </c>
      <c r="M2574" s="24">
        <v>921.32</v>
      </c>
      <c r="N2574">
        <f t="shared" si="162"/>
        <v>0.93904924983692106</v>
      </c>
      <c r="O2574">
        <f t="shared" si="163"/>
        <v>0.93904924983692106</v>
      </c>
    </row>
    <row r="2575" spans="1:15" x14ac:dyDescent="0.2">
      <c r="A2575">
        <v>2014</v>
      </c>
      <c r="B2575" t="s">
        <v>67</v>
      </c>
      <c r="C2575" t="s">
        <v>10</v>
      </c>
      <c r="E2575">
        <v>0</v>
      </c>
      <c r="F2575">
        <v>0</v>
      </c>
      <c r="G2575">
        <v>236.73616670000001</v>
      </c>
      <c r="H2575">
        <v>0</v>
      </c>
      <c r="I2575">
        <v>0</v>
      </c>
      <c r="J2575">
        <v>0.73</v>
      </c>
      <c r="K2575">
        <f t="shared" si="160"/>
        <v>0</v>
      </c>
      <c r="L2575">
        <f t="shared" si="161"/>
        <v>0</v>
      </c>
      <c r="M2575" s="24">
        <v>803.32</v>
      </c>
      <c r="N2575">
        <f t="shared" si="162"/>
        <v>0</v>
      </c>
      <c r="O2575">
        <f t="shared" si="163"/>
        <v>0</v>
      </c>
    </row>
    <row r="2576" spans="1:15" x14ac:dyDescent="0.2">
      <c r="A2576">
        <v>2014</v>
      </c>
      <c r="B2576" t="s">
        <v>68</v>
      </c>
      <c r="C2576">
        <v>7.25</v>
      </c>
      <c r="E2576">
        <v>7.25</v>
      </c>
      <c r="F2576">
        <v>7.25</v>
      </c>
      <c r="G2576">
        <v>236.73616670000001</v>
      </c>
      <c r="H2576">
        <v>7.67</v>
      </c>
      <c r="I2576">
        <v>7.67</v>
      </c>
      <c r="J2576">
        <v>0.73</v>
      </c>
      <c r="K2576">
        <f t="shared" si="160"/>
        <v>5.2924999999999995</v>
      </c>
      <c r="L2576">
        <f t="shared" si="161"/>
        <v>889.13999999999987</v>
      </c>
      <c r="M2576" s="24">
        <v>667.68</v>
      </c>
      <c r="N2576">
        <f t="shared" si="162"/>
        <v>0.75092786287873681</v>
      </c>
      <c r="O2576">
        <f t="shared" si="163"/>
        <v>0.75092786287873681</v>
      </c>
    </row>
    <row r="2577" spans="1:15" x14ac:dyDescent="0.2">
      <c r="A2577">
        <v>2014</v>
      </c>
      <c r="B2577" t="s">
        <v>70</v>
      </c>
      <c r="C2577" t="s">
        <v>10</v>
      </c>
      <c r="E2577">
        <v>0</v>
      </c>
      <c r="F2577">
        <v>0</v>
      </c>
      <c r="G2577">
        <v>236.73616670000001</v>
      </c>
      <c r="H2577">
        <v>0</v>
      </c>
      <c r="I2577">
        <v>0</v>
      </c>
      <c r="J2577">
        <v>0.73</v>
      </c>
      <c r="K2577">
        <f t="shared" si="160"/>
        <v>0</v>
      </c>
      <c r="L2577">
        <f t="shared" si="161"/>
        <v>0</v>
      </c>
      <c r="M2577" s="24">
        <v>769.68</v>
      </c>
      <c r="N2577">
        <f t="shared" si="162"/>
        <v>0</v>
      </c>
      <c r="O2577">
        <f t="shared" si="163"/>
        <v>0</v>
      </c>
    </row>
    <row r="2578" spans="1:15" x14ac:dyDescent="0.2">
      <c r="A2578">
        <v>2014</v>
      </c>
      <c r="B2578" t="s">
        <v>71</v>
      </c>
      <c r="C2578">
        <v>7.25</v>
      </c>
      <c r="E2578">
        <v>7.25</v>
      </c>
      <c r="F2578">
        <v>7.25</v>
      </c>
      <c r="G2578">
        <v>236.73616670000001</v>
      </c>
      <c r="H2578">
        <v>7.67</v>
      </c>
      <c r="I2578">
        <v>7.67</v>
      </c>
      <c r="J2578">
        <v>0.73</v>
      </c>
      <c r="K2578">
        <f t="shared" si="160"/>
        <v>5.2924999999999995</v>
      </c>
      <c r="L2578">
        <f t="shared" si="161"/>
        <v>889.13999999999987</v>
      </c>
      <c r="M2578" s="24">
        <v>904.32</v>
      </c>
      <c r="N2578">
        <f t="shared" si="162"/>
        <v>1.0170726769687566</v>
      </c>
      <c r="O2578">
        <f t="shared" si="163"/>
        <v>1.0170726769687566</v>
      </c>
    </row>
    <row r="2579" spans="1:15" x14ac:dyDescent="0.2">
      <c r="A2579">
        <v>2014</v>
      </c>
      <c r="B2579" t="s">
        <v>72</v>
      </c>
      <c r="C2579" t="s">
        <v>205</v>
      </c>
      <c r="D2579" t="s">
        <v>186</v>
      </c>
      <c r="E2579">
        <v>7.25</v>
      </c>
      <c r="F2579">
        <v>4.3</v>
      </c>
      <c r="G2579">
        <v>236.73616670000001</v>
      </c>
      <c r="H2579">
        <v>7.67</v>
      </c>
      <c r="I2579">
        <v>4.55</v>
      </c>
      <c r="J2579">
        <v>0.73</v>
      </c>
      <c r="K2579">
        <f t="shared" si="160"/>
        <v>5.2924999999999995</v>
      </c>
      <c r="L2579">
        <f t="shared" si="161"/>
        <v>889.13999999999987</v>
      </c>
      <c r="N2579">
        <f t="shared" si="162"/>
        <v>0</v>
      </c>
      <c r="O2579">
        <f t="shared" si="163"/>
        <v>0</v>
      </c>
    </row>
    <row r="2580" spans="1:15" x14ac:dyDescent="0.2">
      <c r="A2580">
        <v>2014</v>
      </c>
      <c r="B2580" t="s">
        <v>74</v>
      </c>
      <c r="C2580">
        <v>7.25</v>
      </c>
      <c r="E2580">
        <v>7.25</v>
      </c>
      <c r="F2580">
        <v>7.25</v>
      </c>
      <c r="G2580">
        <v>236.73616670000001</v>
      </c>
      <c r="H2580">
        <v>7.67</v>
      </c>
      <c r="I2580">
        <v>7.67</v>
      </c>
      <c r="J2580">
        <v>0.73</v>
      </c>
      <c r="K2580">
        <f t="shared" si="160"/>
        <v>5.2924999999999995</v>
      </c>
      <c r="L2580">
        <f t="shared" si="161"/>
        <v>889.13999999999987</v>
      </c>
      <c r="M2580" s="24">
        <v>901.32</v>
      </c>
      <c r="N2580">
        <f t="shared" si="162"/>
        <v>1.0136986301369866</v>
      </c>
      <c r="O2580">
        <f t="shared" si="163"/>
        <v>1.0136986301369866</v>
      </c>
    </row>
    <row r="2581" spans="1:15" x14ac:dyDescent="0.2">
      <c r="A2581">
        <v>2014</v>
      </c>
      <c r="B2581" t="s">
        <v>76</v>
      </c>
      <c r="C2581" t="s">
        <v>218</v>
      </c>
      <c r="D2581" t="s">
        <v>137</v>
      </c>
      <c r="E2581">
        <v>8.73</v>
      </c>
      <c r="F2581">
        <v>8.73</v>
      </c>
      <c r="G2581">
        <v>236.73616670000001</v>
      </c>
      <c r="H2581">
        <v>9.23</v>
      </c>
      <c r="I2581">
        <v>9.23</v>
      </c>
      <c r="J2581">
        <v>0.73</v>
      </c>
      <c r="K2581">
        <f t="shared" si="160"/>
        <v>6.3729000000000005</v>
      </c>
      <c r="L2581">
        <f t="shared" si="161"/>
        <v>1070.6472000000001</v>
      </c>
      <c r="M2581" s="24">
        <v>891</v>
      </c>
      <c r="N2581">
        <f t="shared" si="162"/>
        <v>0.83220691185667872</v>
      </c>
      <c r="O2581">
        <f t="shared" si="163"/>
        <v>0.83220691185667872</v>
      </c>
    </row>
    <row r="2582" spans="1:15" x14ac:dyDescent="0.2">
      <c r="A2582">
        <v>2014</v>
      </c>
      <c r="B2582" t="s">
        <v>77</v>
      </c>
      <c r="C2582" t="s">
        <v>200</v>
      </c>
      <c r="D2582" t="s">
        <v>131</v>
      </c>
      <c r="E2582">
        <v>7.25</v>
      </c>
      <c r="F2582">
        <v>7.25</v>
      </c>
      <c r="G2582">
        <v>236.73616670000001</v>
      </c>
      <c r="H2582">
        <v>7.67</v>
      </c>
      <c r="I2582">
        <v>7.67</v>
      </c>
      <c r="J2582">
        <v>0.73</v>
      </c>
      <c r="K2582">
        <f t="shared" si="160"/>
        <v>5.2924999999999995</v>
      </c>
      <c r="L2582">
        <f t="shared" si="161"/>
        <v>889.13999999999987</v>
      </c>
      <c r="M2582" s="24">
        <v>1112.32</v>
      </c>
      <c r="N2582">
        <f t="shared" si="162"/>
        <v>1.2510065906381449</v>
      </c>
      <c r="O2582">
        <f t="shared" si="163"/>
        <v>1.2510065906381449</v>
      </c>
    </row>
    <row r="2583" spans="1:15" x14ac:dyDescent="0.2">
      <c r="A2583">
        <v>2014</v>
      </c>
      <c r="B2583" t="s">
        <v>78</v>
      </c>
      <c r="C2583">
        <v>9.32</v>
      </c>
      <c r="E2583">
        <v>9.32</v>
      </c>
      <c r="F2583">
        <v>9.32</v>
      </c>
      <c r="G2583">
        <v>236.73616670000001</v>
      </c>
      <c r="H2583">
        <v>9.86</v>
      </c>
      <c r="I2583">
        <v>9.86</v>
      </c>
      <c r="J2583">
        <v>0.73</v>
      </c>
      <c r="K2583">
        <f t="shared" si="160"/>
        <v>6.8036000000000003</v>
      </c>
      <c r="L2583">
        <f t="shared" si="161"/>
        <v>1143.0048000000002</v>
      </c>
      <c r="M2583" s="24">
        <v>1059.32</v>
      </c>
      <c r="N2583">
        <f t="shared" si="162"/>
        <v>0.92678525934449252</v>
      </c>
      <c r="O2583">
        <f t="shared" si="163"/>
        <v>0.92678525934449252</v>
      </c>
    </row>
    <row r="2584" spans="1:15" x14ac:dyDescent="0.2">
      <c r="A2584">
        <v>2014</v>
      </c>
      <c r="B2584" t="s">
        <v>79</v>
      </c>
      <c r="C2584">
        <v>7.25</v>
      </c>
      <c r="E2584">
        <v>7.25</v>
      </c>
      <c r="F2584">
        <v>7.25</v>
      </c>
      <c r="G2584">
        <v>236.73616670000001</v>
      </c>
      <c r="H2584">
        <v>7.67</v>
      </c>
      <c r="I2584">
        <v>7.67</v>
      </c>
      <c r="J2584">
        <v>0.73</v>
      </c>
      <c r="K2584">
        <f t="shared" si="160"/>
        <v>5.2924999999999995</v>
      </c>
      <c r="L2584">
        <f t="shared" si="161"/>
        <v>889.13999999999987</v>
      </c>
      <c r="M2584" s="24">
        <v>645</v>
      </c>
      <c r="N2584">
        <f t="shared" si="162"/>
        <v>0.72542006883055543</v>
      </c>
      <c r="O2584">
        <f t="shared" si="163"/>
        <v>0.72542006883055543</v>
      </c>
    </row>
    <row r="2585" spans="1:15" x14ac:dyDescent="0.2">
      <c r="A2585">
        <v>2014</v>
      </c>
      <c r="B2585" t="s">
        <v>80</v>
      </c>
      <c r="C2585">
        <v>7.25</v>
      </c>
      <c r="E2585">
        <v>7.25</v>
      </c>
      <c r="F2585">
        <v>7.25</v>
      </c>
      <c r="G2585">
        <v>236.73616670000001</v>
      </c>
      <c r="H2585">
        <v>7.67</v>
      </c>
      <c r="I2585">
        <v>7.67</v>
      </c>
      <c r="J2585">
        <v>0.73</v>
      </c>
      <c r="K2585">
        <f t="shared" si="160"/>
        <v>5.2924999999999995</v>
      </c>
      <c r="L2585">
        <f t="shared" si="161"/>
        <v>889.13999999999987</v>
      </c>
      <c r="M2585" s="25">
        <v>773</v>
      </c>
      <c r="N2585">
        <f t="shared" si="162"/>
        <v>0.86937940031940986</v>
      </c>
      <c r="O2585">
        <f t="shared" si="163"/>
        <v>0.86937940031940986</v>
      </c>
    </row>
    <row r="2586" spans="1:15" x14ac:dyDescent="0.2">
      <c r="A2586">
        <v>2014</v>
      </c>
      <c r="B2586" t="s">
        <v>82</v>
      </c>
      <c r="C2586">
        <v>5.15</v>
      </c>
      <c r="E2586">
        <v>5.15</v>
      </c>
      <c r="F2586">
        <v>5.15</v>
      </c>
      <c r="G2586">
        <v>236.73616670000001</v>
      </c>
      <c r="H2586">
        <v>5.45</v>
      </c>
      <c r="I2586">
        <v>5.45</v>
      </c>
      <c r="J2586">
        <v>0.73</v>
      </c>
      <c r="K2586">
        <f t="shared" si="160"/>
        <v>3.7595000000000001</v>
      </c>
      <c r="L2586">
        <f t="shared" si="161"/>
        <v>631.596</v>
      </c>
      <c r="M2586" s="24">
        <v>791</v>
      </c>
      <c r="N2586">
        <f t="shared" si="162"/>
        <v>1.2523828523296539</v>
      </c>
      <c r="O2586">
        <f t="shared" si="163"/>
        <v>1.2523828523296539</v>
      </c>
    </row>
    <row r="2587" spans="1:15" x14ac:dyDescent="0.2">
      <c r="A2587">
        <v>2015</v>
      </c>
      <c r="B2587" t="s">
        <v>9</v>
      </c>
      <c r="C2587" t="s">
        <v>10</v>
      </c>
      <c r="E2587">
        <v>0</v>
      </c>
      <c r="F2587">
        <v>0</v>
      </c>
      <c r="G2587">
        <v>237.017</v>
      </c>
      <c r="H2587">
        <v>0</v>
      </c>
      <c r="I2587">
        <v>0</v>
      </c>
      <c r="J2587">
        <v>0.73</v>
      </c>
      <c r="K2587">
        <f t="shared" si="160"/>
        <v>0</v>
      </c>
      <c r="L2587">
        <f t="shared" si="161"/>
        <v>0</v>
      </c>
      <c r="M2587" s="24">
        <v>730.3499999999998</v>
      </c>
      <c r="N2587">
        <f t="shared" si="162"/>
        <v>0</v>
      </c>
      <c r="O2587">
        <f t="shared" si="163"/>
        <v>0</v>
      </c>
    </row>
    <row r="2588" spans="1:15" x14ac:dyDescent="0.2">
      <c r="A2588">
        <v>2015</v>
      </c>
      <c r="B2588" t="s">
        <v>11</v>
      </c>
      <c r="C2588">
        <v>8.75</v>
      </c>
      <c r="E2588">
        <v>8.75</v>
      </c>
      <c r="F2588">
        <v>8.75</v>
      </c>
      <c r="G2588">
        <v>237.017</v>
      </c>
      <c r="H2588">
        <v>9.24</v>
      </c>
      <c r="I2588">
        <v>9.24</v>
      </c>
      <c r="J2588">
        <v>0.73</v>
      </c>
      <c r="K2588">
        <f t="shared" si="160"/>
        <v>6.3875000000000002</v>
      </c>
      <c r="L2588">
        <f t="shared" si="161"/>
        <v>1073.1000000000001</v>
      </c>
      <c r="M2588" s="24">
        <v>1170.1499999999999</v>
      </c>
      <c r="N2588">
        <f t="shared" si="162"/>
        <v>1.0904389152921441</v>
      </c>
      <c r="O2588">
        <f t="shared" si="163"/>
        <v>1.0904389152921441</v>
      </c>
    </row>
    <row r="2589" spans="1:15" x14ac:dyDescent="0.2">
      <c r="A2589">
        <v>2015</v>
      </c>
      <c r="B2589" t="s">
        <v>12</v>
      </c>
      <c r="C2589">
        <v>8.0500000000000007</v>
      </c>
      <c r="E2589">
        <v>8.0500000000000007</v>
      </c>
      <c r="F2589">
        <v>8.0500000000000007</v>
      </c>
      <c r="G2589">
        <v>237.017</v>
      </c>
      <c r="H2589">
        <v>8.5</v>
      </c>
      <c r="I2589">
        <v>8.5</v>
      </c>
      <c r="J2589">
        <v>0.73</v>
      </c>
      <c r="K2589">
        <f t="shared" si="160"/>
        <v>5.8765000000000001</v>
      </c>
      <c r="L2589">
        <f t="shared" si="161"/>
        <v>987.25199999999995</v>
      </c>
      <c r="M2589" s="24">
        <v>954</v>
      </c>
      <c r="N2589">
        <f t="shared" si="162"/>
        <v>0.96631862989388728</v>
      </c>
      <c r="O2589">
        <f t="shared" si="163"/>
        <v>0.96631862989388728</v>
      </c>
    </row>
    <row r="2590" spans="1:15" x14ac:dyDescent="0.2">
      <c r="A2590">
        <v>2015</v>
      </c>
      <c r="B2590" t="s">
        <v>15</v>
      </c>
      <c r="C2590" t="s">
        <v>179</v>
      </c>
      <c r="D2590" t="s">
        <v>131</v>
      </c>
      <c r="E2590">
        <v>7.5</v>
      </c>
      <c r="F2590">
        <v>7.5</v>
      </c>
      <c r="G2590">
        <v>237.017</v>
      </c>
      <c r="H2590">
        <v>7.92</v>
      </c>
      <c r="I2590">
        <v>7.92</v>
      </c>
      <c r="J2590">
        <v>0.73</v>
      </c>
      <c r="K2590">
        <f t="shared" si="160"/>
        <v>5.4749999999999996</v>
      </c>
      <c r="L2590">
        <f t="shared" si="161"/>
        <v>919.8</v>
      </c>
      <c r="M2590" s="24">
        <v>690.5</v>
      </c>
      <c r="N2590">
        <f t="shared" si="162"/>
        <v>0.75070667536420965</v>
      </c>
      <c r="O2590">
        <f t="shared" si="163"/>
        <v>0.75070667536420965</v>
      </c>
    </row>
    <row r="2591" spans="1:15" x14ac:dyDescent="0.2">
      <c r="A2591">
        <v>2015</v>
      </c>
      <c r="B2591" t="s">
        <v>17</v>
      </c>
      <c r="C2591">
        <v>9</v>
      </c>
      <c r="E2591">
        <v>9</v>
      </c>
      <c r="F2591">
        <v>9</v>
      </c>
      <c r="G2591">
        <v>237.017</v>
      </c>
      <c r="H2591">
        <v>9.51</v>
      </c>
      <c r="I2591">
        <v>9.51</v>
      </c>
      <c r="J2591">
        <v>0.73</v>
      </c>
      <c r="K2591">
        <f t="shared" si="160"/>
        <v>6.57</v>
      </c>
      <c r="L2591">
        <f t="shared" si="161"/>
        <v>1103.76</v>
      </c>
      <c r="M2591" s="24">
        <v>1339.6499999999996</v>
      </c>
      <c r="N2591">
        <f t="shared" si="162"/>
        <v>1.2137149380300063</v>
      </c>
      <c r="O2591">
        <f t="shared" si="163"/>
        <v>1.2137149380300063</v>
      </c>
    </row>
    <row r="2592" spans="1:15" x14ac:dyDescent="0.2">
      <c r="A2592">
        <v>2015</v>
      </c>
      <c r="B2592" t="s">
        <v>19</v>
      </c>
      <c r="C2592">
        <v>8.23</v>
      </c>
      <c r="E2592">
        <v>8.23</v>
      </c>
      <c r="F2592">
        <v>8.23</v>
      </c>
      <c r="G2592">
        <v>237.017</v>
      </c>
      <c r="H2592">
        <v>8.69</v>
      </c>
      <c r="I2592">
        <v>8.69</v>
      </c>
      <c r="J2592">
        <v>0.73</v>
      </c>
      <c r="K2592">
        <f t="shared" si="160"/>
        <v>6.0079000000000002</v>
      </c>
      <c r="L2592">
        <f t="shared" si="161"/>
        <v>1009.3272000000001</v>
      </c>
      <c r="M2592" s="24">
        <v>1119.6500000000001</v>
      </c>
      <c r="N2592">
        <f t="shared" si="162"/>
        <v>1.1093033062023891</v>
      </c>
      <c r="O2592">
        <f t="shared" si="163"/>
        <v>1.1093033062023891</v>
      </c>
    </row>
    <row r="2593" spans="1:15" x14ac:dyDescent="0.2">
      <c r="A2593">
        <v>2015</v>
      </c>
      <c r="B2593" t="s">
        <v>21</v>
      </c>
      <c r="C2593">
        <v>9.15</v>
      </c>
      <c r="E2593">
        <v>9.15</v>
      </c>
      <c r="F2593">
        <v>9.15</v>
      </c>
      <c r="G2593">
        <v>237.017</v>
      </c>
      <c r="H2593">
        <v>9.67</v>
      </c>
      <c r="I2593">
        <v>9.67</v>
      </c>
      <c r="J2593">
        <v>0.73</v>
      </c>
      <c r="K2593">
        <f t="shared" si="160"/>
        <v>6.6795</v>
      </c>
      <c r="L2593">
        <f t="shared" si="161"/>
        <v>1122.1559999999999</v>
      </c>
      <c r="M2593" s="24">
        <v>1094.5</v>
      </c>
      <c r="N2593">
        <f t="shared" si="162"/>
        <v>0.97535458528047803</v>
      </c>
      <c r="O2593">
        <f t="shared" si="163"/>
        <v>0.97535458528047803</v>
      </c>
    </row>
    <row r="2594" spans="1:15" x14ac:dyDescent="0.2">
      <c r="A2594">
        <v>2015</v>
      </c>
      <c r="B2594" t="s">
        <v>22</v>
      </c>
      <c r="C2594">
        <v>8.25</v>
      </c>
      <c r="E2594">
        <v>8.25</v>
      </c>
      <c r="F2594">
        <v>8.25</v>
      </c>
      <c r="G2594">
        <v>237.017</v>
      </c>
      <c r="H2594">
        <v>8.7200000000000006</v>
      </c>
      <c r="I2594">
        <v>8.7200000000000006</v>
      </c>
      <c r="J2594">
        <v>0.73</v>
      </c>
      <c r="K2594">
        <f t="shared" si="160"/>
        <v>6.0225</v>
      </c>
      <c r="L2594">
        <f t="shared" si="161"/>
        <v>1011.78</v>
      </c>
      <c r="M2594" s="24">
        <v>1032</v>
      </c>
      <c r="N2594">
        <f t="shared" si="162"/>
        <v>1.0199845816284172</v>
      </c>
      <c r="O2594">
        <f t="shared" si="163"/>
        <v>1.0199845816284172</v>
      </c>
    </row>
    <row r="2595" spans="1:15" x14ac:dyDescent="0.2">
      <c r="A2595">
        <v>2015</v>
      </c>
      <c r="B2595" t="s">
        <v>23</v>
      </c>
      <c r="C2595">
        <v>10.5</v>
      </c>
      <c r="E2595">
        <v>10.5</v>
      </c>
      <c r="F2595">
        <v>10.5</v>
      </c>
      <c r="G2595">
        <v>237.017</v>
      </c>
      <c r="H2595">
        <v>11.09</v>
      </c>
      <c r="I2595">
        <v>11.09</v>
      </c>
      <c r="J2595">
        <v>0.73</v>
      </c>
      <c r="K2595">
        <f t="shared" si="160"/>
        <v>7.665</v>
      </c>
      <c r="L2595">
        <f t="shared" si="161"/>
        <v>1287.72</v>
      </c>
      <c r="M2595" s="24">
        <v>1346.3500000000004</v>
      </c>
      <c r="N2595">
        <f t="shared" si="162"/>
        <v>1.045530084179791</v>
      </c>
      <c r="O2595">
        <f t="shared" si="163"/>
        <v>1.045530084179791</v>
      </c>
    </row>
    <row r="2596" spans="1:15" x14ac:dyDescent="0.2">
      <c r="A2596">
        <v>2015</v>
      </c>
      <c r="B2596" t="s">
        <v>25</v>
      </c>
      <c r="C2596">
        <v>7.25</v>
      </c>
      <c r="E2596">
        <v>7.25</v>
      </c>
      <c r="F2596">
        <v>7.25</v>
      </c>
      <c r="G2596">
        <v>237.017</v>
      </c>
      <c r="H2596">
        <v>7.66</v>
      </c>
      <c r="I2596">
        <v>7.66</v>
      </c>
      <c r="J2596">
        <v>0.73</v>
      </c>
      <c r="K2596">
        <f t="shared" si="160"/>
        <v>5.2924999999999995</v>
      </c>
      <c r="L2596">
        <f t="shared" si="161"/>
        <v>889.13999999999987</v>
      </c>
      <c r="M2596" s="24">
        <v>960</v>
      </c>
      <c r="N2596">
        <f t="shared" si="162"/>
        <v>1.0796949861664082</v>
      </c>
      <c r="O2596">
        <f t="shared" si="163"/>
        <v>1.0796949861664082</v>
      </c>
    </row>
    <row r="2597" spans="1:15" x14ac:dyDescent="0.2">
      <c r="A2597">
        <v>2015</v>
      </c>
      <c r="B2597" t="s">
        <v>27</v>
      </c>
      <c r="C2597">
        <v>8.0500000000000007</v>
      </c>
      <c r="E2597">
        <v>8.0500000000000007</v>
      </c>
      <c r="F2597">
        <v>8.0500000000000007</v>
      </c>
      <c r="G2597">
        <v>237.017</v>
      </c>
      <c r="H2597">
        <v>8.5</v>
      </c>
      <c r="I2597">
        <v>8.5</v>
      </c>
      <c r="J2597">
        <v>0.73</v>
      </c>
      <c r="K2597">
        <f t="shared" si="160"/>
        <v>5.8765000000000001</v>
      </c>
      <c r="L2597">
        <f t="shared" si="161"/>
        <v>987.25199999999995</v>
      </c>
      <c r="M2597" s="24">
        <v>1062.8499999999999</v>
      </c>
      <c r="N2597">
        <f t="shared" si="162"/>
        <v>1.0765741674871259</v>
      </c>
      <c r="O2597">
        <f t="shared" si="163"/>
        <v>1.0765741674871259</v>
      </c>
    </row>
    <row r="2598" spans="1:15" x14ac:dyDescent="0.2">
      <c r="A2598">
        <v>2015</v>
      </c>
      <c r="B2598" t="s">
        <v>28</v>
      </c>
      <c r="C2598" t="s">
        <v>159</v>
      </c>
      <c r="D2598" t="s">
        <v>135</v>
      </c>
      <c r="E2598">
        <v>5.15</v>
      </c>
      <c r="F2598">
        <v>5.15</v>
      </c>
      <c r="G2598">
        <v>237.017</v>
      </c>
      <c r="H2598">
        <v>5.44</v>
      </c>
      <c r="I2598">
        <v>5.44</v>
      </c>
      <c r="J2598">
        <v>0.73</v>
      </c>
      <c r="K2598">
        <f t="shared" si="160"/>
        <v>3.7595000000000001</v>
      </c>
      <c r="L2598">
        <f t="shared" si="161"/>
        <v>631.596</v>
      </c>
      <c r="M2598" s="24">
        <v>914</v>
      </c>
      <c r="N2598">
        <f t="shared" si="162"/>
        <v>1.4471275942216226</v>
      </c>
      <c r="O2598">
        <f t="shared" si="163"/>
        <v>1.4471275942216226</v>
      </c>
    </row>
    <row r="2599" spans="1:15" x14ac:dyDescent="0.2">
      <c r="A2599">
        <v>2015</v>
      </c>
      <c r="B2599" t="s">
        <v>29</v>
      </c>
      <c r="C2599">
        <v>8.25</v>
      </c>
      <c r="E2599">
        <v>8.25</v>
      </c>
      <c r="F2599">
        <v>8.25</v>
      </c>
      <c r="G2599">
        <v>237.017</v>
      </c>
      <c r="H2599">
        <v>8.7200000000000006</v>
      </c>
      <c r="I2599">
        <v>8.7200000000000006</v>
      </c>
      <c r="J2599">
        <v>0.73</v>
      </c>
      <c r="K2599">
        <f t="shared" si="160"/>
        <v>6.0225</v>
      </c>
      <c r="L2599">
        <f t="shared" si="161"/>
        <v>1011.78</v>
      </c>
      <c r="N2599">
        <f t="shared" si="162"/>
        <v>0</v>
      </c>
      <c r="O2599">
        <f t="shared" si="163"/>
        <v>0</v>
      </c>
    </row>
    <row r="2600" spans="1:15" x14ac:dyDescent="0.2">
      <c r="A2600">
        <v>2015</v>
      </c>
      <c r="B2600" t="s">
        <v>30</v>
      </c>
      <c r="C2600">
        <v>7.75</v>
      </c>
      <c r="E2600">
        <v>7.75</v>
      </c>
      <c r="F2600">
        <v>7.75</v>
      </c>
      <c r="G2600">
        <v>237.017</v>
      </c>
      <c r="H2600">
        <v>8.19</v>
      </c>
      <c r="I2600">
        <v>8.19</v>
      </c>
      <c r="J2600">
        <v>0.73</v>
      </c>
      <c r="K2600">
        <f t="shared" si="160"/>
        <v>5.6574999999999998</v>
      </c>
      <c r="L2600">
        <f t="shared" si="161"/>
        <v>950.45999999999992</v>
      </c>
      <c r="M2600" s="24">
        <v>1451</v>
      </c>
      <c r="N2600">
        <f t="shared" si="162"/>
        <v>1.5266292111188269</v>
      </c>
      <c r="O2600">
        <f t="shared" si="163"/>
        <v>1.5266292111188269</v>
      </c>
    </row>
    <row r="2601" spans="1:15" x14ac:dyDescent="0.2">
      <c r="A2601">
        <v>2015</v>
      </c>
      <c r="B2601" t="s">
        <v>31</v>
      </c>
      <c r="C2601">
        <v>7.25</v>
      </c>
      <c r="E2601">
        <v>7.25</v>
      </c>
      <c r="F2601">
        <v>7.25</v>
      </c>
      <c r="G2601">
        <v>237.017</v>
      </c>
      <c r="H2601">
        <v>7.66</v>
      </c>
      <c r="I2601">
        <v>7.66</v>
      </c>
      <c r="J2601">
        <v>0.73</v>
      </c>
      <c r="K2601">
        <f t="shared" si="160"/>
        <v>5.2924999999999995</v>
      </c>
      <c r="L2601">
        <f t="shared" si="161"/>
        <v>889.13999999999987</v>
      </c>
      <c r="M2601" s="24">
        <v>772.1500000000002</v>
      </c>
      <c r="N2601">
        <f t="shared" si="162"/>
        <v>0.86842342038374198</v>
      </c>
      <c r="O2601">
        <f t="shared" si="163"/>
        <v>0.86842342038374198</v>
      </c>
    </row>
    <row r="2602" spans="1:15" x14ac:dyDescent="0.2">
      <c r="A2602">
        <v>2015</v>
      </c>
      <c r="B2602" t="s">
        <v>32</v>
      </c>
      <c r="C2602" t="s">
        <v>206</v>
      </c>
      <c r="D2602" t="s">
        <v>131</v>
      </c>
      <c r="E2602">
        <v>8.25</v>
      </c>
      <c r="F2602">
        <v>8.25</v>
      </c>
      <c r="G2602">
        <v>237.017</v>
      </c>
      <c r="H2602">
        <v>8.7200000000000006</v>
      </c>
      <c r="I2602">
        <v>8.7200000000000006</v>
      </c>
      <c r="J2602">
        <v>0.73</v>
      </c>
      <c r="K2602">
        <f t="shared" si="160"/>
        <v>6.0225</v>
      </c>
      <c r="L2602">
        <f t="shared" si="161"/>
        <v>1011.78</v>
      </c>
      <c r="M2602" s="24">
        <v>933</v>
      </c>
      <c r="N2602">
        <f t="shared" si="162"/>
        <v>0.9221372235070866</v>
      </c>
      <c r="O2602">
        <f t="shared" si="163"/>
        <v>0.9221372235070866</v>
      </c>
    </row>
    <row r="2603" spans="1:15" x14ac:dyDescent="0.2">
      <c r="A2603">
        <v>2015</v>
      </c>
      <c r="B2603" t="s">
        <v>33</v>
      </c>
      <c r="C2603" t="s">
        <v>198</v>
      </c>
      <c r="D2603" t="s">
        <v>137</v>
      </c>
      <c r="E2603">
        <v>7.25</v>
      </c>
      <c r="F2603">
        <v>7.25</v>
      </c>
      <c r="G2603">
        <v>237.017</v>
      </c>
      <c r="H2603">
        <v>7.66</v>
      </c>
      <c r="I2603">
        <v>7.66</v>
      </c>
      <c r="J2603">
        <v>0.73</v>
      </c>
      <c r="K2603">
        <f t="shared" si="160"/>
        <v>5.2924999999999995</v>
      </c>
      <c r="L2603">
        <f t="shared" si="161"/>
        <v>889.13999999999987</v>
      </c>
      <c r="M2603" s="24">
        <v>753.8499999999998</v>
      </c>
      <c r="N2603">
        <f t="shared" si="162"/>
        <v>0.84784173470994428</v>
      </c>
      <c r="O2603">
        <f t="shared" si="163"/>
        <v>0.84784173470994428</v>
      </c>
    </row>
    <row r="2604" spans="1:15" x14ac:dyDescent="0.2">
      <c r="A2604">
        <v>2015</v>
      </c>
      <c r="B2604" t="s">
        <v>34</v>
      </c>
      <c r="C2604">
        <v>7.25</v>
      </c>
      <c r="E2604">
        <v>7.25</v>
      </c>
      <c r="F2604">
        <v>7.25</v>
      </c>
      <c r="G2604">
        <v>237.017</v>
      </c>
      <c r="H2604">
        <v>7.66</v>
      </c>
      <c r="I2604">
        <v>7.66</v>
      </c>
      <c r="J2604">
        <v>0.73</v>
      </c>
      <c r="K2604">
        <f t="shared" si="160"/>
        <v>5.2924999999999995</v>
      </c>
      <c r="L2604">
        <f t="shared" si="161"/>
        <v>889.13999999999987</v>
      </c>
      <c r="M2604" s="24">
        <v>722.3499999999998</v>
      </c>
      <c r="N2604">
        <f t="shared" si="162"/>
        <v>0.81241424297635911</v>
      </c>
      <c r="O2604">
        <f t="shared" si="163"/>
        <v>0.81241424297635911</v>
      </c>
    </row>
    <row r="2605" spans="1:15" x14ac:dyDescent="0.2">
      <c r="A2605">
        <v>2015</v>
      </c>
      <c r="B2605" t="s">
        <v>35</v>
      </c>
      <c r="C2605">
        <v>7.25</v>
      </c>
      <c r="E2605">
        <v>7.25</v>
      </c>
      <c r="F2605">
        <v>7.25</v>
      </c>
      <c r="G2605">
        <v>237.017</v>
      </c>
      <c r="H2605">
        <v>7.66</v>
      </c>
      <c r="I2605">
        <v>7.66</v>
      </c>
      <c r="J2605">
        <v>0.73</v>
      </c>
      <c r="K2605">
        <f t="shared" si="160"/>
        <v>5.2924999999999995</v>
      </c>
      <c r="L2605">
        <f t="shared" si="161"/>
        <v>889.13999999999987</v>
      </c>
      <c r="M2605" s="24">
        <v>771.1500000000002</v>
      </c>
      <c r="N2605">
        <f t="shared" si="162"/>
        <v>0.86729873810648528</v>
      </c>
      <c r="O2605">
        <f t="shared" si="163"/>
        <v>0.86729873810648528</v>
      </c>
    </row>
    <row r="2606" spans="1:15" x14ac:dyDescent="0.2">
      <c r="A2606">
        <v>2015</v>
      </c>
      <c r="B2606" t="s">
        <v>36</v>
      </c>
      <c r="C2606">
        <v>7.25</v>
      </c>
      <c r="E2606">
        <v>7.25</v>
      </c>
      <c r="F2606">
        <v>7.25</v>
      </c>
      <c r="G2606">
        <v>237.017</v>
      </c>
      <c r="H2606">
        <v>7.66</v>
      </c>
      <c r="I2606">
        <v>7.66</v>
      </c>
      <c r="J2606">
        <v>0.73</v>
      </c>
      <c r="K2606">
        <f t="shared" si="160"/>
        <v>5.2924999999999995</v>
      </c>
      <c r="L2606">
        <f t="shared" si="161"/>
        <v>889.13999999999987</v>
      </c>
      <c r="M2606" s="24">
        <v>691.3499999999998</v>
      </c>
      <c r="N2606">
        <f t="shared" si="162"/>
        <v>0.77754909238140213</v>
      </c>
      <c r="O2606">
        <f t="shared" si="163"/>
        <v>0.77754909238140213</v>
      </c>
    </row>
    <row r="2607" spans="1:15" x14ac:dyDescent="0.2">
      <c r="A2607">
        <v>2015</v>
      </c>
      <c r="B2607" t="s">
        <v>38</v>
      </c>
      <c r="C2607" t="s">
        <v>10</v>
      </c>
      <c r="E2607">
        <v>0</v>
      </c>
      <c r="F2607">
        <v>0</v>
      </c>
      <c r="G2607">
        <v>237.017</v>
      </c>
      <c r="H2607">
        <v>0</v>
      </c>
      <c r="I2607">
        <v>0</v>
      </c>
      <c r="J2607">
        <v>0.73</v>
      </c>
      <c r="K2607">
        <f t="shared" si="160"/>
        <v>0</v>
      </c>
      <c r="L2607">
        <f t="shared" si="161"/>
        <v>0</v>
      </c>
      <c r="M2607" s="24">
        <v>796</v>
      </c>
      <c r="N2607">
        <f t="shared" si="162"/>
        <v>0</v>
      </c>
      <c r="O2607">
        <f t="shared" si="163"/>
        <v>0</v>
      </c>
    </row>
    <row r="2608" spans="1:15" x14ac:dyDescent="0.2">
      <c r="A2608">
        <v>2015</v>
      </c>
      <c r="B2608" t="s">
        <v>39</v>
      </c>
      <c r="C2608">
        <v>7.5</v>
      </c>
      <c r="E2608">
        <v>7.5</v>
      </c>
      <c r="F2608">
        <v>7.5</v>
      </c>
      <c r="G2608">
        <v>237.017</v>
      </c>
      <c r="H2608">
        <v>7.92</v>
      </c>
      <c r="I2608">
        <v>7.92</v>
      </c>
      <c r="J2608">
        <v>0.73</v>
      </c>
      <c r="K2608">
        <f t="shared" si="160"/>
        <v>5.4749999999999996</v>
      </c>
      <c r="L2608">
        <f t="shared" si="161"/>
        <v>919.8</v>
      </c>
      <c r="M2608" s="24">
        <v>782</v>
      </c>
      <c r="N2608">
        <f t="shared" si="162"/>
        <v>0.85018482278756258</v>
      </c>
      <c r="O2608">
        <f t="shared" si="163"/>
        <v>0.85018482278756258</v>
      </c>
    </row>
    <row r="2609" spans="1:15" x14ac:dyDescent="0.2">
      <c r="A2609">
        <v>2015</v>
      </c>
      <c r="B2609" t="s">
        <v>40</v>
      </c>
      <c r="C2609">
        <v>8.25</v>
      </c>
      <c r="E2609">
        <v>8.25</v>
      </c>
      <c r="F2609">
        <v>8.25</v>
      </c>
      <c r="G2609">
        <v>237.017</v>
      </c>
      <c r="H2609">
        <v>8.7200000000000006</v>
      </c>
      <c r="I2609">
        <v>8.7200000000000006</v>
      </c>
      <c r="J2609">
        <v>0.73</v>
      </c>
      <c r="K2609">
        <f t="shared" si="160"/>
        <v>6.0225</v>
      </c>
      <c r="L2609">
        <f t="shared" si="161"/>
        <v>1011.78</v>
      </c>
      <c r="M2609" s="24">
        <v>1283.5</v>
      </c>
      <c r="N2609">
        <f t="shared" si="162"/>
        <v>1.268556405542707</v>
      </c>
      <c r="O2609">
        <f t="shared" si="163"/>
        <v>1.268556405542707</v>
      </c>
    </row>
    <row r="2610" spans="1:15" x14ac:dyDescent="0.2">
      <c r="A2610">
        <v>2015</v>
      </c>
      <c r="B2610" t="s">
        <v>42</v>
      </c>
      <c r="C2610">
        <v>9</v>
      </c>
      <c r="E2610">
        <v>9</v>
      </c>
      <c r="F2610">
        <v>9</v>
      </c>
      <c r="G2610">
        <v>237.017</v>
      </c>
      <c r="H2610">
        <v>9.51</v>
      </c>
      <c r="I2610">
        <v>9.51</v>
      </c>
      <c r="J2610">
        <v>0.73</v>
      </c>
      <c r="K2610">
        <f t="shared" si="160"/>
        <v>6.57</v>
      </c>
      <c r="L2610">
        <f t="shared" si="161"/>
        <v>1103.76</v>
      </c>
      <c r="M2610" s="24">
        <v>1150.6499999999996</v>
      </c>
      <c r="N2610">
        <f t="shared" si="162"/>
        <v>1.0424820613176775</v>
      </c>
      <c r="O2610">
        <f t="shared" si="163"/>
        <v>1.0424820613176775</v>
      </c>
    </row>
    <row r="2611" spans="1:15" x14ac:dyDescent="0.2">
      <c r="A2611">
        <v>2015</v>
      </c>
      <c r="B2611" t="s">
        <v>43</v>
      </c>
      <c r="C2611" t="s">
        <v>209</v>
      </c>
      <c r="D2611" t="s">
        <v>137</v>
      </c>
      <c r="E2611">
        <v>8.15</v>
      </c>
      <c r="F2611">
        <v>8.15</v>
      </c>
      <c r="G2611">
        <v>237.017</v>
      </c>
      <c r="H2611">
        <v>8.61</v>
      </c>
      <c r="I2611">
        <v>8.61</v>
      </c>
      <c r="J2611">
        <v>0.73</v>
      </c>
      <c r="K2611">
        <f t="shared" si="160"/>
        <v>5.9495000000000005</v>
      </c>
      <c r="L2611">
        <f t="shared" si="161"/>
        <v>999.51600000000008</v>
      </c>
      <c r="M2611" s="24">
        <v>803.35</v>
      </c>
      <c r="N2611">
        <f t="shared" si="162"/>
        <v>0.80373900968068546</v>
      </c>
      <c r="O2611">
        <f t="shared" si="163"/>
        <v>0.80373900968068546</v>
      </c>
    </row>
    <row r="2612" spans="1:15" x14ac:dyDescent="0.2">
      <c r="A2612">
        <v>2015</v>
      </c>
      <c r="B2612" t="s">
        <v>44</v>
      </c>
      <c r="C2612" t="s">
        <v>219</v>
      </c>
      <c r="D2612" t="s">
        <v>123</v>
      </c>
      <c r="E2612">
        <v>9</v>
      </c>
      <c r="F2612">
        <v>7.25</v>
      </c>
      <c r="G2612">
        <v>237.017</v>
      </c>
      <c r="H2612">
        <v>9.51</v>
      </c>
      <c r="I2612">
        <v>7.66</v>
      </c>
      <c r="J2612">
        <v>0.73</v>
      </c>
      <c r="K2612">
        <f t="shared" si="160"/>
        <v>6.57</v>
      </c>
      <c r="L2612">
        <f t="shared" si="161"/>
        <v>1103.76</v>
      </c>
      <c r="M2612" s="24">
        <v>887.35</v>
      </c>
      <c r="N2612">
        <f t="shared" si="162"/>
        <v>0.80393382619410014</v>
      </c>
      <c r="O2612">
        <f t="shared" si="163"/>
        <v>0.80393382619410014</v>
      </c>
    </row>
    <row r="2613" spans="1:15" x14ac:dyDescent="0.2">
      <c r="A2613">
        <v>2015</v>
      </c>
      <c r="B2613" t="s">
        <v>46</v>
      </c>
      <c r="C2613" t="s">
        <v>10</v>
      </c>
      <c r="E2613">
        <v>0</v>
      </c>
      <c r="F2613">
        <v>0</v>
      </c>
      <c r="G2613">
        <v>237.017</v>
      </c>
      <c r="H2613">
        <v>0</v>
      </c>
      <c r="I2613">
        <v>0</v>
      </c>
      <c r="J2613">
        <v>0.73</v>
      </c>
      <c r="K2613">
        <f t="shared" si="160"/>
        <v>0</v>
      </c>
      <c r="L2613">
        <f t="shared" si="161"/>
        <v>0</v>
      </c>
      <c r="M2613" s="24">
        <v>718.65</v>
      </c>
      <c r="N2613">
        <f t="shared" si="162"/>
        <v>0</v>
      </c>
      <c r="O2613">
        <f t="shared" si="163"/>
        <v>0</v>
      </c>
    </row>
    <row r="2614" spans="1:15" x14ac:dyDescent="0.2">
      <c r="A2614">
        <v>2015</v>
      </c>
      <c r="B2614" t="s">
        <v>47</v>
      </c>
      <c r="C2614">
        <v>7.65</v>
      </c>
      <c r="E2614">
        <v>7.65</v>
      </c>
      <c r="F2614">
        <v>7.65</v>
      </c>
      <c r="G2614">
        <v>237.017</v>
      </c>
      <c r="H2614">
        <v>8.08</v>
      </c>
      <c r="I2614">
        <v>8.08</v>
      </c>
      <c r="J2614">
        <v>0.73</v>
      </c>
      <c r="K2614">
        <f t="shared" si="160"/>
        <v>5.5845000000000002</v>
      </c>
      <c r="L2614">
        <f t="shared" si="161"/>
        <v>938.19600000000003</v>
      </c>
      <c r="M2614" s="24">
        <v>756.15</v>
      </c>
      <c r="N2614">
        <f t="shared" si="162"/>
        <v>0.80596165406801989</v>
      </c>
      <c r="O2614">
        <f t="shared" si="163"/>
        <v>0.80596165406801989</v>
      </c>
    </row>
    <row r="2615" spans="1:15" x14ac:dyDescent="0.2">
      <c r="A2615">
        <v>2015</v>
      </c>
      <c r="B2615" t="s">
        <v>48</v>
      </c>
      <c r="C2615" t="s">
        <v>220</v>
      </c>
      <c r="D2615" t="s">
        <v>123</v>
      </c>
      <c r="E2615">
        <v>8.0500000000000007</v>
      </c>
      <c r="F2615">
        <v>8.0500000000000007</v>
      </c>
      <c r="G2615">
        <v>237.017</v>
      </c>
      <c r="H2615">
        <v>8.5</v>
      </c>
      <c r="I2615">
        <v>8.5</v>
      </c>
      <c r="J2615">
        <v>0.73</v>
      </c>
      <c r="K2615">
        <f t="shared" si="160"/>
        <v>5.8765000000000001</v>
      </c>
      <c r="L2615">
        <f t="shared" si="161"/>
        <v>987.25199999999995</v>
      </c>
      <c r="M2615" s="24">
        <v>724.5</v>
      </c>
      <c r="N2615">
        <f t="shared" si="162"/>
        <v>0.73385518590998045</v>
      </c>
      <c r="O2615">
        <f t="shared" si="163"/>
        <v>0.73385518590998045</v>
      </c>
    </row>
    <row r="2616" spans="1:15" x14ac:dyDescent="0.2">
      <c r="A2616">
        <v>2015</v>
      </c>
      <c r="B2616" t="s">
        <v>49</v>
      </c>
      <c r="C2616" t="s">
        <v>197</v>
      </c>
      <c r="D2616" t="s">
        <v>131</v>
      </c>
      <c r="E2616">
        <v>8</v>
      </c>
      <c r="F2616">
        <v>8</v>
      </c>
      <c r="G2616">
        <v>237.017</v>
      </c>
      <c r="H2616">
        <v>8.4499999999999993</v>
      </c>
      <c r="I2616">
        <v>8.4499999999999993</v>
      </c>
      <c r="J2616">
        <v>0.73</v>
      </c>
      <c r="K2616">
        <f t="shared" si="160"/>
        <v>5.84</v>
      </c>
      <c r="L2616">
        <f t="shared" si="161"/>
        <v>981.12</v>
      </c>
      <c r="M2616" s="24">
        <v>752.35</v>
      </c>
      <c r="N2616">
        <f t="shared" si="162"/>
        <v>0.7668277071102414</v>
      </c>
      <c r="O2616">
        <f t="shared" si="163"/>
        <v>0.7668277071102414</v>
      </c>
    </row>
    <row r="2617" spans="1:15" x14ac:dyDescent="0.2">
      <c r="A2617">
        <v>2015</v>
      </c>
      <c r="B2617" t="s">
        <v>50</v>
      </c>
      <c r="C2617" t="s">
        <v>208</v>
      </c>
      <c r="E2617">
        <v>8.25</v>
      </c>
      <c r="F2617">
        <v>7.25</v>
      </c>
      <c r="G2617">
        <v>237.017</v>
      </c>
      <c r="H2617">
        <v>8.7200000000000006</v>
      </c>
      <c r="I2617">
        <v>7.66</v>
      </c>
      <c r="J2617">
        <v>0.73</v>
      </c>
      <c r="K2617">
        <f t="shared" si="160"/>
        <v>6.0225</v>
      </c>
      <c r="L2617">
        <f t="shared" si="161"/>
        <v>1011.78</v>
      </c>
      <c r="M2617" s="24">
        <v>994.5</v>
      </c>
      <c r="N2617">
        <f t="shared" si="162"/>
        <v>0.98292118840064047</v>
      </c>
      <c r="O2617">
        <f t="shared" si="163"/>
        <v>0.98292118840064047</v>
      </c>
    </row>
    <row r="2618" spans="1:15" x14ac:dyDescent="0.2">
      <c r="A2618">
        <v>2015</v>
      </c>
      <c r="B2618" t="s">
        <v>51</v>
      </c>
      <c r="C2618">
        <v>7.25</v>
      </c>
      <c r="E2618">
        <v>7.25</v>
      </c>
      <c r="F2618">
        <v>7.25</v>
      </c>
      <c r="G2618">
        <v>237.017</v>
      </c>
      <c r="H2618">
        <v>7.66</v>
      </c>
      <c r="I2618">
        <v>7.66</v>
      </c>
      <c r="J2618">
        <v>0.73</v>
      </c>
      <c r="K2618">
        <f t="shared" si="160"/>
        <v>5.2924999999999995</v>
      </c>
      <c r="L2618">
        <f t="shared" si="161"/>
        <v>889.13999999999987</v>
      </c>
      <c r="M2618" s="24">
        <v>1013.5</v>
      </c>
      <c r="N2618">
        <f t="shared" si="162"/>
        <v>1.1398654879996402</v>
      </c>
      <c r="O2618">
        <f t="shared" si="163"/>
        <v>1.1398654879996402</v>
      </c>
    </row>
    <row r="2619" spans="1:15" x14ac:dyDescent="0.2">
      <c r="A2619">
        <v>2015</v>
      </c>
      <c r="B2619" t="s">
        <v>52</v>
      </c>
      <c r="C2619">
        <v>8.3800000000000008</v>
      </c>
      <c r="E2619">
        <v>8.3800000000000008</v>
      </c>
      <c r="F2619">
        <v>8.3800000000000008</v>
      </c>
      <c r="G2619">
        <v>237.017</v>
      </c>
      <c r="H2619">
        <v>8.85</v>
      </c>
      <c r="I2619">
        <v>8.85</v>
      </c>
      <c r="J2619">
        <v>0.73</v>
      </c>
      <c r="K2619">
        <f t="shared" si="160"/>
        <v>6.1174000000000008</v>
      </c>
      <c r="L2619">
        <f t="shared" si="161"/>
        <v>1027.7232000000001</v>
      </c>
      <c r="M2619" s="24">
        <v>1222.3499999999999</v>
      </c>
      <c r="N2619">
        <f t="shared" si="162"/>
        <v>1.1893766726293615</v>
      </c>
      <c r="O2619">
        <f t="shared" si="163"/>
        <v>1.1893766726293615</v>
      </c>
    </row>
    <row r="2620" spans="1:15" x14ac:dyDescent="0.2">
      <c r="A2620">
        <v>2015</v>
      </c>
      <c r="B2620" t="s">
        <v>53</v>
      </c>
      <c r="C2620">
        <v>7.5</v>
      </c>
      <c r="E2620">
        <v>7.5</v>
      </c>
      <c r="F2620">
        <v>7.5</v>
      </c>
      <c r="G2620">
        <v>237.017</v>
      </c>
      <c r="H2620">
        <v>7.92</v>
      </c>
      <c r="I2620">
        <v>7.92</v>
      </c>
      <c r="J2620">
        <v>0.73</v>
      </c>
      <c r="K2620">
        <f t="shared" si="160"/>
        <v>5.4749999999999996</v>
      </c>
      <c r="L2620">
        <f t="shared" si="161"/>
        <v>919.8</v>
      </c>
      <c r="M2620" s="24">
        <v>786.5</v>
      </c>
      <c r="N2620">
        <f t="shared" si="162"/>
        <v>0.85507719069362909</v>
      </c>
      <c r="O2620">
        <f t="shared" si="163"/>
        <v>0.85507719069362909</v>
      </c>
    </row>
    <row r="2621" spans="1:15" x14ac:dyDescent="0.2">
      <c r="A2621">
        <v>2015</v>
      </c>
      <c r="B2621" t="s">
        <v>55</v>
      </c>
      <c r="C2621">
        <v>8.75</v>
      </c>
      <c r="E2621">
        <v>8.75</v>
      </c>
      <c r="F2621">
        <v>8.75</v>
      </c>
      <c r="G2621">
        <v>237.017</v>
      </c>
      <c r="H2621">
        <v>9.24</v>
      </c>
      <c r="I2621">
        <v>9.24</v>
      </c>
      <c r="J2621">
        <v>0.73</v>
      </c>
      <c r="K2621">
        <f t="shared" si="160"/>
        <v>6.3875000000000002</v>
      </c>
      <c r="L2621">
        <f t="shared" si="161"/>
        <v>1073.1000000000001</v>
      </c>
      <c r="M2621" s="24">
        <v>1165</v>
      </c>
      <c r="N2621">
        <f t="shared" si="162"/>
        <v>1.0856397353461931</v>
      </c>
      <c r="O2621">
        <f t="shared" si="163"/>
        <v>1.0856397353461931</v>
      </c>
    </row>
    <row r="2622" spans="1:15" x14ac:dyDescent="0.2">
      <c r="A2622">
        <v>2015</v>
      </c>
      <c r="B2622" t="s">
        <v>56</v>
      </c>
      <c r="C2622">
        <v>7.25</v>
      </c>
      <c r="E2622">
        <v>7.25</v>
      </c>
      <c r="F2622">
        <v>7.25</v>
      </c>
      <c r="G2622">
        <v>237.017</v>
      </c>
      <c r="H2622">
        <v>7.66</v>
      </c>
      <c r="I2622">
        <v>7.66</v>
      </c>
      <c r="J2622">
        <v>0.73</v>
      </c>
      <c r="K2622">
        <f t="shared" si="160"/>
        <v>5.2924999999999995</v>
      </c>
      <c r="L2622">
        <f t="shared" si="161"/>
        <v>889.13999999999987</v>
      </c>
      <c r="M2622" s="24">
        <v>821</v>
      </c>
      <c r="N2622">
        <f t="shared" si="162"/>
        <v>0.92336414962773028</v>
      </c>
      <c r="O2622">
        <f t="shared" si="163"/>
        <v>0.92336414962773028</v>
      </c>
    </row>
    <row r="2623" spans="1:15" x14ac:dyDescent="0.2">
      <c r="A2623">
        <v>2015</v>
      </c>
      <c r="B2623" t="s">
        <v>57</v>
      </c>
      <c r="C2623">
        <v>7.25</v>
      </c>
      <c r="E2623">
        <v>7.25</v>
      </c>
      <c r="F2623">
        <v>7.25</v>
      </c>
      <c r="G2623">
        <v>237.017</v>
      </c>
      <c r="H2623">
        <v>7.66</v>
      </c>
      <c r="I2623">
        <v>7.66</v>
      </c>
      <c r="J2623">
        <v>0.73</v>
      </c>
      <c r="K2623">
        <f t="shared" si="160"/>
        <v>5.2924999999999995</v>
      </c>
      <c r="L2623">
        <f t="shared" si="161"/>
        <v>889.13999999999987</v>
      </c>
      <c r="M2623" s="24">
        <v>743.85</v>
      </c>
      <c r="N2623">
        <f t="shared" si="162"/>
        <v>0.83659491193737778</v>
      </c>
      <c r="O2623">
        <f t="shared" si="163"/>
        <v>0.83659491193737778</v>
      </c>
    </row>
    <row r="2624" spans="1:15" x14ac:dyDescent="0.2">
      <c r="A2624">
        <v>2015</v>
      </c>
      <c r="B2624" t="s">
        <v>59</v>
      </c>
      <c r="C2624" t="s">
        <v>221</v>
      </c>
      <c r="E2624">
        <v>8.1</v>
      </c>
      <c r="F2624">
        <v>7.25</v>
      </c>
      <c r="G2624">
        <v>237.017</v>
      </c>
      <c r="H2624">
        <v>8.56</v>
      </c>
      <c r="I2624">
        <v>7.66</v>
      </c>
      <c r="J2624">
        <v>0.73</v>
      </c>
      <c r="K2624">
        <f t="shared" si="160"/>
        <v>5.9129999999999994</v>
      </c>
      <c r="L2624">
        <f t="shared" si="161"/>
        <v>993.3839999999999</v>
      </c>
      <c r="M2624" s="24">
        <v>746.65</v>
      </c>
      <c r="N2624">
        <f t="shared" si="162"/>
        <v>0.75162273602151841</v>
      </c>
      <c r="O2624">
        <f t="shared" si="163"/>
        <v>0.75162273602151841</v>
      </c>
    </row>
    <row r="2625" spans="1:15" x14ac:dyDescent="0.2">
      <c r="A2625">
        <v>2015</v>
      </c>
      <c r="B2625" t="s">
        <v>61</v>
      </c>
      <c r="C2625" t="s">
        <v>202</v>
      </c>
      <c r="D2625" t="s">
        <v>123</v>
      </c>
      <c r="E2625">
        <v>7.25</v>
      </c>
      <c r="F2625">
        <v>2</v>
      </c>
      <c r="G2625">
        <v>237.017</v>
      </c>
      <c r="H2625">
        <v>7.66</v>
      </c>
      <c r="I2625">
        <v>2.11</v>
      </c>
      <c r="J2625">
        <v>0.73</v>
      </c>
      <c r="K2625">
        <f t="shared" si="160"/>
        <v>5.2924999999999995</v>
      </c>
      <c r="L2625">
        <f t="shared" si="161"/>
        <v>889.13999999999987</v>
      </c>
      <c r="M2625" s="24">
        <v>729.85</v>
      </c>
      <c r="N2625">
        <f t="shared" si="162"/>
        <v>0.82084936005578435</v>
      </c>
      <c r="O2625">
        <f t="shared" si="163"/>
        <v>0.82084936005578435</v>
      </c>
    </row>
    <row r="2626" spans="1:15" x14ac:dyDescent="0.2">
      <c r="A2626">
        <v>2015</v>
      </c>
      <c r="B2626" t="s">
        <v>62</v>
      </c>
      <c r="C2626">
        <v>9.25</v>
      </c>
      <c r="E2626">
        <v>9.25</v>
      </c>
      <c r="F2626">
        <v>9.25</v>
      </c>
      <c r="G2626">
        <v>237.017</v>
      </c>
      <c r="H2626">
        <v>9.77</v>
      </c>
      <c r="I2626">
        <v>9.77</v>
      </c>
      <c r="J2626">
        <v>0.73</v>
      </c>
      <c r="K2626">
        <f t="shared" si="160"/>
        <v>6.7524999999999995</v>
      </c>
      <c r="L2626">
        <f t="shared" si="161"/>
        <v>1134.4199999999998</v>
      </c>
      <c r="M2626" s="24">
        <v>981.85</v>
      </c>
      <c r="N2626">
        <f t="shared" si="162"/>
        <v>0.86550836550836563</v>
      </c>
      <c r="O2626">
        <f t="shared" si="163"/>
        <v>0.86550836550836563</v>
      </c>
    </row>
    <row r="2627" spans="1:15" x14ac:dyDescent="0.2">
      <c r="A2627">
        <v>2015</v>
      </c>
      <c r="B2627" t="s">
        <v>63</v>
      </c>
      <c r="C2627">
        <v>7.25</v>
      </c>
      <c r="E2627">
        <v>7.25</v>
      </c>
      <c r="F2627">
        <v>7.25</v>
      </c>
      <c r="G2627">
        <v>237.017</v>
      </c>
      <c r="H2627">
        <v>7.66</v>
      </c>
      <c r="I2627">
        <v>7.66</v>
      </c>
      <c r="J2627">
        <v>0.73</v>
      </c>
      <c r="K2627">
        <f t="shared" ref="K2627:K2690" si="164">E2627*J2627</f>
        <v>5.2924999999999995</v>
      </c>
      <c r="L2627">
        <f t="shared" ref="L2627:L2690" si="165">K2627*168</f>
        <v>889.13999999999987</v>
      </c>
      <c r="M2627" s="24">
        <v>861.35</v>
      </c>
      <c r="N2627">
        <f t="shared" ref="N2627:N2690" si="166">IFERROR(M2627/L2627,0)</f>
        <v>0.96874507951503719</v>
      </c>
      <c r="O2627">
        <f t="shared" ref="O2627:O2690" si="167">IFERROR(M2627/L2627,0)</f>
        <v>0.96874507951503719</v>
      </c>
    </row>
    <row r="2628" spans="1:15" x14ac:dyDescent="0.2">
      <c r="A2628">
        <v>2015</v>
      </c>
      <c r="B2628" t="s">
        <v>64</v>
      </c>
      <c r="C2628" t="s">
        <v>217</v>
      </c>
      <c r="D2628" t="s">
        <v>126</v>
      </c>
      <c r="E2628">
        <v>7.25</v>
      </c>
      <c r="F2628">
        <v>5.08</v>
      </c>
      <c r="G2628">
        <v>237.017</v>
      </c>
      <c r="H2628">
        <v>7.66</v>
      </c>
      <c r="I2628">
        <v>5.37</v>
      </c>
      <c r="J2628">
        <v>0.73</v>
      </c>
      <c r="K2628">
        <f t="shared" si="164"/>
        <v>5.2924999999999995</v>
      </c>
      <c r="L2628">
        <f t="shared" si="165"/>
        <v>889.13999999999987</v>
      </c>
      <c r="N2628">
        <f t="shared" si="166"/>
        <v>0</v>
      </c>
      <c r="O2628">
        <f t="shared" si="167"/>
        <v>0</v>
      </c>
    </row>
    <row r="2629" spans="1:15" x14ac:dyDescent="0.2">
      <c r="A2629">
        <v>2015</v>
      </c>
      <c r="B2629" t="s">
        <v>66</v>
      </c>
      <c r="C2629">
        <v>9</v>
      </c>
      <c r="E2629">
        <v>9</v>
      </c>
      <c r="F2629">
        <v>9</v>
      </c>
      <c r="G2629">
        <v>237.017</v>
      </c>
      <c r="H2629">
        <v>9.51</v>
      </c>
      <c r="I2629">
        <v>9.51</v>
      </c>
      <c r="J2629">
        <v>0.73</v>
      </c>
      <c r="K2629">
        <f t="shared" si="164"/>
        <v>6.57</v>
      </c>
      <c r="L2629">
        <f t="shared" si="165"/>
        <v>1103.76</v>
      </c>
      <c r="M2629" s="24">
        <v>934.65</v>
      </c>
      <c r="N2629">
        <f t="shared" si="166"/>
        <v>0.8467873450750163</v>
      </c>
      <c r="O2629">
        <f t="shared" si="167"/>
        <v>0.8467873450750163</v>
      </c>
    </row>
    <row r="2630" spans="1:15" x14ac:dyDescent="0.2">
      <c r="A2630">
        <v>2015</v>
      </c>
      <c r="B2630" t="s">
        <v>67</v>
      </c>
      <c r="C2630" t="s">
        <v>10</v>
      </c>
      <c r="E2630">
        <v>0</v>
      </c>
      <c r="F2630">
        <v>0</v>
      </c>
      <c r="G2630">
        <v>237.017</v>
      </c>
      <c r="H2630">
        <v>0</v>
      </c>
      <c r="I2630">
        <v>0</v>
      </c>
      <c r="J2630">
        <v>0.73</v>
      </c>
      <c r="K2630">
        <f t="shared" si="164"/>
        <v>0</v>
      </c>
      <c r="L2630">
        <f t="shared" si="165"/>
        <v>0</v>
      </c>
      <c r="M2630" s="24">
        <v>822.15</v>
      </c>
      <c r="N2630">
        <f t="shared" si="166"/>
        <v>0</v>
      </c>
      <c r="O2630">
        <f t="shared" si="167"/>
        <v>0</v>
      </c>
    </row>
    <row r="2631" spans="1:15" x14ac:dyDescent="0.2">
      <c r="A2631">
        <v>2015</v>
      </c>
      <c r="B2631" t="s">
        <v>68</v>
      </c>
      <c r="C2631">
        <v>8.5</v>
      </c>
      <c r="E2631">
        <v>8.5</v>
      </c>
      <c r="F2631">
        <v>8.5</v>
      </c>
      <c r="G2631">
        <v>237.017</v>
      </c>
      <c r="H2631">
        <v>8.98</v>
      </c>
      <c r="I2631">
        <v>8.98</v>
      </c>
      <c r="J2631">
        <v>0.73</v>
      </c>
      <c r="K2631">
        <f t="shared" si="164"/>
        <v>6.2050000000000001</v>
      </c>
      <c r="L2631">
        <f t="shared" si="165"/>
        <v>1042.44</v>
      </c>
      <c r="M2631" s="24">
        <v>686.85</v>
      </c>
      <c r="N2631">
        <f t="shared" si="166"/>
        <v>0.65888684240819617</v>
      </c>
      <c r="O2631">
        <f t="shared" si="167"/>
        <v>0.65888684240819617</v>
      </c>
    </row>
    <row r="2632" spans="1:15" x14ac:dyDescent="0.2">
      <c r="A2632">
        <v>2015</v>
      </c>
      <c r="B2632" t="s">
        <v>70</v>
      </c>
      <c r="C2632" t="s">
        <v>10</v>
      </c>
      <c r="E2632">
        <v>0</v>
      </c>
      <c r="F2632">
        <v>0</v>
      </c>
      <c r="G2632">
        <v>237.017</v>
      </c>
      <c r="H2632">
        <v>0</v>
      </c>
      <c r="I2632">
        <v>0</v>
      </c>
      <c r="J2632">
        <v>0.73</v>
      </c>
      <c r="K2632">
        <f t="shared" si="164"/>
        <v>0</v>
      </c>
      <c r="L2632">
        <f t="shared" si="165"/>
        <v>0</v>
      </c>
      <c r="M2632" s="24">
        <v>787.85</v>
      </c>
      <c r="N2632">
        <f t="shared" si="166"/>
        <v>0</v>
      </c>
      <c r="O2632">
        <f t="shared" si="167"/>
        <v>0</v>
      </c>
    </row>
    <row r="2633" spans="1:15" x14ac:dyDescent="0.2">
      <c r="A2633">
        <v>2015</v>
      </c>
      <c r="B2633" t="s">
        <v>71</v>
      </c>
      <c r="C2633">
        <v>7.25</v>
      </c>
      <c r="E2633">
        <v>7.25</v>
      </c>
      <c r="F2633">
        <v>7.25</v>
      </c>
      <c r="G2633">
        <v>237.017</v>
      </c>
      <c r="H2633">
        <v>7.66</v>
      </c>
      <c r="I2633">
        <v>7.66</v>
      </c>
      <c r="J2633">
        <v>0.73</v>
      </c>
      <c r="K2633">
        <f t="shared" si="164"/>
        <v>5.2924999999999995</v>
      </c>
      <c r="L2633">
        <f t="shared" si="165"/>
        <v>889.13999999999987</v>
      </c>
      <c r="M2633" s="24">
        <v>930.15</v>
      </c>
      <c r="N2633">
        <f t="shared" si="166"/>
        <v>1.0461232201902964</v>
      </c>
      <c r="O2633">
        <f t="shared" si="167"/>
        <v>1.0461232201902964</v>
      </c>
    </row>
    <row r="2634" spans="1:15" x14ac:dyDescent="0.2">
      <c r="A2634">
        <v>2015</v>
      </c>
      <c r="B2634" t="s">
        <v>72</v>
      </c>
      <c r="C2634" t="s">
        <v>205</v>
      </c>
      <c r="D2634" t="s">
        <v>186</v>
      </c>
      <c r="E2634">
        <v>7.25</v>
      </c>
      <c r="F2634">
        <v>4.3</v>
      </c>
      <c r="G2634">
        <v>237.017</v>
      </c>
      <c r="H2634">
        <v>7.66</v>
      </c>
      <c r="I2634">
        <v>4.54</v>
      </c>
      <c r="J2634">
        <v>0.73</v>
      </c>
      <c r="K2634">
        <f t="shared" si="164"/>
        <v>5.2924999999999995</v>
      </c>
      <c r="L2634">
        <f t="shared" si="165"/>
        <v>889.13999999999987</v>
      </c>
      <c r="N2634">
        <f t="shared" si="166"/>
        <v>0</v>
      </c>
      <c r="O2634">
        <f t="shared" si="167"/>
        <v>0</v>
      </c>
    </row>
    <row r="2635" spans="1:15" x14ac:dyDescent="0.2">
      <c r="A2635">
        <v>2015</v>
      </c>
      <c r="B2635" t="s">
        <v>74</v>
      </c>
      <c r="C2635">
        <v>7.25</v>
      </c>
      <c r="E2635">
        <v>7.25</v>
      </c>
      <c r="F2635">
        <v>7.25</v>
      </c>
      <c r="G2635">
        <v>237.017</v>
      </c>
      <c r="H2635">
        <v>7.66</v>
      </c>
      <c r="I2635">
        <v>7.66</v>
      </c>
      <c r="J2635">
        <v>0.73</v>
      </c>
      <c r="K2635">
        <f t="shared" si="164"/>
        <v>5.2924999999999995</v>
      </c>
      <c r="L2635">
        <f t="shared" si="165"/>
        <v>889.13999999999987</v>
      </c>
      <c r="M2635" s="24">
        <v>927.65</v>
      </c>
      <c r="N2635">
        <f t="shared" si="166"/>
        <v>1.0433115144971548</v>
      </c>
      <c r="O2635">
        <f t="shared" si="167"/>
        <v>1.0433115144971548</v>
      </c>
    </row>
    <row r="2636" spans="1:15" x14ac:dyDescent="0.2">
      <c r="A2636">
        <v>2015</v>
      </c>
      <c r="B2636" t="s">
        <v>76</v>
      </c>
      <c r="C2636" t="s">
        <v>222</v>
      </c>
      <c r="D2636" t="s">
        <v>137</v>
      </c>
      <c r="E2636">
        <v>9.15</v>
      </c>
      <c r="F2636">
        <v>9.15</v>
      </c>
      <c r="G2636">
        <v>237.017</v>
      </c>
      <c r="H2636">
        <v>9.67</v>
      </c>
      <c r="I2636">
        <v>9.67</v>
      </c>
      <c r="J2636">
        <v>0.73</v>
      </c>
      <c r="K2636">
        <f t="shared" si="164"/>
        <v>6.6795</v>
      </c>
      <c r="L2636">
        <f t="shared" si="165"/>
        <v>1122.1559999999999</v>
      </c>
      <c r="M2636" s="24">
        <v>908</v>
      </c>
      <c r="N2636">
        <f t="shared" si="166"/>
        <v>0.80915665914543078</v>
      </c>
      <c r="O2636">
        <f t="shared" si="167"/>
        <v>0.80915665914543078</v>
      </c>
    </row>
    <row r="2637" spans="1:15" x14ac:dyDescent="0.2">
      <c r="A2637">
        <v>2015</v>
      </c>
      <c r="B2637" t="s">
        <v>77</v>
      </c>
      <c r="C2637" t="s">
        <v>200</v>
      </c>
      <c r="D2637" t="s">
        <v>131</v>
      </c>
      <c r="E2637">
        <v>7.25</v>
      </c>
      <c r="F2637">
        <v>7.25</v>
      </c>
      <c r="G2637">
        <v>237.017</v>
      </c>
      <c r="H2637">
        <v>7.66</v>
      </c>
      <c r="I2637">
        <v>7.66</v>
      </c>
      <c r="J2637">
        <v>0.73</v>
      </c>
      <c r="K2637">
        <f t="shared" si="164"/>
        <v>5.2924999999999995</v>
      </c>
      <c r="L2637">
        <f t="shared" si="165"/>
        <v>889.13999999999987</v>
      </c>
      <c r="M2637" s="24">
        <v>1135.6500000000001</v>
      </c>
      <c r="N2637">
        <f t="shared" si="166"/>
        <v>1.2772454281665433</v>
      </c>
      <c r="O2637">
        <f t="shared" si="167"/>
        <v>1.2772454281665433</v>
      </c>
    </row>
    <row r="2638" spans="1:15" x14ac:dyDescent="0.2">
      <c r="A2638">
        <v>2015</v>
      </c>
      <c r="B2638" t="s">
        <v>78</v>
      </c>
      <c r="C2638">
        <v>9.4700000000000006</v>
      </c>
      <c r="E2638">
        <v>9.4700000000000006</v>
      </c>
      <c r="F2638">
        <v>9.4700000000000006</v>
      </c>
      <c r="G2638">
        <v>237.017</v>
      </c>
      <c r="H2638">
        <v>10</v>
      </c>
      <c r="I2638">
        <v>10</v>
      </c>
      <c r="J2638">
        <v>0.73</v>
      </c>
      <c r="K2638">
        <f t="shared" si="164"/>
        <v>6.9131</v>
      </c>
      <c r="L2638">
        <f t="shared" si="165"/>
        <v>1161.4007999999999</v>
      </c>
      <c r="M2638" s="24">
        <v>1097.1500000000001</v>
      </c>
      <c r="N2638">
        <f t="shared" si="166"/>
        <v>0.9446781851708731</v>
      </c>
      <c r="O2638">
        <f t="shared" si="167"/>
        <v>0.9446781851708731</v>
      </c>
    </row>
    <row r="2639" spans="1:15" x14ac:dyDescent="0.2">
      <c r="A2639">
        <v>2015</v>
      </c>
      <c r="B2639" t="s">
        <v>79</v>
      </c>
      <c r="C2639">
        <v>8</v>
      </c>
      <c r="E2639">
        <v>8</v>
      </c>
      <c r="F2639">
        <v>8</v>
      </c>
      <c r="G2639">
        <v>237.017</v>
      </c>
      <c r="H2639">
        <v>8.4499999999999993</v>
      </c>
      <c r="I2639">
        <v>8.4499999999999993</v>
      </c>
      <c r="J2639">
        <v>0.73</v>
      </c>
      <c r="K2639">
        <f t="shared" si="164"/>
        <v>5.84</v>
      </c>
      <c r="L2639">
        <f t="shared" si="165"/>
        <v>981.12</v>
      </c>
      <c r="M2639" s="24">
        <v>663.5</v>
      </c>
      <c r="N2639">
        <f t="shared" si="166"/>
        <v>0.67626793868232227</v>
      </c>
      <c r="O2639">
        <f t="shared" si="167"/>
        <v>0.67626793868232227</v>
      </c>
    </row>
    <row r="2640" spans="1:15" x14ac:dyDescent="0.2">
      <c r="A2640">
        <v>2015</v>
      </c>
      <c r="B2640" t="s">
        <v>80</v>
      </c>
      <c r="C2640">
        <v>7.25</v>
      </c>
      <c r="E2640">
        <v>7.25</v>
      </c>
      <c r="F2640">
        <v>7.25</v>
      </c>
      <c r="G2640">
        <v>237.017</v>
      </c>
      <c r="H2640">
        <v>7.66</v>
      </c>
      <c r="I2640">
        <v>7.66</v>
      </c>
      <c r="J2640">
        <v>0.73</v>
      </c>
      <c r="K2640">
        <f t="shared" si="164"/>
        <v>5.2924999999999995</v>
      </c>
      <c r="L2640">
        <f t="shared" si="165"/>
        <v>889.13999999999987</v>
      </c>
      <c r="M2640" s="25">
        <v>787.5</v>
      </c>
      <c r="N2640">
        <f t="shared" si="166"/>
        <v>0.8856872933396317</v>
      </c>
      <c r="O2640">
        <f t="shared" si="167"/>
        <v>0.8856872933396317</v>
      </c>
    </row>
    <row r="2641" spans="1:15" x14ac:dyDescent="0.2">
      <c r="A2641">
        <v>2015</v>
      </c>
      <c r="B2641" t="s">
        <v>82</v>
      </c>
      <c r="C2641">
        <v>5.15</v>
      </c>
      <c r="E2641">
        <v>5.15</v>
      </c>
      <c r="F2641">
        <v>5.15</v>
      </c>
      <c r="G2641">
        <v>237.017</v>
      </c>
      <c r="H2641">
        <v>5.44</v>
      </c>
      <c r="I2641">
        <v>5.44</v>
      </c>
      <c r="J2641">
        <v>0.73</v>
      </c>
      <c r="K2641">
        <f t="shared" si="164"/>
        <v>3.7595000000000001</v>
      </c>
      <c r="L2641">
        <f t="shared" si="165"/>
        <v>631.596</v>
      </c>
      <c r="M2641" s="24">
        <v>815.5</v>
      </c>
      <c r="N2641">
        <f t="shared" si="166"/>
        <v>1.2911734716495988</v>
      </c>
      <c r="O2641">
        <f t="shared" si="167"/>
        <v>1.2911734716495988</v>
      </c>
    </row>
    <row r="2642" spans="1:15" x14ac:dyDescent="0.2">
      <c r="A2642">
        <v>2016</v>
      </c>
      <c r="B2642" t="s">
        <v>9</v>
      </c>
      <c r="C2642" t="s">
        <v>10</v>
      </c>
      <c r="E2642">
        <v>0</v>
      </c>
      <c r="F2642">
        <v>0</v>
      </c>
      <c r="G2642">
        <v>240.0071667</v>
      </c>
      <c r="H2642">
        <v>0</v>
      </c>
      <c r="I2642">
        <v>0</v>
      </c>
      <c r="J2642">
        <v>0.72</v>
      </c>
      <c r="K2642">
        <f t="shared" si="164"/>
        <v>0</v>
      </c>
      <c r="L2642">
        <f t="shared" si="165"/>
        <v>0</v>
      </c>
      <c r="M2642" s="24">
        <v>743</v>
      </c>
      <c r="N2642">
        <f t="shared" si="166"/>
        <v>0</v>
      </c>
      <c r="O2642">
        <f t="shared" si="167"/>
        <v>0</v>
      </c>
    </row>
    <row r="2643" spans="1:15" x14ac:dyDescent="0.2">
      <c r="A2643">
        <v>2016</v>
      </c>
      <c r="B2643" t="s">
        <v>11</v>
      </c>
      <c r="C2643">
        <v>9.75</v>
      </c>
      <c r="E2643">
        <v>9.75</v>
      </c>
      <c r="F2643">
        <v>9.75</v>
      </c>
      <c r="G2643">
        <v>240.0071667</v>
      </c>
      <c r="H2643">
        <v>10.17</v>
      </c>
      <c r="I2643">
        <v>10.17</v>
      </c>
      <c r="J2643">
        <v>0.72</v>
      </c>
      <c r="K2643">
        <f t="shared" si="164"/>
        <v>7.02</v>
      </c>
      <c r="L2643">
        <f t="shared" si="165"/>
        <v>1179.3599999999999</v>
      </c>
      <c r="M2643" s="24">
        <v>1208</v>
      </c>
      <c r="N2643">
        <f t="shared" si="166"/>
        <v>1.024284357617691</v>
      </c>
      <c r="O2643">
        <f t="shared" si="167"/>
        <v>1.024284357617691</v>
      </c>
    </row>
    <row r="2644" spans="1:15" x14ac:dyDescent="0.2">
      <c r="A2644">
        <v>2016</v>
      </c>
      <c r="B2644" t="s">
        <v>12</v>
      </c>
      <c r="C2644">
        <v>8.0500000000000007</v>
      </c>
      <c r="E2644">
        <v>8.0500000000000007</v>
      </c>
      <c r="F2644">
        <v>8.0500000000000007</v>
      </c>
      <c r="G2644">
        <v>240.0071667</v>
      </c>
      <c r="H2644">
        <v>8.4</v>
      </c>
      <c r="I2644">
        <v>8.4</v>
      </c>
      <c r="J2644">
        <v>0.72</v>
      </c>
      <c r="K2644">
        <f t="shared" si="164"/>
        <v>5.7960000000000003</v>
      </c>
      <c r="L2644">
        <f t="shared" si="165"/>
        <v>973.72800000000007</v>
      </c>
      <c r="M2644" s="24">
        <v>976</v>
      </c>
      <c r="N2644">
        <f t="shared" si="166"/>
        <v>1.0023333004699464</v>
      </c>
      <c r="O2644">
        <f t="shared" si="167"/>
        <v>1.0023333004699464</v>
      </c>
    </row>
    <row r="2645" spans="1:15" x14ac:dyDescent="0.2">
      <c r="A2645">
        <v>2016</v>
      </c>
      <c r="B2645" t="s">
        <v>15</v>
      </c>
      <c r="C2645" t="s">
        <v>197</v>
      </c>
      <c r="D2645" t="s">
        <v>131</v>
      </c>
      <c r="E2645">
        <v>8</v>
      </c>
      <c r="F2645">
        <v>8</v>
      </c>
      <c r="G2645">
        <v>240.0071667</v>
      </c>
      <c r="H2645">
        <v>8.35</v>
      </c>
      <c r="I2645">
        <v>8.35</v>
      </c>
      <c r="J2645">
        <v>0.72</v>
      </c>
      <c r="K2645">
        <f t="shared" si="164"/>
        <v>5.76</v>
      </c>
      <c r="L2645">
        <f t="shared" si="165"/>
        <v>967.68</v>
      </c>
      <c r="M2645" s="24">
        <v>701</v>
      </c>
      <c r="N2645">
        <f t="shared" si="166"/>
        <v>0.72441302910052918</v>
      </c>
      <c r="O2645">
        <f t="shared" si="167"/>
        <v>0.72441302910052918</v>
      </c>
    </row>
    <row r="2646" spans="1:15" x14ac:dyDescent="0.2">
      <c r="A2646">
        <v>2016</v>
      </c>
      <c r="B2646" t="s">
        <v>17</v>
      </c>
      <c r="C2646">
        <v>10</v>
      </c>
      <c r="E2646">
        <v>10</v>
      </c>
      <c r="F2646">
        <v>10</v>
      </c>
      <c r="G2646">
        <v>240.0071667</v>
      </c>
      <c r="H2646">
        <v>10.43</v>
      </c>
      <c r="I2646">
        <v>10.43</v>
      </c>
      <c r="J2646">
        <v>0.72</v>
      </c>
      <c r="K2646">
        <f t="shared" si="164"/>
        <v>7.1999999999999993</v>
      </c>
      <c r="L2646">
        <f t="shared" si="165"/>
        <v>1209.5999999999999</v>
      </c>
      <c r="M2646" s="24">
        <v>1375</v>
      </c>
      <c r="N2646">
        <f t="shared" si="166"/>
        <v>1.1367394179894181</v>
      </c>
      <c r="O2646">
        <f t="shared" si="167"/>
        <v>1.1367394179894181</v>
      </c>
    </row>
    <row r="2647" spans="1:15" x14ac:dyDescent="0.2">
      <c r="A2647">
        <v>2016</v>
      </c>
      <c r="B2647" t="s">
        <v>19</v>
      </c>
      <c r="C2647">
        <v>8.31</v>
      </c>
      <c r="E2647">
        <v>8.31</v>
      </c>
      <c r="F2647">
        <v>8.31</v>
      </c>
      <c r="G2647">
        <v>240.0071667</v>
      </c>
      <c r="H2647">
        <v>8.67</v>
      </c>
      <c r="I2647">
        <v>8.67</v>
      </c>
      <c r="J2647">
        <v>0.72</v>
      </c>
      <c r="K2647">
        <f t="shared" si="164"/>
        <v>5.9832000000000001</v>
      </c>
      <c r="L2647">
        <f t="shared" si="165"/>
        <v>1005.1776</v>
      </c>
      <c r="M2647" s="24">
        <v>1171</v>
      </c>
      <c r="N2647">
        <f t="shared" si="166"/>
        <v>1.164968260335288</v>
      </c>
      <c r="O2647">
        <f t="shared" si="167"/>
        <v>1.164968260335288</v>
      </c>
    </row>
    <row r="2648" spans="1:15" x14ac:dyDescent="0.2">
      <c r="A2648">
        <v>2016</v>
      </c>
      <c r="B2648" t="s">
        <v>21</v>
      </c>
      <c r="C2648">
        <v>9.6</v>
      </c>
      <c r="E2648">
        <v>9.6</v>
      </c>
      <c r="F2648">
        <v>9.6</v>
      </c>
      <c r="G2648">
        <v>240.0071667</v>
      </c>
      <c r="H2648">
        <v>10.02</v>
      </c>
      <c r="I2648">
        <v>10.02</v>
      </c>
      <c r="J2648">
        <v>0.72</v>
      </c>
      <c r="K2648">
        <f t="shared" si="164"/>
        <v>6.9119999999999999</v>
      </c>
      <c r="L2648">
        <f t="shared" si="165"/>
        <v>1161.2159999999999</v>
      </c>
      <c r="M2648" s="24">
        <v>1115</v>
      </c>
      <c r="N2648">
        <f t="shared" si="166"/>
        <v>0.96020034171075841</v>
      </c>
      <c r="O2648">
        <f t="shared" si="167"/>
        <v>0.96020034171075841</v>
      </c>
    </row>
    <row r="2649" spans="1:15" x14ac:dyDescent="0.2">
      <c r="A2649">
        <v>2016</v>
      </c>
      <c r="B2649" t="s">
        <v>22</v>
      </c>
      <c r="C2649">
        <v>8.25</v>
      </c>
      <c r="E2649">
        <v>8.25</v>
      </c>
      <c r="F2649">
        <v>8.25</v>
      </c>
      <c r="G2649">
        <v>240.0071667</v>
      </c>
      <c r="H2649">
        <v>8.61</v>
      </c>
      <c r="I2649">
        <v>8.61</v>
      </c>
      <c r="J2649">
        <v>0.72</v>
      </c>
      <c r="K2649">
        <f t="shared" si="164"/>
        <v>5.9399999999999995</v>
      </c>
      <c r="L2649">
        <f t="shared" si="165"/>
        <v>997.92</v>
      </c>
      <c r="M2649" s="24">
        <v>1048</v>
      </c>
      <c r="N2649">
        <f t="shared" si="166"/>
        <v>1.0501843835177169</v>
      </c>
      <c r="O2649">
        <f t="shared" si="167"/>
        <v>1.0501843835177169</v>
      </c>
    </row>
    <row r="2650" spans="1:15" x14ac:dyDescent="0.2">
      <c r="A2650">
        <v>2016</v>
      </c>
      <c r="B2650" t="s">
        <v>23</v>
      </c>
      <c r="C2650">
        <v>11.5</v>
      </c>
      <c r="E2650">
        <v>11.5</v>
      </c>
      <c r="F2650">
        <v>11.5</v>
      </c>
      <c r="G2650">
        <v>240.0071667</v>
      </c>
      <c r="H2650">
        <v>12</v>
      </c>
      <c r="I2650">
        <v>12</v>
      </c>
      <c r="J2650">
        <v>0.72</v>
      </c>
      <c r="K2650">
        <f t="shared" si="164"/>
        <v>8.2799999999999994</v>
      </c>
      <c r="L2650">
        <f t="shared" si="165"/>
        <v>1391.04</v>
      </c>
      <c r="M2650" s="24">
        <v>1376</v>
      </c>
      <c r="N2650">
        <f t="shared" si="166"/>
        <v>0.98918794570968482</v>
      </c>
      <c r="O2650">
        <f t="shared" si="167"/>
        <v>0.98918794570968482</v>
      </c>
    </row>
    <row r="2651" spans="1:15" x14ac:dyDescent="0.2">
      <c r="A2651">
        <v>2016</v>
      </c>
      <c r="B2651" t="s">
        <v>25</v>
      </c>
      <c r="C2651">
        <v>7.25</v>
      </c>
      <c r="E2651">
        <v>7.25</v>
      </c>
      <c r="F2651">
        <v>7.25</v>
      </c>
      <c r="G2651">
        <v>240.0071667</v>
      </c>
      <c r="H2651">
        <v>7.56</v>
      </c>
      <c r="I2651">
        <v>7.56</v>
      </c>
      <c r="J2651">
        <v>0.72</v>
      </c>
      <c r="K2651">
        <f t="shared" si="164"/>
        <v>5.22</v>
      </c>
      <c r="L2651">
        <f t="shared" si="165"/>
        <v>876.95999999999992</v>
      </c>
      <c r="M2651" s="24">
        <v>981</v>
      </c>
      <c r="N2651">
        <f t="shared" si="166"/>
        <v>1.1186371100164205</v>
      </c>
      <c r="O2651">
        <f t="shared" si="167"/>
        <v>1.1186371100164205</v>
      </c>
    </row>
    <row r="2652" spans="1:15" x14ac:dyDescent="0.2">
      <c r="A2652">
        <v>2016</v>
      </c>
      <c r="B2652" t="s">
        <v>27</v>
      </c>
      <c r="C2652">
        <v>8.0500000000000007</v>
      </c>
      <c r="E2652">
        <v>8.0500000000000007</v>
      </c>
      <c r="F2652">
        <v>8.0500000000000007</v>
      </c>
      <c r="G2652">
        <v>240.0071667</v>
      </c>
      <c r="H2652">
        <v>8.4</v>
      </c>
      <c r="I2652">
        <v>8.4</v>
      </c>
      <c r="J2652">
        <v>0.72</v>
      </c>
      <c r="K2652">
        <f t="shared" si="164"/>
        <v>5.7960000000000003</v>
      </c>
      <c r="L2652">
        <f t="shared" si="165"/>
        <v>973.72800000000007</v>
      </c>
      <c r="M2652" s="24">
        <v>1086</v>
      </c>
      <c r="N2652">
        <f t="shared" si="166"/>
        <v>1.1153011929409444</v>
      </c>
      <c r="O2652">
        <f t="shared" si="167"/>
        <v>1.1153011929409444</v>
      </c>
    </row>
    <row r="2653" spans="1:15" x14ac:dyDescent="0.2">
      <c r="A2653">
        <v>2016</v>
      </c>
      <c r="B2653" t="s">
        <v>28</v>
      </c>
      <c r="C2653" t="s">
        <v>159</v>
      </c>
      <c r="D2653" t="s">
        <v>135</v>
      </c>
      <c r="E2653">
        <v>5.15</v>
      </c>
      <c r="F2653">
        <v>5.15</v>
      </c>
      <c r="G2653">
        <v>240.0071667</v>
      </c>
      <c r="H2653">
        <v>5.37</v>
      </c>
      <c r="I2653">
        <v>5.37</v>
      </c>
      <c r="J2653">
        <v>0.72</v>
      </c>
      <c r="K2653">
        <f t="shared" si="164"/>
        <v>3.7080000000000002</v>
      </c>
      <c r="L2653">
        <f t="shared" si="165"/>
        <v>622.94400000000007</v>
      </c>
      <c r="M2653" s="24">
        <v>933</v>
      </c>
      <c r="N2653">
        <f t="shared" si="166"/>
        <v>1.4977269224842038</v>
      </c>
      <c r="O2653">
        <f t="shared" si="167"/>
        <v>1.4977269224842038</v>
      </c>
    </row>
    <row r="2654" spans="1:15" x14ac:dyDescent="0.2">
      <c r="A2654">
        <v>2016</v>
      </c>
      <c r="B2654" t="s">
        <v>29</v>
      </c>
      <c r="C2654">
        <v>8.25</v>
      </c>
      <c r="E2654">
        <v>8.25</v>
      </c>
      <c r="F2654">
        <v>8.25</v>
      </c>
      <c r="G2654">
        <v>240.0071667</v>
      </c>
      <c r="H2654">
        <v>8.61</v>
      </c>
      <c r="I2654">
        <v>8.61</v>
      </c>
      <c r="J2654">
        <v>0.72</v>
      </c>
      <c r="K2654">
        <f t="shared" si="164"/>
        <v>5.9399999999999995</v>
      </c>
      <c r="L2654">
        <f t="shared" si="165"/>
        <v>997.92</v>
      </c>
      <c r="N2654">
        <f t="shared" si="166"/>
        <v>0</v>
      </c>
      <c r="O2654">
        <f t="shared" si="167"/>
        <v>0</v>
      </c>
    </row>
    <row r="2655" spans="1:15" x14ac:dyDescent="0.2">
      <c r="A2655">
        <v>2016</v>
      </c>
      <c r="B2655" t="s">
        <v>30</v>
      </c>
      <c r="C2655">
        <v>8.5</v>
      </c>
      <c r="E2655">
        <v>8.5</v>
      </c>
      <c r="F2655">
        <v>8.5</v>
      </c>
      <c r="G2655">
        <v>240.0071667</v>
      </c>
      <c r="H2655">
        <v>8.8699999999999992</v>
      </c>
      <c r="I2655">
        <v>8.8699999999999992</v>
      </c>
      <c r="J2655">
        <v>0.72</v>
      </c>
      <c r="K2655">
        <f t="shared" si="164"/>
        <v>6.12</v>
      </c>
      <c r="L2655">
        <f t="shared" si="165"/>
        <v>1028.1600000000001</v>
      </c>
      <c r="M2655" s="24">
        <v>1483</v>
      </c>
      <c r="N2655">
        <f t="shared" si="166"/>
        <v>1.442382508558979</v>
      </c>
      <c r="O2655">
        <f t="shared" si="167"/>
        <v>1.442382508558979</v>
      </c>
    </row>
    <row r="2656" spans="1:15" x14ac:dyDescent="0.2">
      <c r="A2656">
        <v>2016</v>
      </c>
      <c r="B2656" t="s">
        <v>31</v>
      </c>
      <c r="C2656">
        <v>7.25</v>
      </c>
      <c r="E2656">
        <v>7.25</v>
      </c>
      <c r="F2656">
        <v>7.25</v>
      </c>
      <c r="G2656">
        <v>240.0071667</v>
      </c>
      <c r="H2656">
        <v>7.56</v>
      </c>
      <c r="I2656">
        <v>7.56</v>
      </c>
      <c r="J2656">
        <v>0.72</v>
      </c>
      <c r="K2656">
        <f t="shared" si="164"/>
        <v>5.22</v>
      </c>
      <c r="L2656">
        <f t="shared" si="165"/>
        <v>876.95999999999992</v>
      </c>
      <c r="M2656" s="24">
        <v>790</v>
      </c>
      <c r="N2656">
        <f t="shared" si="166"/>
        <v>0.90083926290822847</v>
      </c>
      <c r="O2656">
        <f t="shared" si="167"/>
        <v>0.90083926290822847</v>
      </c>
    </row>
    <row r="2657" spans="1:15" x14ac:dyDescent="0.2">
      <c r="A2657">
        <v>2016</v>
      </c>
      <c r="B2657" t="s">
        <v>32</v>
      </c>
      <c r="C2657" t="s">
        <v>206</v>
      </c>
      <c r="D2657" t="s">
        <v>131</v>
      </c>
      <c r="E2657">
        <v>8.25</v>
      </c>
      <c r="F2657">
        <v>8.25</v>
      </c>
      <c r="G2657">
        <v>240.0071667</v>
      </c>
      <c r="H2657">
        <v>8.61</v>
      </c>
      <c r="I2657">
        <v>8.61</v>
      </c>
      <c r="J2657">
        <v>0.72</v>
      </c>
      <c r="K2657">
        <f t="shared" si="164"/>
        <v>5.9399999999999995</v>
      </c>
      <c r="L2657">
        <f t="shared" si="165"/>
        <v>997.92</v>
      </c>
      <c r="M2657" s="24">
        <v>950</v>
      </c>
      <c r="N2657">
        <f t="shared" si="166"/>
        <v>0.95198011864678533</v>
      </c>
      <c r="O2657">
        <f t="shared" si="167"/>
        <v>0.95198011864678533</v>
      </c>
    </row>
    <row r="2658" spans="1:15" x14ac:dyDescent="0.2">
      <c r="A2658">
        <v>2016</v>
      </c>
      <c r="B2658" t="s">
        <v>33</v>
      </c>
      <c r="C2658" t="s">
        <v>198</v>
      </c>
      <c r="D2658" t="s">
        <v>137</v>
      </c>
      <c r="E2658">
        <v>7.25</v>
      </c>
      <c r="F2658">
        <v>7.25</v>
      </c>
      <c r="G2658">
        <v>240.0071667</v>
      </c>
      <c r="H2658">
        <v>7.56</v>
      </c>
      <c r="I2658">
        <v>7.56</v>
      </c>
      <c r="J2658">
        <v>0.72</v>
      </c>
      <c r="K2658">
        <f t="shared" si="164"/>
        <v>5.22</v>
      </c>
      <c r="L2658">
        <f t="shared" si="165"/>
        <v>876.95999999999992</v>
      </c>
      <c r="M2658" s="24">
        <v>768</v>
      </c>
      <c r="N2658">
        <f t="shared" si="166"/>
        <v>0.875752599890531</v>
      </c>
      <c r="O2658">
        <f t="shared" si="167"/>
        <v>0.875752599890531</v>
      </c>
    </row>
    <row r="2659" spans="1:15" x14ac:dyDescent="0.2">
      <c r="A2659">
        <v>2016</v>
      </c>
      <c r="B2659" t="s">
        <v>34</v>
      </c>
      <c r="C2659">
        <v>7.25</v>
      </c>
      <c r="E2659">
        <v>7.25</v>
      </c>
      <c r="F2659">
        <v>7.25</v>
      </c>
      <c r="G2659">
        <v>240.0071667</v>
      </c>
      <c r="H2659">
        <v>7.56</v>
      </c>
      <c r="I2659">
        <v>7.56</v>
      </c>
      <c r="J2659">
        <v>0.72</v>
      </c>
      <c r="K2659">
        <f t="shared" si="164"/>
        <v>5.22</v>
      </c>
      <c r="L2659">
        <f t="shared" si="165"/>
        <v>876.95999999999992</v>
      </c>
      <c r="M2659" s="24">
        <v>741</v>
      </c>
      <c r="N2659">
        <f t="shared" si="166"/>
        <v>0.84496442255062953</v>
      </c>
      <c r="O2659">
        <f t="shared" si="167"/>
        <v>0.84496442255062953</v>
      </c>
    </row>
    <row r="2660" spans="1:15" x14ac:dyDescent="0.2">
      <c r="A2660">
        <v>2016</v>
      </c>
      <c r="B2660" t="s">
        <v>35</v>
      </c>
      <c r="C2660">
        <v>7.25</v>
      </c>
      <c r="E2660">
        <v>7.25</v>
      </c>
      <c r="F2660">
        <v>7.25</v>
      </c>
      <c r="G2660">
        <v>240.0071667</v>
      </c>
      <c r="H2660">
        <v>7.56</v>
      </c>
      <c r="I2660">
        <v>7.56</v>
      </c>
      <c r="J2660">
        <v>0.72</v>
      </c>
      <c r="K2660">
        <f t="shared" si="164"/>
        <v>5.22</v>
      </c>
      <c r="L2660">
        <f t="shared" si="165"/>
        <v>876.95999999999992</v>
      </c>
      <c r="M2660" s="24">
        <v>789</v>
      </c>
      <c r="N2660">
        <f t="shared" si="166"/>
        <v>0.89969896004378769</v>
      </c>
      <c r="O2660">
        <f t="shared" si="167"/>
        <v>0.89969896004378769</v>
      </c>
    </row>
    <row r="2661" spans="1:15" x14ac:dyDescent="0.2">
      <c r="A2661">
        <v>2016</v>
      </c>
      <c r="B2661" t="s">
        <v>36</v>
      </c>
      <c r="C2661">
        <v>7.25</v>
      </c>
      <c r="E2661">
        <v>7.25</v>
      </c>
      <c r="F2661">
        <v>7.25</v>
      </c>
      <c r="G2661">
        <v>240.0071667</v>
      </c>
      <c r="H2661">
        <v>7.56</v>
      </c>
      <c r="I2661">
        <v>7.56</v>
      </c>
      <c r="J2661">
        <v>0.72</v>
      </c>
      <c r="K2661">
        <f t="shared" si="164"/>
        <v>5.22</v>
      </c>
      <c r="L2661">
        <f t="shared" si="165"/>
        <v>876.95999999999992</v>
      </c>
      <c r="M2661" s="24">
        <v>707</v>
      </c>
      <c r="N2661">
        <f t="shared" si="166"/>
        <v>0.80619412515964251</v>
      </c>
      <c r="O2661">
        <f t="shared" si="167"/>
        <v>0.80619412515964251</v>
      </c>
    </row>
    <row r="2662" spans="1:15" x14ac:dyDescent="0.2">
      <c r="A2662">
        <v>2016</v>
      </c>
      <c r="B2662" t="s">
        <v>38</v>
      </c>
      <c r="C2662" t="s">
        <v>10</v>
      </c>
      <c r="E2662">
        <v>0</v>
      </c>
      <c r="F2662">
        <v>0</v>
      </c>
      <c r="G2662">
        <v>240.0071667</v>
      </c>
      <c r="H2662">
        <v>0</v>
      </c>
      <c r="I2662">
        <v>0</v>
      </c>
      <c r="J2662">
        <v>0.72</v>
      </c>
      <c r="K2662">
        <f t="shared" si="164"/>
        <v>0</v>
      </c>
      <c r="L2662">
        <f t="shared" si="165"/>
        <v>0</v>
      </c>
      <c r="M2662" s="24">
        <v>808</v>
      </c>
      <c r="N2662">
        <f t="shared" si="166"/>
        <v>0</v>
      </c>
      <c r="O2662">
        <f t="shared" si="167"/>
        <v>0</v>
      </c>
    </row>
    <row r="2663" spans="1:15" x14ac:dyDescent="0.2">
      <c r="A2663">
        <v>2016</v>
      </c>
      <c r="B2663" t="s">
        <v>39</v>
      </c>
      <c r="C2663">
        <v>7.5</v>
      </c>
      <c r="E2663">
        <v>7.5</v>
      </c>
      <c r="F2663">
        <v>7.5</v>
      </c>
      <c r="G2663">
        <v>240.0071667</v>
      </c>
      <c r="H2663">
        <v>7.82</v>
      </c>
      <c r="I2663">
        <v>7.82</v>
      </c>
      <c r="J2663">
        <v>0.72</v>
      </c>
      <c r="K2663">
        <f t="shared" si="164"/>
        <v>5.3999999999999995</v>
      </c>
      <c r="L2663">
        <f t="shared" si="165"/>
        <v>907.19999999999993</v>
      </c>
      <c r="M2663" s="24">
        <v>797</v>
      </c>
      <c r="N2663">
        <f t="shared" si="166"/>
        <v>0.8785273368606703</v>
      </c>
      <c r="O2663">
        <f t="shared" si="167"/>
        <v>0.8785273368606703</v>
      </c>
    </row>
    <row r="2664" spans="1:15" x14ac:dyDescent="0.2">
      <c r="A2664">
        <v>2016</v>
      </c>
      <c r="B2664" t="s">
        <v>40</v>
      </c>
      <c r="C2664">
        <v>8.75</v>
      </c>
      <c r="E2664">
        <v>8.75</v>
      </c>
      <c r="F2664">
        <v>8.75</v>
      </c>
      <c r="G2664">
        <v>240.0071667</v>
      </c>
      <c r="H2664">
        <v>9.1300000000000008</v>
      </c>
      <c r="I2664">
        <v>9.1300000000000008</v>
      </c>
      <c r="J2664">
        <v>0.72</v>
      </c>
      <c r="K2664">
        <f t="shared" si="164"/>
        <v>6.3</v>
      </c>
      <c r="L2664">
        <f t="shared" si="165"/>
        <v>1058.3999999999999</v>
      </c>
      <c r="M2664" s="24">
        <v>1314</v>
      </c>
      <c r="N2664">
        <f t="shared" si="166"/>
        <v>1.2414965986394559</v>
      </c>
      <c r="O2664">
        <f t="shared" si="167"/>
        <v>1.2414965986394559</v>
      </c>
    </row>
    <row r="2665" spans="1:15" x14ac:dyDescent="0.2">
      <c r="A2665">
        <v>2016</v>
      </c>
      <c r="B2665" t="s">
        <v>42</v>
      </c>
      <c r="C2665">
        <v>10</v>
      </c>
      <c r="E2665">
        <v>10</v>
      </c>
      <c r="F2665">
        <v>10</v>
      </c>
      <c r="G2665">
        <v>240.0071667</v>
      </c>
      <c r="H2665">
        <v>10.43</v>
      </c>
      <c r="I2665">
        <v>10.43</v>
      </c>
      <c r="J2665">
        <v>0.72</v>
      </c>
      <c r="K2665">
        <f t="shared" si="164"/>
        <v>7.1999999999999993</v>
      </c>
      <c r="L2665">
        <f t="shared" si="165"/>
        <v>1209.5999999999999</v>
      </c>
      <c r="M2665" s="24">
        <v>1179</v>
      </c>
      <c r="N2665">
        <f t="shared" si="166"/>
        <v>0.97470238095238104</v>
      </c>
      <c r="O2665">
        <f t="shared" si="167"/>
        <v>0.97470238095238104</v>
      </c>
    </row>
    <row r="2666" spans="1:15" x14ac:dyDescent="0.2">
      <c r="A2666">
        <v>2016</v>
      </c>
      <c r="B2666" t="s">
        <v>43</v>
      </c>
      <c r="C2666" t="s">
        <v>223</v>
      </c>
      <c r="D2666" t="s">
        <v>137</v>
      </c>
      <c r="E2666">
        <v>8.5</v>
      </c>
      <c r="F2666">
        <v>8.5</v>
      </c>
      <c r="G2666">
        <v>240.0071667</v>
      </c>
      <c r="H2666">
        <v>8.8699999999999992</v>
      </c>
      <c r="I2666">
        <v>8.8699999999999992</v>
      </c>
      <c r="J2666">
        <v>0.72</v>
      </c>
      <c r="K2666">
        <f t="shared" si="164"/>
        <v>6.12</v>
      </c>
      <c r="L2666">
        <f t="shared" si="165"/>
        <v>1028.1600000000001</v>
      </c>
      <c r="M2666" s="24">
        <v>818</v>
      </c>
      <c r="N2666">
        <f t="shared" si="166"/>
        <v>0.79559601618425146</v>
      </c>
      <c r="O2666">
        <f t="shared" si="167"/>
        <v>0.79559601618425146</v>
      </c>
    </row>
    <row r="2667" spans="1:15" x14ac:dyDescent="0.2">
      <c r="A2667">
        <v>2016</v>
      </c>
      <c r="B2667" t="s">
        <v>44</v>
      </c>
      <c r="C2667" t="s">
        <v>224</v>
      </c>
      <c r="D2667" t="s">
        <v>123</v>
      </c>
      <c r="E2667">
        <v>9.5</v>
      </c>
      <c r="F2667">
        <v>7.25</v>
      </c>
      <c r="G2667">
        <v>240.0071667</v>
      </c>
      <c r="H2667">
        <v>9.91</v>
      </c>
      <c r="I2667">
        <v>7.56</v>
      </c>
      <c r="J2667">
        <v>0.72</v>
      </c>
      <c r="K2667">
        <f t="shared" si="164"/>
        <v>6.84</v>
      </c>
      <c r="L2667">
        <f t="shared" si="165"/>
        <v>1149.1199999999999</v>
      </c>
      <c r="M2667" s="24">
        <v>912</v>
      </c>
      <c r="N2667">
        <f t="shared" si="166"/>
        <v>0.79365079365079372</v>
      </c>
      <c r="O2667">
        <f t="shared" si="167"/>
        <v>0.79365079365079372</v>
      </c>
    </row>
    <row r="2668" spans="1:15" x14ac:dyDescent="0.2">
      <c r="A2668">
        <v>2016</v>
      </c>
      <c r="B2668" t="s">
        <v>46</v>
      </c>
      <c r="C2668" t="s">
        <v>10</v>
      </c>
      <c r="E2668">
        <v>0</v>
      </c>
      <c r="F2668">
        <v>0</v>
      </c>
      <c r="G2668">
        <v>240.0071667</v>
      </c>
      <c r="H2668">
        <v>0</v>
      </c>
      <c r="I2668">
        <v>0</v>
      </c>
      <c r="J2668">
        <v>0.72</v>
      </c>
      <c r="K2668">
        <f t="shared" si="164"/>
        <v>0</v>
      </c>
      <c r="L2668">
        <f t="shared" si="165"/>
        <v>0</v>
      </c>
      <c r="M2668" s="24">
        <v>728</v>
      </c>
      <c r="N2668">
        <f t="shared" si="166"/>
        <v>0</v>
      </c>
      <c r="O2668">
        <f t="shared" si="167"/>
        <v>0</v>
      </c>
    </row>
    <row r="2669" spans="1:15" x14ac:dyDescent="0.2">
      <c r="A2669">
        <v>2016</v>
      </c>
      <c r="B2669" t="s">
        <v>47</v>
      </c>
      <c r="C2669">
        <v>7.65</v>
      </c>
      <c r="E2669">
        <v>7.65</v>
      </c>
      <c r="F2669">
        <v>7.65</v>
      </c>
      <c r="G2669">
        <v>240.0071667</v>
      </c>
      <c r="H2669">
        <v>7.98</v>
      </c>
      <c r="I2669">
        <v>7.98</v>
      </c>
      <c r="J2669">
        <v>0.72</v>
      </c>
      <c r="K2669">
        <f t="shared" si="164"/>
        <v>5.508</v>
      </c>
      <c r="L2669">
        <f t="shared" si="165"/>
        <v>925.34400000000005</v>
      </c>
      <c r="M2669" s="24">
        <v>771</v>
      </c>
      <c r="N2669">
        <f t="shared" si="166"/>
        <v>0.83320365183110279</v>
      </c>
      <c r="O2669">
        <f t="shared" si="167"/>
        <v>0.83320365183110279</v>
      </c>
    </row>
    <row r="2670" spans="1:15" x14ac:dyDescent="0.2">
      <c r="A2670">
        <v>2016</v>
      </c>
      <c r="B2670" t="s">
        <v>48</v>
      </c>
      <c r="C2670" t="s">
        <v>220</v>
      </c>
      <c r="D2670" t="s">
        <v>123</v>
      </c>
      <c r="E2670">
        <v>8.0500000000000007</v>
      </c>
      <c r="F2670">
        <v>8.0500000000000007</v>
      </c>
      <c r="G2670">
        <v>240.0071667</v>
      </c>
      <c r="H2670">
        <v>8.4</v>
      </c>
      <c r="I2670">
        <v>8.4</v>
      </c>
      <c r="J2670">
        <v>0.72</v>
      </c>
      <c r="K2670">
        <f t="shared" si="164"/>
        <v>5.7960000000000003</v>
      </c>
      <c r="L2670">
        <f t="shared" si="165"/>
        <v>973.72800000000007</v>
      </c>
      <c r="M2670" s="24">
        <v>741</v>
      </c>
      <c r="N2670">
        <f t="shared" si="166"/>
        <v>0.76099280291826865</v>
      </c>
      <c r="O2670">
        <f t="shared" si="167"/>
        <v>0.76099280291826865</v>
      </c>
    </row>
    <row r="2671" spans="1:15" x14ac:dyDescent="0.2">
      <c r="A2671">
        <v>2016</v>
      </c>
      <c r="B2671" t="s">
        <v>49</v>
      </c>
      <c r="C2671" t="s">
        <v>225</v>
      </c>
      <c r="D2671" t="s">
        <v>131</v>
      </c>
      <c r="E2671">
        <v>9</v>
      </c>
      <c r="F2671">
        <v>9</v>
      </c>
      <c r="G2671">
        <v>240.0071667</v>
      </c>
      <c r="H2671">
        <v>9.39</v>
      </c>
      <c r="I2671">
        <v>9.39</v>
      </c>
      <c r="J2671">
        <v>0.72</v>
      </c>
      <c r="K2671">
        <f t="shared" si="164"/>
        <v>6.4799999999999995</v>
      </c>
      <c r="L2671">
        <f t="shared" si="165"/>
        <v>1088.6399999999999</v>
      </c>
      <c r="M2671" s="24">
        <v>769</v>
      </c>
      <c r="N2671">
        <f t="shared" si="166"/>
        <v>0.70638594944150512</v>
      </c>
      <c r="O2671">
        <f t="shared" si="167"/>
        <v>0.70638594944150512</v>
      </c>
    </row>
    <row r="2672" spans="1:15" x14ac:dyDescent="0.2">
      <c r="A2672">
        <v>2016</v>
      </c>
      <c r="B2672" t="s">
        <v>50</v>
      </c>
      <c r="C2672" t="s">
        <v>208</v>
      </c>
      <c r="E2672">
        <v>8.25</v>
      </c>
      <c r="F2672">
        <v>7.25</v>
      </c>
      <c r="G2672">
        <v>240.0071667</v>
      </c>
      <c r="H2672">
        <v>8.61</v>
      </c>
      <c r="I2672">
        <v>7.56</v>
      </c>
      <c r="J2672">
        <v>0.72</v>
      </c>
      <c r="K2672">
        <f t="shared" si="164"/>
        <v>5.9399999999999995</v>
      </c>
      <c r="L2672">
        <f t="shared" si="165"/>
        <v>997.92</v>
      </c>
      <c r="M2672" s="24">
        <v>1003</v>
      </c>
      <c r="N2672">
        <f t="shared" si="166"/>
        <v>1.0050905884239218</v>
      </c>
      <c r="O2672">
        <f t="shared" si="167"/>
        <v>1.0050905884239218</v>
      </c>
    </row>
    <row r="2673" spans="1:15" x14ac:dyDescent="0.2">
      <c r="A2673">
        <v>2016</v>
      </c>
      <c r="B2673" t="s">
        <v>51</v>
      </c>
      <c r="C2673">
        <v>7.25</v>
      </c>
      <c r="E2673">
        <v>7.25</v>
      </c>
      <c r="F2673">
        <v>7.25</v>
      </c>
      <c r="G2673">
        <v>240.0071667</v>
      </c>
      <c r="H2673">
        <v>7.56</v>
      </c>
      <c r="I2673">
        <v>7.56</v>
      </c>
      <c r="J2673">
        <v>0.72</v>
      </c>
      <c r="K2673">
        <f t="shared" si="164"/>
        <v>5.22</v>
      </c>
      <c r="L2673">
        <f t="shared" si="165"/>
        <v>876.95999999999992</v>
      </c>
      <c r="M2673" s="24">
        <v>1026</v>
      </c>
      <c r="N2673">
        <f t="shared" si="166"/>
        <v>1.1699507389162562</v>
      </c>
      <c r="O2673">
        <f t="shared" si="167"/>
        <v>1.1699507389162562</v>
      </c>
    </row>
    <row r="2674" spans="1:15" x14ac:dyDescent="0.2">
      <c r="A2674">
        <v>2016</v>
      </c>
      <c r="B2674" t="s">
        <v>52</v>
      </c>
      <c r="C2674">
        <v>8.3800000000000008</v>
      </c>
      <c r="E2674">
        <v>8.3800000000000008</v>
      </c>
      <c r="F2674">
        <v>8.3800000000000008</v>
      </c>
      <c r="G2674">
        <v>240.0071667</v>
      </c>
      <c r="H2674">
        <v>8.74</v>
      </c>
      <c r="I2674">
        <v>8.74</v>
      </c>
      <c r="J2674">
        <v>0.72</v>
      </c>
      <c r="K2674">
        <f t="shared" si="164"/>
        <v>6.0336000000000007</v>
      </c>
      <c r="L2674">
        <f t="shared" si="165"/>
        <v>1013.6448000000001</v>
      </c>
      <c r="M2674" s="24">
        <v>1244</v>
      </c>
      <c r="N2674">
        <f t="shared" si="166"/>
        <v>1.2272543597125933</v>
      </c>
      <c r="O2674">
        <f t="shared" si="167"/>
        <v>1.2272543597125933</v>
      </c>
    </row>
    <row r="2675" spans="1:15" x14ac:dyDescent="0.2">
      <c r="A2675">
        <v>2016</v>
      </c>
      <c r="B2675" t="s">
        <v>53</v>
      </c>
      <c r="C2675">
        <v>7.5</v>
      </c>
      <c r="E2675">
        <v>7.5</v>
      </c>
      <c r="F2675">
        <v>7.5</v>
      </c>
      <c r="G2675">
        <v>240.0071667</v>
      </c>
      <c r="H2675">
        <v>7.82</v>
      </c>
      <c r="I2675">
        <v>7.82</v>
      </c>
      <c r="J2675">
        <v>0.72</v>
      </c>
      <c r="K2675">
        <f t="shared" si="164"/>
        <v>5.3999999999999995</v>
      </c>
      <c r="L2675">
        <f t="shared" si="165"/>
        <v>907.19999999999993</v>
      </c>
      <c r="M2675" s="24">
        <v>804</v>
      </c>
      <c r="N2675">
        <f t="shared" si="166"/>
        <v>0.88624338624338628</v>
      </c>
      <c r="O2675">
        <f t="shared" si="167"/>
        <v>0.88624338624338628</v>
      </c>
    </row>
    <row r="2676" spans="1:15" x14ac:dyDescent="0.2">
      <c r="A2676">
        <v>2016</v>
      </c>
      <c r="B2676" t="s">
        <v>55</v>
      </c>
      <c r="C2676">
        <v>9</v>
      </c>
      <c r="E2676">
        <v>9</v>
      </c>
      <c r="F2676">
        <v>9</v>
      </c>
      <c r="G2676">
        <v>240.0071667</v>
      </c>
      <c r="H2676">
        <v>9.39</v>
      </c>
      <c r="I2676">
        <v>9.39</v>
      </c>
      <c r="J2676">
        <v>0.72</v>
      </c>
      <c r="K2676">
        <f t="shared" si="164"/>
        <v>6.4799999999999995</v>
      </c>
      <c r="L2676">
        <f t="shared" si="165"/>
        <v>1088.6399999999999</v>
      </c>
      <c r="M2676" s="24">
        <v>1194</v>
      </c>
      <c r="N2676">
        <f t="shared" si="166"/>
        <v>1.0967813051146387</v>
      </c>
      <c r="O2676">
        <f t="shared" si="167"/>
        <v>1.0967813051146387</v>
      </c>
    </row>
    <row r="2677" spans="1:15" x14ac:dyDescent="0.2">
      <c r="A2677">
        <v>2016</v>
      </c>
      <c r="B2677" t="s">
        <v>56</v>
      </c>
      <c r="C2677">
        <v>7.25</v>
      </c>
      <c r="E2677">
        <v>7.25</v>
      </c>
      <c r="F2677">
        <v>7.25</v>
      </c>
      <c r="G2677">
        <v>240.0071667</v>
      </c>
      <c r="H2677">
        <v>7.56</v>
      </c>
      <c r="I2677">
        <v>7.56</v>
      </c>
      <c r="J2677">
        <v>0.72</v>
      </c>
      <c r="K2677">
        <f t="shared" si="164"/>
        <v>5.22</v>
      </c>
      <c r="L2677">
        <f t="shared" si="165"/>
        <v>876.95999999999992</v>
      </c>
      <c r="M2677" s="24">
        <v>839</v>
      </c>
      <c r="N2677">
        <f t="shared" si="166"/>
        <v>0.95671410326582751</v>
      </c>
      <c r="O2677">
        <f t="shared" si="167"/>
        <v>0.95671410326582751</v>
      </c>
    </row>
    <row r="2678" spans="1:15" x14ac:dyDescent="0.2">
      <c r="A2678">
        <v>2016</v>
      </c>
      <c r="B2678" t="s">
        <v>57</v>
      </c>
      <c r="C2678">
        <v>7.25</v>
      </c>
      <c r="E2678">
        <v>7.25</v>
      </c>
      <c r="F2678">
        <v>7.25</v>
      </c>
      <c r="G2678">
        <v>240.0071667</v>
      </c>
      <c r="H2678">
        <v>7.56</v>
      </c>
      <c r="I2678">
        <v>7.56</v>
      </c>
      <c r="J2678">
        <v>0.72</v>
      </c>
      <c r="K2678">
        <f t="shared" si="164"/>
        <v>5.22</v>
      </c>
      <c r="L2678">
        <f t="shared" si="165"/>
        <v>876.95999999999992</v>
      </c>
      <c r="M2678" s="24">
        <v>776</v>
      </c>
      <c r="N2678">
        <f t="shared" si="166"/>
        <v>0.88487502280605734</v>
      </c>
      <c r="O2678">
        <f t="shared" si="167"/>
        <v>0.88487502280605734</v>
      </c>
    </row>
    <row r="2679" spans="1:15" x14ac:dyDescent="0.2">
      <c r="A2679">
        <v>2016</v>
      </c>
      <c r="B2679" t="s">
        <v>59</v>
      </c>
      <c r="C2679" t="s">
        <v>221</v>
      </c>
      <c r="E2679">
        <v>8.1</v>
      </c>
      <c r="F2679">
        <v>7.25</v>
      </c>
      <c r="G2679">
        <v>240.0071667</v>
      </c>
      <c r="H2679">
        <v>8.4499999999999993</v>
      </c>
      <c r="I2679">
        <v>7.56</v>
      </c>
      <c r="J2679">
        <v>0.72</v>
      </c>
      <c r="K2679">
        <f t="shared" si="164"/>
        <v>5.8319999999999999</v>
      </c>
      <c r="L2679">
        <f t="shared" si="165"/>
        <v>979.77599999999995</v>
      </c>
      <c r="M2679" s="24">
        <v>759</v>
      </c>
      <c r="N2679">
        <f t="shared" si="166"/>
        <v>0.77466686262982565</v>
      </c>
      <c r="O2679">
        <f t="shared" si="167"/>
        <v>0.77466686262982565</v>
      </c>
    </row>
    <row r="2680" spans="1:15" x14ac:dyDescent="0.2">
      <c r="A2680">
        <v>2016</v>
      </c>
      <c r="B2680" t="s">
        <v>61</v>
      </c>
      <c r="C2680" t="s">
        <v>202</v>
      </c>
      <c r="D2680" t="s">
        <v>123</v>
      </c>
      <c r="E2680">
        <v>7.25</v>
      </c>
      <c r="F2680">
        <v>2</v>
      </c>
      <c r="G2680">
        <v>240.0071667</v>
      </c>
      <c r="H2680">
        <v>7.56</v>
      </c>
      <c r="I2680">
        <v>2.09</v>
      </c>
      <c r="J2680">
        <v>0.72</v>
      </c>
      <c r="K2680">
        <f t="shared" si="164"/>
        <v>5.22</v>
      </c>
      <c r="L2680">
        <f t="shared" si="165"/>
        <v>876.95999999999992</v>
      </c>
      <c r="M2680" s="24">
        <v>744</v>
      </c>
      <c r="N2680">
        <f t="shared" si="166"/>
        <v>0.84838533114395187</v>
      </c>
      <c r="O2680">
        <f t="shared" si="167"/>
        <v>0.84838533114395187</v>
      </c>
    </row>
    <row r="2681" spans="1:15" x14ac:dyDescent="0.2">
      <c r="A2681">
        <v>2016</v>
      </c>
      <c r="B2681" t="s">
        <v>62</v>
      </c>
      <c r="C2681">
        <v>9.75</v>
      </c>
      <c r="E2681">
        <v>9.75</v>
      </c>
      <c r="F2681">
        <v>9.75</v>
      </c>
      <c r="G2681">
        <v>240.0071667</v>
      </c>
      <c r="H2681">
        <v>10.17</v>
      </c>
      <c r="I2681">
        <v>10.17</v>
      </c>
      <c r="J2681">
        <v>0.72</v>
      </c>
      <c r="K2681">
        <f t="shared" si="164"/>
        <v>7.02</v>
      </c>
      <c r="L2681">
        <f t="shared" si="165"/>
        <v>1179.3599999999999</v>
      </c>
      <c r="M2681" s="24">
        <v>1015</v>
      </c>
      <c r="N2681">
        <f t="shared" si="166"/>
        <v>0.86063627730294401</v>
      </c>
      <c r="O2681">
        <f t="shared" si="167"/>
        <v>0.86063627730294401</v>
      </c>
    </row>
    <row r="2682" spans="1:15" x14ac:dyDescent="0.2">
      <c r="A2682">
        <v>2016</v>
      </c>
      <c r="B2682" t="s">
        <v>63</v>
      </c>
      <c r="C2682">
        <v>7.25</v>
      </c>
      <c r="E2682">
        <v>7.25</v>
      </c>
      <c r="F2682">
        <v>7.25</v>
      </c>
      <c r="G2682">
        <v>240.0071667</v>
      </c>
      <c r="H2682">
        <v>7.56</v>
      </c>
      <c r="I2682">
        <v>7.56</v>
      </c>
      <c r="J2682">
        <v>0.72</v>
      </c>
      <c r="K2682">
        <f t="shared" si="164"/>
        <v>5.22</v>
      </c>
      <c r="L2682">
        <f t="shared" si="165"/>
        <v>876.95999999999992</v>
      </c>
      <c r="M2682" s="24">
        <v>881</v>
      </c>
      <c r="N2682">
        <f t="shared" si="166"/>
        <v>1.0046068235723409</v>
      </c>
      <c r="O2682">
        <f t="shared" si="167"/>
        <v>1.0046068235723409</v>
      </c>
    </row>
    <row r="2683" spans="1:15" x14ac:dyDescent="0.2">
      <c r="A2683">
        <v>2016</v>
      </c>
      <c r="B2683" t="s">
        <v>64</v>
      </c>
      <c r="C2683" t="s">
        <v>217</v>
      </c>
      <c r="D2683" t="s">
        <v>126</v>
      </c>
      <c r="E2683">
        <v>7.25</v>
      </c>
      <c r="F2683">
        <v>5.08</v>
      </c>
      <c r="G2683">
        <v>240.0071667</v>
      </c>
      <c r="H2683">
        <v>7.56</v>
      </c>
      <c r="I2683">
        <v>5.3</v>
      </c>
      <c r="J2683">
        <v>0.72</v>
      </c>
      <c r="K2683">
        <f t="shared" si="164"/>
        <v>5.22</v>
      </c>
      <c r="L2683">
        <f t="shared" si="165"/>
        <v>876.95999999999992</v>
      </c>
      <c r="N2683">
        <f t="shared" si="166"/>
        <v>0</v>
      </c>
      <c r="O2683">
        <f t="shared" si="167"/>
        <v>0</v>
      </c>
    </row>
    <row r="2684" spans="1:15" x14ac:dyDescent="0.2">
      <c r="A2684">
        <v>2016</v>
      </c>
      <c r="B2684" t="s">
        <v>66</v>
      </c>
      <c r="C2684">
        <v>9.6</v>
      </c>
      <c r="E2684">
        <v>9.6</v>
      </c>
      <c r="F2684">
        <v>9.6</v>
      </c>
      <c r="G2684">
        <v>240.0071667</v>
      </c>
      <c r="H2684">
        <v>10.02</v>
      </c>
      <c r="I2684">
        <v>10.02</v>
      </c>
      <c r="J2684">
        <v>0.72</v>
      </c>
      <c r="K2684">
        <f t="shared" si="164"/>
        <v>6.9119999999999999</v>
      </c>
      <c r="L2684">
        <f t="shared" si="165"/>
        <v>1161.2159999999999</v>
      </c>
      <c r="M2684" s="24">
        <v>948</v>
      </c>
      <c r="N2684">
        <f t="shared" si="166"/>
        <v>0.81638558201058209</v>
      </c>
      <c r="O2684">
        <f t="shared" si="167"/>
        <v>0.81638558201058209</v>
      </c>
    </row>
    <row r="2685" spans="1:15" x14ac:dyDescent="0.2">
      <c r="A2685">
        <v>2016</v>
      </c>
      <c r="B2685" t="s">
        <v>67</v>
      </c>
      <c r="C2685" t="s">
        <v>10</v>
      </c>
      <c r="E2685">
        <v>0</v>
      </c>
      <c r="F2685">
        <v>0</v>
      </c>
      <c r="G2685">
        <v>240.0071667</v>
      </c>
      <c r="H2685">
        <v>0</v>
      </c>
      <c r="I2685">
        <v>0</v>
      </c>
      <c r="J2685">
        <v>0.72</v>
      </c>
      <c r="K2685">
        <f t="shared" si="164"/>
        <v>0</v>
      </c>
      <c r="L2685">
        <f t="shared" si="165"/>
        <v>0</v>
      </c>
      <c r="M2685" s="24">
        <v>841</v>
      </c>
      <c r="N2685">
        <f t="shared" si="166"/>
        <v>0</v>
      </c>
      <c r="O2685">
        <f t="shared" si="167"/>
        <v>0</v>
      </c>
    </row>
    <row r="2686" spans="1:15" x14ac:dyDescent="0.2">
      <c r="A2686">
        <v>2016</v>
      </c>
      <c r="B2686" t="s">
        <v>68</v>
      </c>
      <c r="C2686">
        <v>8.5500000000000007</v>
      </c>
      <c r="E2686">
        <v>8.5500000000000007</v>
      </c>
      <c r="F2686">
        <v>8.5500000000000007</v>
      </c>
      <c r="G2686">
        <v>240.0071667</v>
      </c>
      <c r="H2686">
        <v>8.92</v>
      </c>
      <c r="I2686">
        <v>8.92</v>
      </c>
      <c r="J2686">
        <v>0.72</v>
      </c>
      <c r="K2686">
        <f t="shared" si="164"/>
        <v>6.1560000000000006</v>
      </c>
      <c r="L2686">
        <f t="shared" si="165"/>
        <v>1034.2080000000001</v>
      </c>
      <c r="M2686" s="24">
        <v>706</v>
      </c>
      <c r="N2686">
        <f t="shared" si="166"/>
        <v>0.68264797796961529</v>
      </c>
      <c r="O2686">
        <f t="shared" si="167"/>
        <v>0.68264797796961529</v>
      </c>
    </row>
    <row r="2687" spans="1:15" x14ac:dyDescent="0.2">
      <c r="A2687">
        <v>2016</v>
      </c>
      <c r="B2687" t="s">
        <v>70</v>
      </c>
      <c r="C2687" t="s">
        <v>10</v>
      </c>
      <c r="E2687">
        <v>0</v>
      </c>
      <c r="F2687">
        <v>0</v>
      </c>
      <c r="G2687">
        <v>240.0071667</v>
      </c>
      <c r="H2687">
        <v>0</v>
      </c>
      <c r="I2687">
        <v>0</v>
      </c>
      <c r="J2687">
        <v>0.72</v>
      </c>
      <c r="K2687">
        <f t="shared" si="164"/>
        <v>0</v>
      </c>
      <c r="L2687">
        <f t="shared" si="165"/>
        <v>0</v>
      </c>
      <c r="M2687" s="24">
        <v>806</v>
      </c>
      <c r="N2687">
        <f t="shared" si="166"/>
        <v>0</v>
      </c>
      <c r="O2687">
        <f t="shared" si="167"/>
        <v>0</v>
      </c>
    </row>
    <row r="2688" spans="1:15" x14ac:dyDescent="0.2">
      <c r="A2688">
        <v>2016</v>
      </c>
      <c r="B2688" t="s">
        <v>71</v>
      </c>
      <c r="C2688">
        <v>7.25</v>
      </c>
      <c r="E2688">
        <v>7.25</v>
      </c>
      <c r="F2688">
        <v>7.25</v>
      </c>
      <c r="G2688">
        <v>240.0071667</v>
      </c>
      <c r="H2688">
        <v>7.56</v>
      </c>
      <c r="I2688">
        <v>7.56</v>
      </c>
      <c r="J2688">
        <v>0.72</v>
      </c>
      <c r="K2688">
        <f t="shared" si="164"/>
        <v>5.22</v>
      </c>
      <c r="L2688">
        <f t="shared" si="165"/>
        <v>876.95999999999992</v>
      </c>
      <c r="M2688" s="24">
        <v>956</v>
      </c>
      <c r="N2688">
        <f t="shared" si="166"/>
        <v>1.0901295384054006</v>
      </c>
      <c r="O2688">
        <f t="shared" si="167"/>
        <v>1.0901295384054006</v>
      </c>
    </row>
    <row r="2689" spans="1:15" x14ac:dyDescent="0.2">
      <c r="A2689">
        <v>2016</v>
      </c>
      <c r="B2689" t="s">
        <v>72</v>
      </c>
      <c r="C2689" t="s">
        <v>205</v>
      </c>
      <c r="D2689" t="s">
        <v>186</v>
      </c>
      <c r="E2689">
        <v>7.25</v>
      </c>
      <c r="F2689">
        <v>4.3</v>
      </c>
      <c r="G2689">
        <v>240.0071667</v>
      </c>
      <c r="H2689">
        <v>7.56</v>
      </c>
      <c r="I2689">
        <v>4.49</v>
      </c>
      <c r="J2689">
        <v>0.72</v>
      </c>
      <c r="K2689">
        <f t="shared" si="164"/>
        <v>5.22</v>
      </c>
      <c r="L2689">
        <f t="shared" si="165"/>
        <v>876.95999999999992</v>
      </c>
      <c r="N2689">
        <f t="shared" si="166"/>
        <v>0</v>
      </c>
      <c r="O2689">
        <f t="shared" si="167"/>
        <v>0</v>
      </c>
    </row>
    <row r="2690" spans="1:15" x14ac:dyDescent="0.2">
      <c r="A2690">
        <v>2016</v>
      </c>
      <c r="B2690" t="s">
        <v>74</v>
      </c>
      <c r="C2690">
        <v>7.25</v>
      </c>
      <c r="E2690">
        <v>7.25</v>
      </c>
      <c r="F2690">
        <v>7.25</v>
      </c>
      <c r="G2690">
        <v>240.0071667</v>
      </c>
      <c r="H2690">
        <v>7.56</v>
      </c>
      <c r="I2690">
        <v>7.56</v>
      </c>
      <c r="J2690">
        <v>0.72</v>
      </c>
      <c r="K2690">
        <f t="shared" si="164"/>
        <v>5.22</v>
      </c>
      <c r="L2690">
        <f t="shared" si="165"/>
        <v>876.95999999999992</v>
      </c>
      <c r="M2690" s="24">
        <v>954</v>
      </c>
      <c r="N2690">
        <f t="shared" si="166"/>
        <v>1.0878489326765191</v>
      </c>
      <c r="O2690">
        <f t="shared" si="167"/>
        <v>1.0878489326765191</v>
      </c>
    </row>
    <row r="2691" spans="1:15" x14ac:dyDescent="0.2">
      <c r="A2691">
        <v>2016</v>
      </c>
      <c r="B2691" t="s">
        <v>76</v>
      </c>
      <c r="C2691" t="s">
        <v>226</v>
      </c>
      <c r="D2691" t="s">
        <v>137</v>
      </c>
      <c r="E2691">
        <v>9.6</v>
      </c>
      <c r="F2691">
        <v>9.6</v>
      </c>
      <c r="G2691">
        <v>240.0071667</v>
      </c>
      <c r="H2691">
        <v>10.02</v>
      </c>
      <c r="I2691">
        <v>10.02</v>
      </c>
      <c r="J2691">
        <v>0.72</v>
      </c>
      <c r="K2691">
        <f t="shared" ref="K2691:K2751" si="168">E2691*J2691</f>
        <v>6.9119999999999999</v>
      </c>
      <c r="L2691">
        <f t="shared" ref="L2691:L2751" si="169">K2691*168</f>
        <v>1161.2159999999999</v>
      </c>
      <c r="M2691" s="24">
        <v>925</v>
      </c>
      <c r="N2691">
        <f t="shared" ref="N2691:N2751" si="170">IFERROR(M2691/L2691,0)</f>
        <v>0.79657875881834217</v>
      </c>
      <c r="O2691">
        <f t="shared" ref="O2691:O2751" si="171">IFERROR(M2691/L2691,0)</f>
        <v>0.79657875881834217</v>
      </c>
    </row>
    <row r="2692" spans="1:15" x14ac:dyDescent="0.2">
      <c r="A2692">
        <v>2016</v>
      </c>
      <c r="B2692" t="s">
        <v>77</v>
      </c>
      <c r="C2692" t="s">
        <v>200</v>
      </c>
      <c r="D2692" t="s">
        <v>131</v>
      </c>
      <c r="E2692">
        <v>7.25</v>
      </c>
      <c r="F2692">
        <v>7.25</v>
      </c>
      <c r="G2692">
        <v>240.0071667</v>
      </c>
      <c r="H2692">
        <v>7.56</v>
      </c>
      <c r="I2692">
        <v>7.56</v>
      </c>
      <c r="J2692">
        <v>0.72</v>
      </c>
      <c r="K2692">
        <f t="shared" si="168"/>
        <v>5.22</v>
      </c>
      <c r="L2692">
        <f t="shared" si="169"/>
        <v>876.95999999999992</v>
      </c>
      <c r="M2692" s="24">
        <v>1159</v>
      </c>
      <c r="N2692">
        <f t="shared" si="170"/>
        <v>1.321611019886882</v>
      </c>
      <c r="O2692">
        <f t="shared" si="171"/>
        <v>1.321611019886882</v>
      </c>
    </row>
    <row r="2693" spans="1:15" x14ac:dyDescent="0.2">
      <c r="A2693">
        <v>2016</v>
      </c>
      <c r="B2693" t="s">
        <v>78</v>
      </c>
      <c r="C2693">
        <v>9.4700000000000006</v>
      </c>
      <c r="E2693">
        <v>9.4700000000000006</v>
      </c>
      <c r="F2693">
        <v>9.4700000000000006</v>
      </c>
      <c r="G2693">
        <v>240.0071667</v>
      </c>
      <c r="H2693">
        <v>9.8800000000000008</v>
      </c>
      <c r="I2693">
        <v>9.8800000000000008</v>
      </c>
      <c r="J2693">
        <v>0.72</v>
      </c>
      <c r="K2693">
        <f t="shared" si="168"/>
        <v>6.8184000000000005</v>
      </c>
      <c r="L2693">
        <f t="shared" si="169"/>
        <v>1145.4912000000002</v>
      </c>
      <c r="M2693" s="24">
        <v>1135</v>
      </c>
      <c r="N2693">
        <f t="shared" si="170"/>
        <v>0.99084130895112932</v>
      </c>
      <c r="O2693">
        <f t="shared" si="171"/>
        <v>0.99084130895112932</v>
      </c>
    </row>
    <row r="2694" spans="1:15" x14ac:dyDescent="0.2">
      <c r="A2694">
        <v>2016</v>
      </c>
      <c r="B2694" t="s">
        <v>79</v>
      </c>
      <c r="C2694">
        <v>8.75</v>
      </c>
      <c r="E2694">
        <v>8.75</v>
      </c>
      <c r="F2694">
        <v>8.75</v>
      </c>
      <c r="G2694">
        <v>240.0071667</v>
      </c>
      <c r="H2694">
        <v>9.1300000000000008</v>
      </c>
      <c r="I2694">
        <v>9.1300000000000008</v>
      </c>
      <c r="J2694">
        <v>0.72</v>
      </c>
      <c r="K2694">
        <f t="shared" si="168"/>
        <v>6.3</v>
      </c>
      <c r="L2694">
        <f t="shared" si="169"/>
        <v>1058.3999999999999</v>
      </c>
      <c r="M2694" s="24">
        <v>682</v>
      </c>
      <c r="N2694">
        <f t="shared" si="170"/>
        <v>0.64436885865457305</v>
      </c>
      <c r="O2694">
        <f t="shared" si="171"/>
        <v>0.64436885865457305</v>
      </c>
    </row>
    <row r="2695" spans="1:15" x14ac:dyDescent="0.2">
      <c r="A2695">
        <v>2016</v>
      </c>
      <c r="B2695" t="s">
        <v>80</v>
      </c>
      <c r="C2695">
        <v>7.25</v>
      </c>
      <c r="E2695">
        <v>7.25</v>
      </c>
      <c r="F2695">
        <v>7.25</v>
      </c>
      <c r="G2695">
        <v>240.0071667</v>
      </c>
      <c r="H2695">
        <v>7.56</v>
      </c>
      <c r="I2695">
        <v>7.56</v>
      </c>
      <c r="J2695">
        <v>0.72</v>
      </c>
      <c r="K2695">
        <f t="shared" si="168"/>
        <v>5.22</v>
      </c>
      <c r="L2695">
        <f t="shared" si="169"/>
        <v>876.95999999999992</v>
      </c>
      <c r="M2695" s="25">
        <v>802</v>
      </c>
      <c r="N2695">
        <f t="shared" si="170"/>
        <v>0.91452289728151803</v>
      </c>
      <c r="O2695">
        <f t="shared" si="171"/>
        <v>0.91452289728151803</v>
      </c>
    </row>
    <row r="2696" spans="1:15" x14ac:dyDescent="0.2">
      <c r="A2696">
        <v>2016</v>
      </c>
      <c r="B2696" t="s">
        <v>82</v>
      </c>
      <c r="C2696">
        <v>5.15</v>
      </c>
      <c r="E2696">
        <v>5.15</v>
      </c>
      <c r="F2696">
        <v>5.15</v>
      </c>
      <c r="G2696">
        <v>240.0071667</v>
      </c>
      <c r="H2696">
        <v>5.37</v>
      </c>
      <c r="I2696">
        <v>5.37</v>
      </c>
      <c r="J2696">
        <v>0.72</v>
      </c>
      <c r="K2696">
        <f t="shared" si="168"/>
        <v>3.7080000000000002</v>
      </c>
      <c r="L2696">
        <f t="shared" si="169"/>
        <v>622.94400000000007</v>
      </c>
      <c r="M2696" s="24">
        <v>840</v>
      </c>
      <c r="N2696">
        <f t="shared" si="170"/>
        <v>1.3484358144552318</v>
      </c>
      <c r="O2696">
        <f t="shared" si="171"/>
        <v>1.3484358144552318</v>
      </c>
    </row>
    <row r="2697" spans="1:15" x14ac:dyDescent="0.2">
      <c r="A2697">
        <v>2017</v>
      </c>
      <c r="B2697" t="s">
        <v>9</v>
      </c>
      <c r="C2697" t="s">
        <v>10</v>
      </c>
      <c r="E2697">
        <v>0</v>
      </c>
      <c r="F2697">
        <v>0</v>
      </c>
      <c r="G2697">
        <v>245.11958329999999</v>
      </c>
      <c r="H2697">
        <v>0</v>
      </c>
      <c r="I2697">
        <v>0</v>
      </c>
      <c r="J2697">
        <v>0.7</v>
      </c>
      <c r="K2697">
        <f t="shared" si="168"/>
        <v>0</v>
      </c>
      <c r="L2697">
        <f t="shared" si="169"/>
        <v>0</v>
      </c>
      <c r="N2697">
        <f t="shared" si="170"/>
        <v>0</v>
      </c>
      <c r="O2697">
        <f t="shared" si="171"/>
        <v>0</v>
      </c>
    </row>
    <row r="2698" spans="1:15" x14ac:dyDescent="0.2">
      <c r="A2698">
        <v>2017</v>
      </c>
      <c r="B2698" t="s">
        <v>11</v>
      </c>
      <c r="C2698">
        <v>9.8000000000000007</v>
      </c>
      <c r="E2698">
        <v>9.8000000000000007</v>
      </c>
      <c r="F2698">
        <v>9.8000000000000007</v>
      </c>
      <c r="G2698">
        <v>245.11958329999999</v>
      </c>
      <c r="H2698">
        <v>10.01</v>
      </c>
      <c r="I2698">
        <v>10.01</v>
      </c>
      <c r="J2698">
        <v>0.7</v>
      </c>
      <c r="K2698">
        <f t="shared" si="168"/>
        <v>6.86</v>
      </c>
      <c r="L2698">
        <f t="shared" si="169"/>
        <v>1152.48</v>
      </c>
      <c r="N2698">
        <f t="shared" si="170"/>
        <v>0</v>
      </c>
      <c r="O2698">
        <f t="shared" si="171"/>
        <v>0</v>
      </c>
    </row>
    <row r="2699" spans="1:15" x14ac:dyDescent="0.2">
      <c r="A2699">
        <v>2017</v>
      </c>
      <c r="B2699" t="s">
        <v>12</v>
      </c>
      <c r="C2699">
        <v>10</v>
      </c>
      <c r="E2699">
        <v>10</v>
      </c>
      <c r="F2699">
        <v>10</v>
      </c>
      <c r="G2699">
        <v>245.11958329999999</v>
      </c>
      <c r="H2699">
        <v>10.220000000000001</v>
      </c>
      <c r="I2699">
        <v>10.220000000000001</v>
      </c>
      <c r="J2699">
        <v>0.7</v>
      </c>
      <c r="K2699">
        <f t="shared" si="168"/>
        <v>7</v>
      </c>
      <c r="L2699">
        <f t="shared" si="169"/>
        <v>1176</v>
      </c>
      <c r="N2699">
        <f t="shared" si="170"/>
        <v>0</v>
      </c>
      <c r="O2699">
        <f t="shared" si="171"/>
        <v>0</v>
      </c>
    </row>
    <row r="2700" spans="1:15" x14ac:dyDescent="0.2">
      <c r="A2700">
        <v>2017</v>
      </c>
      <c r="B2700" t="s">
        <v>15</v>
      </c>
      <c r="C2700" t="s">
        <v>227</v>
      </c>
      <c r="D2700" t="s">
        <v>131</v>
      </c>
      <c r="E2700">
        <v>8.5</v>
      </c>
      <c r="F2700">
        <v>8.5</v>
      </c>
      <c r="G2700">
        <v>245.11958329999999</v>
      </c>
      <c r="H2700">
        <v>8.68</v>
      </c>
      <c r="I2700">
        <v>8.68</v>
      </c>
      <c r="J2700">
        <v>0.7</v>
      </c>
      <c r="K2700">
        <f t="shared" si="168"/>
        <v>5.9499999999999993</v>
      </c>
      <c r="L2700">
        <f t="shared" si="169"/>
        <v>999.59999999999991</v>
      </c>
      <c r="N2700">
        <f t="shared" si="170"/>
        <v>0</v>
      </c>
      <c r="O2700">
        <f t="shared" si="171"/>
        <v>0</v>
      </c>
    </row>
    <row r="2701" spans="1:15" x14ac:dyDescent="0.2">
      <c r="A2701">
        <v>2017</v>
      </c>
      <c r="B2701" t="s">
        <v>17</v>
      </c>
      <c r="C2701">
        <v>10</v>
      </c>
      <c r="E2701">
        <v>10</v>
      </c>
      <c r="F2701">
        <v>10</v>
      </c>
      <c r="G2701">
        <v>245.11958329999999</v>
      </c>
      <c r="H2701">
        <v>10.220000000000001</v>
      </c>
      <c r="I2701">
        <v>10.220000000000001</v>
      </c>
      <c r="J2701">
        <v>0.7</v>
      </c>
      <c r="K2701">
        <f t="shared" si="168"/>
        <v>7</v>
      </c>
      <c r="L2701">
        <f t="shared" si="169"/>
        <v>1176</v>
      </c>
      <c r="N2701">
        <f t="shared" si="170"/>
        <v>0</v>
      </c>
      <c r="O2701">
        <f t="shared" si="171"/>
        <v>0</v>
      </c>
    </row>
    <row r="2702" spans="1:15" x14ac:dyDescent="0.2">
      <c r="A2702">
        <v>2017</v>
      </c>
      <c r="B2702" t="s">
        <v>19</v>
      </c>
      <c r="C2702">
        <v>9.3000000000000007</v>
      </c>
      <c r="E2702">
        <v>9.3000000000000007</v>
      </c>
      <c r="F2702">
        <v>9.3000000000000007</v>
      </c>
      <c r="G2702">
        <v>245.11958329999999</v>
      </c>
      <c r="H2702">
        <v>9.5</v>
      </c>
      <c r="I2702">
        <v>9.5</v>
      </c>
      <c r="J2702">
        <v>0.7</v>
      </c>
      <c r="K2702">
        <f t="shared" si="168"/>
        <v>6.51</v>
      </c>
      <c r="L2702">
        <f t="shared" si="169"/>
        <v>1093.68</v>
      </c>
      <c r="N2702">
        <f t="shared" si="170"/>
        <v>0</v>
      </c>
      <c r="O2702">
        <f t="shared" si="171"/>
        <v>0</v>
      </c>
    </row>
    <row r="2703" spans="1:15" x14ac:dyDescent="0.2">
      <c r="A2703">
        <v>2017</v>
      </c>
      <c r="B2703" t="s">
        <v>21</v>
      </c>
      <c r="C2703">
        <v>10.1</v>
      </c>
      <c r="E2703">
        <v>10.1</v>
      </c>
      <c r="F2703">
        <v>10.1</v>
      </c>
      <c r="G2703">
        <v>245.11958329999999</v>
      </c>
      <c r="H2703">
        <v>10.32</v>
      </c>
      <c r="I2703">
        <v>10.32</v>
      </c>
      <c r="J2703">
        <v>0.7</v>
      </c>
      <c r="K2703">
        <f t="shared" si="168"/>
        <v>7.0699999999999994</v>
      </c>
      <c r="L2703">
        <f t="shared" si="169"/>
        <v>1187.76</v>
      </c>
      <c r="N2703">
        <f t="shared" si="170"/>
        <v>0</v>
      </c>
      <c r="O2703">
        <f t="shared" si="171"/>
        <v>0</v>
      </c>
    </row>
    <row r="2704" spans="1:15" x14ac:dyDescent="0.2">
      <c r="A2704">
        <v>2017</v>
      </c>
      <c r="B2704" t="s">
        <v>22</v>
      </c>
      <c r="C2704">
        <v>8.25</v>
      </c>
      <c r="E2704">
        <v>8.25</v>
      </c>
      <c r="F2704">
        <v>8.25</v>
      </c>
      <c r="G2704">
        <v>245.11958329999999</v>
      </c>
      <c r="H2704">
        <v>8.43</v>
      </c>
      <c r="I2704">
        <v>8.43</v>
      </c>
      <c r="J2704">
        <v>0.7</v>
      </c>
      <c r="K2704">
        <f t="shared" si="168"/>
        <v>5.7749999999999995</v>
      </c>
      <c r="L2704">
        <f t="shared" si="169"/>
        <v>970.19999999999993</v>
      </c>
      <c r="N2704">
        <f t="shared" si="170"/>
        <v>0</v>
      </c>
      <c r="O2704">
        <f t="shared" si="171"/>
        <v>0</v>
      </c>
    </row>
    <row r="2705" spans="1:15" x14ac:dyDescent="0.2">
      <c r="A2705">
        <v>2017</v>
      </c>
      <c r="B2705" t="s">
        <v>23</v>
      </c>
      <c r="C2705">
        <v>11.5</v>
      </c>
      <c r="E2705">
        <v>11.5</v>
      </c>
      <c r="F2705">
        <v>11.5</v>
      </c>
      <c r="G2705">
        <v>245.11958329999999</v>
      </c>
      <c r="H2705">
        <v>11.75</v>
      </c>
      <c r="I2705">
        <v>11.75</v>
      </c>
      <c r="J2705">
        <v>0.7</v>
      </c>
      <c r="K2705">
        <f t="shared" si="168"/>
        <v>8.0499999999999989</v>
      </c>
      <c r="L2705">
        <f t="shared" si="169"/>
        <v>1352.3999999999999</v>
      </c>
      <c r="N2705">
        <f t="shared" si="170"/>
        <v>0</v>
      </c>
      <c r="O2705">
        <f t="shared" si="171"/>
        <v>0</v>
      </c>
    </row>
    <row r="2706" spans="1:15" x14ac:dyDescent="0.2">
      <c r="A2706">
        <v>2017</v>
      </c>
      <c r="B2706" t="s">
        <v>25</v>
      </c>
      <c r="C2706">
        <v>7.25</v>
      </c>
      <c r="E2706">
        <v>7.25</v>
      </c>
      <c r="F2706">
        <v>7.25</v>
      </c>
      <c r="G2706">
        <v>245.11958329999999</v>
      </c>
      <c r="H2706">
        <v>7.41</v>
      </c>
      <c r="I2706">
        <v>7.41</v>
      </c>
      <c r="J2706">
        <v>0.7</v>
      </c>
      <c r="K2706">
        <f t="shared" si="168"/>
        <v>5.0749999999999993</v>
      </c>
      <c r="L2706">
        <f t="shared" si="169"/>
        <v>852.59999999999991</v>
      </c>
      <c r="N2706">
        <f t="shared" si="170"/>
        <v>0</v>
      </c>
      <c r="O2706">
        <f t="shared" si="171"/>
        <v>0</v>
      </c>
    </row>
    <row r="2707" spans="1:15" x14ac:dyDescent="0.2">
      <c r="A2707">
        <v>2017</v>
      </c>
      <c r="B2707" t="s">
        <v>27</v>
      </c>
      <c r="C2707">
        <v>8.1</v>
      </c>
      <c r="E2707">
        <v>8.1</v>
      </c>
      <c r="F2707">
        <v>8.1</v>
      </c>
      <c r="G2707">
        <v>245.11958329999999</v>
      </c>
      <c r="H2707">
        <v>8.27</v>
      </c>
      <c r="I2707">
        <v>8.27</v>
      </c>
      <c r="J2707">
        <v>0.7</v>
      </c>
      <c r="K2707">
        <f t="shared" si="168"/>
        <v>5.669999999999999</v>
      </c>
      <c r="L2707">
        <f t="shared" si="169"/>
        <v>952.55999999999983</v>
      </c>
      <c r="N2707">
        <f t="shared" si="170"/>
        <v>0</v>
      </c>
      <c r="O2707">
        <f t="shared" si="171"/>
        <v>0</v>
      </c>
    </row>
    <row r="2708" spans="1:15" x14ac:dyDescent="0.2">
      <c r="A2708">
        <v>2017</v>
      </c>
      <c r="B2708" t="s">
        <v>28</v>
      </c>
      <c r="C2708" t="s">
        <v>159</v>
      </c>
      <c r="D2708" t="s">
        <v>135</v>
      </c>
      <c r="E2708">
        <v>5.15</v>
      </c>
      <c r="F2708">
        <v>5.15</v>
      </c>
      <c r="G2708">
        <v>245.11958329999999</v>
      </c>
      <c r="H2708">
        <v>5.26</v>
      </c>
      <c r="I2708">
        <v>5.26</v>
      </c>
      <c r="J2708">
        <v>0.7</v>
      </c>
      <c r="K2708">
        <f t="shared" si="168"/>
        <v>3.605</v>
      </c>
      <c r="L2708">
        <f t="shared" si="169"/>
        <v>605.64</v>
      </c>
      <c r="N2708">
        <f t="shared" si="170"/>
        <v>0</v>
      </c>
      <c r="O2708">
        <f t="shared" si="171"/>
        <v>0</v>
      </c>
    </row>
    <row r="2709" spans="1:15" x14ac:dyDescent="0.2">
      <c r="A2709">
        <v>2017</v>
      </c>
      <c r="B2709" t="s">
        <v>29</v>
      </c>
      <c r="C2709">
        <v>8.25</v>
      </c>
      <c r="E2709">
        <v>8.25</v>
      </c>
      <c r="F2709">
        <v>8.25</v>
      </c>
      <c r="G2709">
        <v>245.11958329999999</v>
      </c>
      <c r="H2709">
        <v>8.43</v>
      </c>
      <c r="I2709">
        <v>8.43</v>
      </c>
      <c r="J2709">
        <v>0.7</v>
      </c>
      <c r="K2709">
        <f t="shared" si="168"/>
        <v>5.7749999999999995</v>
      </c>
      <c r="L2709">
        <f t="shared" si="169"/>
        <v>970.19999999999993</v>
      </c>
      <c r="N2709">
        <f t="shared" si="170"/>
        <v>0</v>
      </c>
      <c r="O2709">
        <f t="shared" si="171"/>
        <v>0</v>
      </c>
    </row>
    <row r="2710" spans="1:15" x14ac:dyDescent="0.2">
      <c r="A2710">
        <v>2017</v>
      </c>
      <c r="B2710" t="s">
        <v>30</v>
      </c>
      <c r="C2710">
        <v>9.25</v>
      </c>
      <c r="E2710">
        <v>9.25</v>
      </c>
      <c r="F2710">
        <v>9.25</v>
      </c>
      <c r="G2710">
        <v>245.11958329999999</v>
      </c>
      <c r="H2710">
        <v>9.4499999999999993</v>
      </c>
      <c r="I2710">
        <v>9.4499999999999993</v>
      </c>
      <c r="J2710">
        <v>0.7</v>
      </c>
      <c r="K2710">
        <f t="shared" si="168"/>
        <v>6.4749999999999996</v>
      </c>
      <c r="L2710">
        <f t="shared" si="169"/>
        <v>1087.8</v>
      </c>
      <c r="N2710">
        <f t="shared" si="170"/>
        <v>0</v>
      </c>
      <c r="O2710">
        <f t="shared" si="171"/>
        <v>0</v>
      </c>
    </row>
    <row r="2711" spans="1:15" x14ac:dyDescent="0.2">
      <c r="A2711">
        <v>2017</v>
      </c>
      <c r="B2711" t="s">
        <v>31</v>
      </c>
      <c r="C2711">
        <v>7.25</v>
      </c>
      <c r="E2711">
        <v>7.25</v>
      </c>
      <c r="F2711">
        <v>7.25</v>
      </c>
      <c r="G2711">
        <v>245.11958329999999</v>
      </c>
      <c r="H2711">
        <v>7.41</v>
      </c>
      <c r="I2711">
        <v>7.41</v>
      </c>
      <c r="J2711">
        <v>0.7</v>
      </c>
      <c r="K2711">
        <f t="shared" si="168"/>
        <v>5.0749999999999993</v>
      </c>
      <c r="L2711">
        <f t="shared" si="169"/>
        <v>852.59999999999991</v>
      </c>
      <c r="N2711">
        <f t="shared" si="170"/>
        <v>0</v>
      </c>
      <c r="O2711">
        <f t="shared" si="171"/>
        <v>0</v>
      </c>
    </row>
    <row r="2712" spans="1:15" x14ac:dyDescent="0.2">
      <c r="A2712">
        <v>2017</v>
      </c>
      <c r="B2712" t="s">
        <v>32</v>
      </c>
      <c r="C2712" t="s">
        <v>206</v>
      </c>
      <c r="D2712" t="s">
        <v>131</v>
      </c>
      <c r="E2712">
        <v>8.25</v>
      </c>
      <c r="F2712">
        <v>8.25</v>
      </c>
      <c r="G2712">
        <v>245.11958329999999</v>
      </c>
      <c r="H2712">
        <v>8.43</v>
      </c>
      <c r="I2712">
        <v>8.43</v>
      </c>
      <c r="J2712">
        <v>0.7</v>
      </c>
      <c r="K2712">
        <f t="shared" si="168"/>
        <v>5.7749999999999995</v>
      </c>
      <c r="L2712">
        <f t="shared" si="169"/>
        <v>970.19999999999993</v>
      </c>
      <c r="N2712">
        <f t="shared" si="170"/>
        <v>0</v>
      </c>
      <c r="O2712">
        <f t="shared" si="171"/>
        <v>0</v>
      </c>
    </row>
    <row r="2713" spans="1:15" x14ac:dyDescent="0.2">
      <c r="A2713">
        <v>2017</v>
      </c>
      <c r="B2713" t="s">
        <v>33</v>
      </c>
      <c r="C2713" t="s">
        <v>198</v>
      </c>
      <c r="D2713" t="s">
        <v>137</v>
      </c>
      <c r="E2713">
        <v>7.25</v>
      </c>
      <c r="F2713">
        <v>7.25</v>
      </c>
      <c r="G2713">
        <v>245.11958329999999</v>
      </c>
      <c r="H2713">
        <v>7.41</v>
      </c>
      <c r="I2713">
        <v>7.41</v>
      </c>
      <c r="J2713">
        <v>0.7</v>
      </c>
      <c r="K2713">
        <f t="shared" si="168"/>
        <v>5.0749999999999993</v>
      </c>
      <c r="L2713">
        <f t="shared" si="169"/>
        <v>852.59999999999991</v>
      </c>
      <c r="N2713">
        <f t="shared" si="170"/>
        <v>0</v>
      </c>
      <c r="O2713">
        <f t="shared" si="171"/>
        <v>0</v>
      </c>
    </row>
    <row r="2714" spans="1:15" x14ac:dyDescent="0.2">
      <c r="A2714">
        <v>2017</v>
      </c>
      <c r="B2714" t="s">
        <v>34</v>
      </c>
      <c r="C2714">
        <v>7.25</v>
      </c>
      <c r="E2714">
        <v>7.25</v>
      </c>
      <c r="F2714">
        <v>7.25</v>
      </c>
      <c r="G2714">
        <v>245.11958329999999</v>
      </c>
      <c r="H2714">
        <v>7.41</v>
      </c>
      <c r="I2714">
        <v>7.41</v>
      </c>
      <c r="J2714">
        <v>0.7</v>
      </c>
      <c r="K2714">
        <f t="shared" si="168"/>
        <v>5.0749999999999993</v>
      </c>
      <c r="L2714">
        <f t="shared" si="169"/>
        <v>852.59999999999991</v>
      </c>
      <c r="N2714">
        <f t="shared" si="170"/>
        <v>0</v>
      </c>
      <c r="O2714">
        <f t="shared" si="171"/>
        <v>0</v>
      </c>
    </row>
    <row r="2715" spans="1:15" x14ac:dyDescent="0.2">
      <c r="A2715">
        <v>2017</v>
      </c>
      <c r="B2715" t="s">
        <v>35</v>
      </c>
      <c r="C2715">
        <v>7.25</v>
      </c>
      <c r="E2715">
        <v>7.25</v>
      </c>
      <c r="F2715">
        <v>7.25</v>
      </c>
      <c r="G2715">
        <v>245.11958329999999</v>
      </c>
      <c r="H2715">
        <v>7.41</v>
      </c>
      <c r="I2715">
        <v>7.41</v>
      </c>
      <c r="J2715">
        <v>0.7</v>
      </c>
      <c r="K2715">
        <f t="shared" si="168"/>
        <v>5.0749999999999993</v>
      </c>
      <c r="L2715">
        <f t="shared" si="169"/>
        <v>852.59999999999991</v>
      </c>
      <c r="N2715">
        <f t="shared" si="170"/>
        <v>0</v>
      </c>
      <c r="O2715">
        <f t="shared" si="171"/>
        <v>0</v>
      </c>
    </row>
    <row r="2716" spans="1:15" x14ac:dyDescent="0.2">
      <c r="A2716">
        <v>2017</v>
      </c>
      <c r="B2716" t="s">
        <v>36</v>
      </c>
      <c r="C2716">
        <v>7.25</v>
      </c>
      <c r="E2716">
        <v>7.25</v>
      </c>
      <c r="F2716">
        <v>7.25</v>
      </c>
      <c r="G2716">
        <v>245.11958329999999</v>
      </c>
      <c r="H2716">
        <v>7.41</v>
      </c>
      <c r="I2716">
        <v>7.41</v>
      </c>
      <c r="J2716">
        <v>0.7</v>
      </c>
      <c r="K2716">
        <f t="shared" si="168"/>
        <v>5.0749999999999993</v>
      </c>
      <c r="L2716">
        <f t="shared" si="169"/>
        <v>852.59999999999991</v>
      </c>
      <c r="N2716">
        <f t="shared" si="170"/>
        <v>0</v>
      </c>
      <c r="O2716">
        <f t="shared" si="171"/>
        <v>0</v>
      </c>
    </row>
    <row r="2717" spans="1:15" x14ac:dyDescent="0.2">
      <c r="A2717">
        <v>2017</v>
      </c>
      <c r="B2717" t="s">
        <v>38</v>
      </c>
      <c r="C2717" t="s">
        <v>10</v>
      </c>
      <c r="E2717">
        <v>0</v>
      </c>
      <c r="F2717">
        <v>0</v>
      </c>
      <c r="G2717">
        <v>245.11958329999999</v>
      </c>
      <c r="H2717">
        <v>0</v>
      </c>
      <c r="I2717">
        <v>0</v>
      </c>
      <c r="J2717">
        <v>0.7</v>
      </c>
      <c r="K2717">
        <f t="shared" si="168"/>
        <v>0</v>
      </c>
      <c r="L2717">
        <f t="shared" si="169"/>
        <v>0</v>
      </c>
      <c r="N2717">
        <f t="shared" si="170"/>
        <v>0</v>
      </c>
      <c r="O2717">
        <f t="shared" si="171"/>
        <v>0</v>
      </c>
    </row>
    <row r="2718" spans="1:15" x14ac:dyDescent="0.2">
      <c r="A2718">
        <v>2017</v>
      </c>
      <c r="B2718" t="s">
        <v>39</v>
      </c>
      <c r="C2718">
        <v>9</v>
      </c>
      <c r="E2718">
        <v>9</v>
      </c>
      <c r="F2718">
        <v>9</v>
      </c>
      <c r="G2718">
        <v>245.11958329999999</v>
      </c>
      <c r="H2718">
        <v>9.19</v>
      </c>
      <c r="I2718">
        <v>9.19</v>
      </c>
      <c r="J2718">
        <v>0.7</v>
      </c>
      <c r="K2718">
        <f t="shared" si="168"/>
        <v>6.3</v>
      </c>
      <c r="L2718">
        <f t="shared" si="169"/>
        <v>1058.3999999999999</v>
      </c>
      <c r="N2718">
        <f t="shared" si="170"/>
        <v>0</v>
      </c>
      <c r="O2718">
        <f t="shared" si="171"/>
        <v>0</v>
      </c>
    </row>
    <row r="2719" spans="1:15" x14ac:dyDescent="0.2">
      <c r="A2719">
        <v>2017</v>
      </c>
      <c r="B2719" t="s">
        <v>40</v>
      </c>
      <c r="C2719">
        <v>8.75</v>
      </c>
      <c r="E2719">
        <v>8.75</v>
      </c>
      <c r="F2719">
        <v>8.75</v>
      </c>
      <c r="G2719">
        <v>245.11958329999999</v>
      </c>
      <c r="H2719">
        <v>8.94</v>
      </c>
      <c r="I2719">
        <v>8.94</v>
      </c>
      <c r="J2719">
        <v>0.7</v>
      </c>
      <c r="K2719">
        <f t="shared" si="168"/>
        <v>6.125</v>
      </c>
      <c r="L2719">
        <f t="shared" si="169"/>
        <v>1029</v>
      </c>
      <c r="N2719">
        <f t="shared" si="170"/>
        <v>0</v>
      </c>
      <c r="O2719">
        <f t="shared" si="171"/>
        <v>0</v>
      </c>
    </row>
    <row r="2720" spans="1:15" x14ac:dyDescent="0.2">
      <c r="A2720">
        <v>2017</v>
      </c>
      <c r="B2720" t="s">
        <v>42</v>
      </c>
      <c r="C2720">
        <v>11</v>
      </c>
      <c r="E2720">
        <v>11</v>
      </c>
      <c r="F2720">
        <v>11</v>
      </c>
      <c r="G2720">
        <v>245.11958329999999</v>
      </c>
      <c r="H2720">
        <v>11.24</v>
      </c>
      <c r="I2720">
        <v>11.24</v>
      </c>
      <c r="J2720">
        <v>0.7</v>
      </c>
      <c r="K2720">
        <f t="shared" si="168"/>
        <v>7.6999999999999993</v>
      </c>
      <c r="L2720">
        <f t="shared" si="169"/>
        <v>1293.5999999999999</v>
      </c>
      <c r="N2720">
        <f t="shared" si="170"/>
        <v>0</v>
      </c>
      <c r="O2720">
        <f t="shared" si="171"/>
        <v>0</v>
      </c>
    </row>
    <row r="2721" spans="1:15" x14ac:dyDescent="0.2">
      <c r="A2721">
        <v>2017</v>
      </c>
      <c r="B2721" t="s">
        <v>43</v>
      </c>
      <c r="C2721" t="s">
        <v>228</v>
      </c>
      <c r="D2721" t="s">
        <v>137</v>
      </c>
      <c r="E2721">
        <v>8.9</v>
      </c>
      <c r="F2721">
        <v>8.9</v>
      </c>
      <c r="G2721">
        <v>245.11958329999999</v>
      </c>
      <c r="H2721">
        <v>9.09</v>
      </c>
      <c r="I2721">
        <v>9.09</v>
      </c>
      <c r="J2721">
        <v>0.7</v>
      </c>
      <c r="K2721">
        <f t="shared" si="168"/>
        <v>6.2299999999999995</v>
      </c>
      <c r="L2721">
        <f t="shared" si="169"/>
        <v>1046.6399999999999</v>
      </c>
      <c r="N2721">
        <f t="shared" si="170"/>
        <v>0</v>
      </c>
      <c r="O2721">
        <f t="shared" si="171"/>
        <v>0</v>
      </c>
    </row>
    <row r="2722" spans="1:15" x14ac:dyDescent="0.2">
      <c r="A2722">
        <v>2017</v>
      </c>
      <c r="B2722" t="s">
        <v>44</v>
      </c>
      <c r="C2722" t="s">
        <v>229</v>
      </c>
      <c r="D2722" t="s">
        <v>123</v>
      </c>
      <c r="E2722">
        <v>9.5</v>
      </c>
      <c r="F2722">
        <v>7.75</v>
      </c>
      <c r="G2722">
        <v>245.11958329999999</v>
      </c>
      <c r="H2722">
        <v>9.6999999999999993</v>
      </c>
      <c r="I2722">
        <v>7.92</v>
      </c>
      <c r="J2722">
        <v>0.7</v>
      </c>
      <c r="K2722">
        <f t="shared" si="168"/>
        <v>6.6499999999999995</v>
      </c>
      <c r="L2722">
        <f t="shared" si="169"/>
        <v>1117.1999999999998</v>
      </c>
      <c r="N2722">
        <f t="shared" si="170"/>
        <v>0</v>
      </c>
      <c r="O2722">
        <f t="shared" si="171"/>
        <v>0</v>
      </c>
    </row>
    <row r="2723" spans="1:15" x14ac:dyDescent="0.2">
      <c r="A2723">
        <v>2017</v>
      </c>
      <c r="B2723" t="s">
        <v>46</v>
      </c>
      <c r="C2723" t="s">
        <v>10</v>
      </c>
      <c r="E2723">
        <v>0</v>
      </c>
      <c r="F2723">
        <v>0</v>
      </c>
      <c r="G2723">
        <v>245.11958329999999</v>
      </c>
      <c r="H2723">
        <v>0</v>
      </c>
      <c r="I2723">
        <v>0</v>
      </c>
      <c r="J2723">
        <v>0.7</v>
      </c>
      <c r="K2723">
        <f t="shared" si="168"/>
        <v>0</v>
      </c>
      <c r="L2723">
        <f t="shared" si="169"/>
        <v>0</v>
      </c>
      <c r="N2723">
        <f t="shared" si="170"/>
        <v>0</v>
      </c>
      <c r="O2723">
        <f t="shared" si="171"/>
        <v>0</v>
      </c>
    </row>
    <row r="2724" spans="1:15" x14ac:dyDescent="0.2">
      <c r="A2724">
        <v>2017</v>
      </c>
      <c r="B2724" t="s">
        <v>47</v>
      </c>
      <c r="C2724">
        <v>7.7</v>
      </c>
      <c r="E2724">
        <v>7.7</v>
      </c>
      <c r="F2724">
        <v>7.7</v>
      </c>
      <c r="G2724">
        <v>245.11958329999999</v>
      </c>
      <c r="H2724">
        <v>7.87</v>
      </c>
      <c r="I2724">
        <v>7.87</v>
      </c>
      <c r="J2724">
        <v>0.7</v>
      </c>
      <c r="K2724">
        <f t="shared" si="168"/>
        <v>5.39</v>
      </c>
      <c r="L2724">
        <f t="shared" si="169"/>
        <v>905.52</v>
      </c>
      <c r="N2724">
        <f t="shared" si="170"/>
        <v>0</v>
      </c>
      <c r="O2724">
        <f t="shared" si="171"/>
        <v>0</v>
      </c>
    </row>
    <row r="2725" spans="1:15" x14ac:dyDescent="0.2">
      <c r="A2725">
        <v>2017</v>
      </c>
      <c r="B2725" t="s">
        <v>48</v>
      </c>
      <c r="C2725" t="s">
        <v>230</v>
      </c>
      <c r="D2725" t="s">
        <v>123</v>
      </c>
      <c r="E2725">
        <v>8.15</v>
      </c>
      <c r="F2725">
        <v>8.15</v>
      </c>
      <c r="G2725">
        <v>245.11958329999999</v>
      </c>
      <c r="H2725">
        <v>8.33</v>
      </c>
      <c r="I2725">
        <v>8.33</v>
      </c>
      <c r="J2725">
        <v>0.7</v>
      </c>
      <c r="K2725">
        <f t="shared" si="168"/>
        <v>5.7050000000000001</v>
      </c>
      <c r="L2725">
        <f t="shared" si="169"/>
        <v>958.44</v>
      </c>
      <c r="N2725">
        <f t="shared" si="170"/>
        <v>0</v>
      </c>
      <c r="O2725">
        <f t="shared" si="171"/>
        <v>0</v>
      </c>
    </row>
    <row r="2726" spans="1:15" x14ac:dyDescent="0.2">
      <c r="A2726">
        <v>2017</v>
      </c>
      <c r="B2726" t="s">
        <v>49</v>
      </c>
      <c r="C2726" t="s">
        <v>225</v>
      </c>
      <c r="D2726" t="s">
        <v>131</v>
      </c>
      <c r="E2726">
        <v>9</v>
      </c>
      <c r="F2726">
        <v>9</v>
      </c>
      <c r="G2726">
        <v>245.11958329999999</v>
      </c>
      <c r="H2726">
        <v>9.19</v>
      </c>
      <c r="I2726">
        <v>9.19</v>
      </c>
      <c r="J2726">
        <v>0.7</v>
      </c>
      <c r="K2726">
        <f t="shared" si="168"/>
        <v>6.3</v>
      </c>
      <c r="L2726">
        <f t="shared" si="169"/>
        <v>1058.3999999999999</v>
      </c>
      <c r="N2726">
        <f t="shared" si="170"/>
        <v>0</v>
      </c>
      <c r="O2726">
        <f t="shared" si="171"/>
        <v>0</v>
      </c>
    </row>
    <row r="2727" spans="1:15" x14ac:dyDescent="0.2">
      <c r="A2727">
        <v>2017</v>
      </c>
      <c r="B2727" t="s">
        <v>50</v>
      </c>
      <c r="C2727" t="s">
        <v>208</v>
      </c>
      <c r="E2727">
        <v>8.25</v>
      </c>
      <c r="F2727">
        <v>7.25</v>
      </c>
      <c r="G2727">
        <v>245.11958329999999</v>
      </c>
      <c r="H2727">
        <v>8.43</v>
      </c>
      <c r="I2727">
        <v>7.41</v>
      </c>
      <c r="J2727">
        <v>0.7</v>
      </c>
      <c r="K2727">
        <f t="shared" si="168"/>
        <v>5.7749999999999995</v>
      </c>
      <c r="L2727">
        <f t="shared" si="169"/>
        <v>970.19999999999993</v>
      </c>
      <c r="N2727">
        <f t="shared" si="170"/>
        <v>0</v>
      </c>
      <c r="O2727">
        <f t="shared" si="171"/>
        <v>0</v>
      </c>
    </row>
    <row r="2728" spans="1:15" x14ac:dyDescent="0.2">
      <c r="A2728">
        <v>2017</v>
      </c>
      <c r="B2728" t="s">
        <v>51</v>
      </c>
      <c r="C2728">
        <v>7.25</v>
      </c>
      <c r="E2728">
        <v>7.25</v>
      </c>
      <c r="F2728">
        <v>7.25</v>
      </c>
      <c r="G2728">
        <v>245.11958329999999</v>
      </c>
      <c r="H2728">
        <v>7.41</v>
      </c>
      <c r="I2728">
        <v>7.41</v>
      </c>
      <c r="J2728">
        <v>0.7</v>
      </c>
      <c r="K2728">
        <f t="shared" si="168"/>
        <v>5.0749999999999993</v>
      </c>
      <c r="L2728">
        <f t="shared" si="169"/>
        <v>852.59999999999991</v>
      </c>
      <c r="N2728">
        <f t="shared" si="170"/>
        <v>0</v>
      </c>
      <c r="O2728">
        <f t="shared" si="171"/>
        <v>0</v>
      </c>
    </row>
    <row r="2729" spans="1:15" x14ac:dyDescent="0.2">
      <c r="A2729">
        <v>2017</v>
      </c>
      <c r="B2729" t="s">
        <v>52</v>
      </c>
      <c r="C2729">
        <v>8.44</v>
      </c>
      <c r="E2729">
        <v>8.44</v>
      </c>
      <c r="F2729">
        <v>8.44</v>
      </c>
      <c r="G2729">
        <v>245.11958329999999</v>
      </c>
      <c r="H2729">
        <v>8.6199999999999992</v>
      </c>
      <c r="I2729">
        <v>8.6199999999999992</v>
      </c>
      <c r="J2729">
        <v>0.7</v>
      </c>
      <c r="K2729">
        <f t="shared" si="168"/>
        <v>5.9079999999999995</v>
      </c>
      <c r="L2729">
        <f t="shared" si="169"/>
        <v>992.54399999999987</v>
      </c>
      <c r="N2729">
        <f t="shared" si="170"/>
        <v>0</v>
      </c>
      <c r="O2729">
        <f t="shared" si="171"/>
        <v>0</v>
      </c>
    </row>
    <row r="2730" spans="1:15" x14ac:dyDescent="0.2">
      <c r="A2730">
        <v>2017</v>
      </c>
      <c r="B2730" t="s">
        <v>53</v>
      </c>
      <c r="C2730">
        <v>7.5</v>
      </c>
      <c r="E2730">
        <v>7.5</v>
      </c>
      <c r="F2730">
        <v>7.5</v>
      </c>
      <c r="G2730">
        <v>245.11958329999999</v>
      </c>
      <c r="H2730">
        <v>7.66</v>
      </c>
      <c r="I2730">
        <v>7.66</v>
      </c>
      <c r="J2730">
        <v>0.7</v>
      </c>
      <c r="K2730">
        <f t="shared" si="168"/>
        <v>5.25</v>
      </c>
      <c r="L2730">
        <f t="shared" si="169"/>
        <v>882</v>
      </c>
      <c r="N2730">
        <f t="shared" si="170"/>
        <v>0</v>
      </c>
      <c r="O2730">
        <f t="shared" si="171"/>
        <v>0</v>
      </c>
    </row>
    <row r="2731" spans="1:15" x14ac:dyDescent="0.2">
      <c r="A2731">
        <v>2017</v>
      </c>
      <c r="B2731" t="s">
        <v>55</v>
      </c>
      <c r="C2731">
        <v>9.6999999999999993</v>
      </c>
      <c r="E2731">
        <v>9.6999999999999993</v>
      </c>
      <c r="F2731">
        <v>9.6999999999999993</v>
      </c>
      <c r="G2731">
        <v>245.11958329999999</v>
      </c>
      <c r="H2731">
        <v>9.91</v>
      </c>
      <c r="I2731">
        <v>9.91</v>
      </c>
      <c r="J2731">
        <v>0.7</v>
      </c>
      <c r="K2731">
        <f t="shared" si="168"/>
        <v>6.7899999999999991</v>
      </c>
      <c r="L2731">
        <f t="shared" si="169"/>
        <v>1140.7199999999998</v>
      </c>
      <c r="N2731">
        <f t="shared" si="170"/>
        <v>0</v>
      </c>
      <c r="O2731">
        <f t="shared" si="171"/>
        <v>0</v>
      </c>
    </row>
    <row r="2732" spans="1:15" x14ac:dyDescent="0.2">
      <c r="A2732">
        <v>2017</v>
      </c>
      <c r="B2732" t="s">
        <v>56</v>
      </c>
      <c r="C2732">
        <v>7.25</v>
      </c>
      <c r="E2732">
        <v>7.25</v>
      </c>
      <c r="F2732">
        <v>7.25</v>
      </c>
      <c r="G2732">
        <v>245.11958329999999</v>
      </c>
      <c r="H2732">
        <v>7.41</v>
      </c>
      <c r="I2732">
        <v>7.41</v>
      </c>
      <c r="J2732">
        <v>0.7</v>
      </c>
      <c r="K2732">
        <f t="shared" si="168"/>
        <v>5.0749999999999993</v>
      </c>
      <c r="L2732">
        <f t="shared" si="169"/>
        <v>852.59999999999991</v>
      </c>
      <c r="N2732">
        <f t="shared" si="170"/>
        <v>0</v>
      </c>
      <c r="O2732">
        <f t="shared" si="171"/>
        <v>0</v>
      </c>
    </row>
    <row r="2733" spans="1:15" x14ac:dyDescent="0.2">
      <c r="A2733">
        <v>2017</v>
      </c>
      <c r="B2733" t="s">
        <v>57</v>
      </c>
      <c r="C2733">
        <v>7.25</v>
      </c>
      <c r="E2733">
        <v>7.25</v>
      </c>
      <c r="F2733">
        <v>7.25</v>
      </c>
      <c r="G2733">
        <v>245.11958329999999</v>
      </c>
      <c r="H2733">
        <v>7.41</v>
      </c>
      <c r="I2733">
        <v>7.41</v>
      </c>
      <c r="J2733">
        <v>0.7</v>
      </c>
      <c r="K2733">
        <f t="shared" si="168"/>
        <v>5.0749999999999993</v>
      </c>
      <c r="L2733">
        <f t="shared" si="169"/>
        <v>852.59999999999991</v>
      </c>
      <c r="N2733">
        <f t="shared" si="170"/>
        <v>0</v>
      </c>
      <c r="O2733">
        <f t="shared" si="171"/>
        <v>0</v>
      </c>
    </row>
    <row r="2734" spans="1:15" x14ac:dyDescent="0.2">
      <c r="A2734">
        <v>2017</v>
      </c>
      <c r="B2734" t="s">
        <v>59</v>
      </c>
      <c r="C2734">
        <v>8.15</v>
      </c>
      <c r="E2734">
        <v>8.15</v>
      </c>
      <c r="F2734">
        <v>8.15</v>
      </c>
      <c r="G2734">
        <v>245.11958329999999</v>
      </c>
      <c r="H2734">
        <v>8.33</v>
      </c>
      <c r="I2734">
        <v>8.33</v>
      </c>
      <c r="J2734">
        <v>0.7</v>
      </c>
      <c r="K2734">
        <f t="shared" si="168"/>
        <v>5.7050000000000001</v>
      </c>
      <c r="L2734">
        <f t="shared" si="169"/>
        <v>958.44</v>
      </c>
      <c r="N2734">
        <f t="shared" si="170"/>
        <v>0</v>
      </c>
      <c r="O2734">
        <f t="shared" si="171"/>
        <v>0</v>
      </c>
    </row>
    <row r="2735" spans="1:15" x14ac:dyDescent="0.2">
      <c r="A2735">
        <v>2017</v>
      </c>
      <c r="B2735" t="s">
        <v>61</v>
      </c>
      <c r="C2735" t="s">
        <v>202</v>
      </c>
      <c r="D2735" t="s">
        <v>123</v>
      </c>
      <c r="E2735">
        <v>7.25</v>
      </c>
      <c r="F2735">
        <v>2</v>
      </c>
      <c r="G2735">
        <v>245.11958329999999</v>
      </c>
      <c r="H2735">
        <v>7.41</v>
      </c>
      <c r="I2735">
        <v>2.04</v>
      </c>
      <c r="J2735">
        <v>0.7</v>
      </c>
      <c r="K2735">
        <f t="shared" si="168"/>
        <v>5.0749999999999993</v>
      </c>
      <c r="L2735">
        <f t="shared" si="169"/>
        <v>852.59999999999991</v>
      </c>
      <c r="N2735">
        <f t="shared" si="170"/>
        <v>0</v>
      </c>
      <c r="O2735">
        <f t="shared" si="171"/>
        <v>0</v>
      </c>
    </row>
    <row r="2736" spans="1:15" x14ac:dyDescent="0.2">
      <c r="A2736">
        <v>2017</v>
      </c>
      <c r="B2736" t="s">
        <v>62</v>
      </c>
      <c r="C2736">
        <v>9.75</v>
      </c>
      <c r="E2736">
        <v>9.75</v>
      </c>
      <c r="F2736">
        <v>9.75</v>
      </c>
      <c r="G2736">
        <v>245.11958329999999</v>
      </c>
      <c r="H2736">
        <v>9.9600000000000009</v>
      </c>
      <c r="I2736">
        <v>9.9600000000000009</v>
      </c>
      <c r="J2736">
        <v>0.7</v>
      </c>
      <c r="K2736">
        <f t="shared" si="168"/>
        <v>6.8249999999999993</v>
      </c>
      <c r="L2736">
        <f t="shared" si="169"/>
        <v>1146.5999999999999</v>
      </c>
      <c r="N2736">
        <f t="shared" si="170"/>
        <v>0</v>
      </c>
      <c r="O2736">
        <f t="shared" si="171"/>
        <v>0</v>
      </c>
    </row>
    <row r="2737" spans="1:15" x14ac:dyDescent="0.2">
      <c r="A2737">
        <v>2017</v>
      </c>
      <c r="B2737" t="s">
        <v>63</v>
      </c>
      <c r="C2737">
        <v>7.25</v>
      </c>
      <c r="E2737">
        <v>7.25</v>
      </c>
      <c r="F2737">
        <v>7.25</v>
      </c>
      <c r="G2737">
        <v>245.11958329999999</v>
      </c>
      <c r="H2737">
        <v>7.41</v>
      </c>
      <c r="I2737">
        <v>7.41</v>
      </c>
      <c r="J2737">
        <v>0.7</v>
      </c>
      <c r="K2737">
        <f t="shared" si="168"/>
        <v>5.0749999999999993</v>
      </c>
      <c r="L2737">
        <f t="shared" si="169"/>
        <v>852.59999999999991</v>
      </c>
      <c r="N2737">
        <f t="shared" si="170"/>
        <v>0</v>
      </c>
      <c r="O2737">
        <f t="shared" si="171"/>
        <v>0</v>
      </c>
    </row>
    <row r="2738" spans="1:15" x14ac:dyDescent="0.2">
      <c r="A2738">
        <v>2017</v>
      </c>
      <c r="B2738" t="s">
        <v>64</v>
      </c>
      <c r="C2738" t="s">
        <v>217</v>
      </c>
      <c r="D2738" t="s">
        <v>126</v>
      </c>
      <c r="E2738">
        <v>7.25</v>
      </c>
      <c r="F2738">
        <v>5.08</v>
      </c>
      <c r="G2738">
        <v>245.11958329999999</v>
      </c>
      <c r="H2738">
        <v>7.41</v>
      </c>
      <c r="I2738">
        <v>5.19</v>
      </c>
      <c r="J2738">
        <v>0.7</v>
      </c>
      <c r="K2738">
        <f t="shared" si="168"/>
        <v>5.0749999999999993</v>
      </c>
      <c r="L2738">
        <f t="shared" si="169"/>
        <v>852.59999999999991</v>
      </c>
      <c r="N2738">
        <f t="shared" si="170"/>
        <v>0</v>
      </c>
      <c r="O2738">
        <f t="shared" si="171"/>
        <v>0</v>
      </c>
    </row>
    <row r="2739" spans="1:15" x14ac:dyDescent="0.2">
      <c r="A2739">
        <v>2017</v>
      </c>
      <c r="B2739" t="s">
        <v>66</v>
      </c>
      <c r="C2739">
        <v>9.6</v>
      </c>
      <c r="E2739">
        <v>9.6</v>
      </c>
      <c r="F2739">
        <v>9.6</v>
      </c>
      <c r="G2739">
        <v>245.11958329999999</v>
      </c>
      <c r="H2739">
        <v>9.81</v>
      </c>
      <c r="I2739">
        <v>9.81</v>
      </c>
      <c r="J2739">
        <v>0.7</v>
      </c>
      <c r="K2739">
        <f t="shared" si="168"/>
        <v>6.72</v>
      </c>
      <c r="L2739">
        <f t="shared" si="169"/>
        <v>1128.96</v>
      </c>
      <c r="N2739">
        <f t="shared" si="170"/>
        <v>0</v>
      </c>
      <c r="O2739">
        <f t="shared" si="171"/>
        <v>0</v>
      </c>
    </row>
    <row r="2740" spans="1:15" x14ac:dyDescent="0.2">
      <c r="A2740">
        <v>2017</v>
      </c>
      <c r="B2740" t="s">
        <v>67</v>
      </c>
      <c r="C2740" t="s">
        <v>10</v>
      </c>
      <c r="E2740">
        <v>0</v>
      </c>
      <c r="F2740">
        <v>0</v>
      </c>
      <c r="G2740">
        <v>245.11958329999999</v>
      </c>
      <c r="H2740">
        <v>0</v>
      </c>
      <c r="I2740">
        <v>0</v>
      </c>
      <c r="J2740">
        <v>0.7</v>
      </c>
      <c r="K2740">
        <f t="shared" si="168"/>
        <v>0</v>
      </c>
      <c r="L2740">
        <f t="shared" si="169"/>
        <v>0</v>
      </c>
      <c r="N2740">
        <f t="shared" si="170"/>
        <v>0</v>
      </c>
      <c r="O2740">
        <f t="shared" si="171"/>
        <v>0</v>
      </c>
    </row>
    <row r="2741" spans="1:15" x14ac:dyDescent="0.2">
      <c r="A2741">
        <v>2017</v>
      </c>
      <c r="B2741" t="s">
        <v>68</v>
      </c>
      <c r="C2741">
        <v>8.65</v>
      </c>
      <c r="E2741">
        <v>8.65</v>
      </c>
      <c r="F2741">
        <v>8.65</v>
      </c>
      <c r="G2741">
        <v>245.11958329999999</v>
      </c>
      <c r="H2741">
        <v>8.84</v>
      </c>
      <c r="I2741">
        <v>8.84</v>
      </c>
      <c r="J2741">
        <v>0.7</v>
      </c>
      <c r="K2741">
        <f t="shared" si="168"/>
        <v>6.0549999999999997</v>
      </c>
      <c r="L2741">
        <f t="shared" si="169"/>
        <v>1017.24</v>
      </c>
      <c r="N2741">
        <f t="shared" si="170"/>
        <v>0</v>
      </c>
      <c r="O2741">
        <f t="shared" si="171"/>
        <v>0</v>
      </c>
    </row>
    <row r="2742" spans="1:15" x14ac:dyDescent="0.2">
      <c r="A2742">
        <v>2017</v>
      </c>
      <c r="B2742" t="s">
        <v>70</v>
      </c>
      <c r="C2742" t="s">
        <v>10</v>
      </c>
      <c r="E2742">
        <v>0</v>
      </c>
      <c r="F2742">
        <v>0</v>
      </c>
      <c r="G2742">
        <v>245.11958329999999</v>
      </c>
      <c r="H2742">
        <v>0</v>
      </c>
      <c r="I2742">
        <v>0</v>
      </c>
      <c r="J2742">
        <v>0.7</v>
      </c>
      <c r="K2742">
        <f t="shared" si="168"/>
        <v>0</v>
      </c>
      <c r="L2742">
        <f t="shared" si="169"/>
        <v>0</v>
      </c>
      <c r="N2742">
        <f t="shared" si="170"/>
        <v>0</v>
      </c>
      <c r="O2742">
        <f t="shared" si="171"/>
        <v>0</v>
      </c>
    </row>
    <row r="2743" spans="1:15" x14ac:dyDescent="0.2">
      <c r="A2743">
        <v>2017</v>
      </c>
      <c r="B2743" t="s">
        <v>71</v>
      </c>
      <c r="C2743">
        <v>7.25</v>
      </c>
      <c r="E2743">
        <v>7.25</v>
      </c>
      <c r="F2743">
        <v>7.25</v>
      </c>
      <c r="G2743">
        <v>245.11958329999999</v>
      </c>
      <c r="H2743">
        <v>7.41</v>
      </c>
      <c r="I2743">
        <v>7.41</v>
      </c>
      <c r="J2743">
        <v>0.7</v>
      </c>
      <c r="K2743">
        <f t="shared" si="168"/>
        <v>5.0749999999999993</v>
      </c>
      <c r="L2743">
        <f t="shared" si="169"/>
        <v>852.59999999999991</v>
      </c>
      <c r="N2743">
        <f t="shared" si="170"/>
        <v>0</v>
      </c>
      <c r="O2743">
        <f t="shared" si="171"/>
        <v>0</v>
      </c>
    </row>
    <row r="2744" spans="1:15" x14ac:dyDescent="0.2">
      <c r="A2744">
        <v>2017</v>
      </c>
      <c r="B2744" t="s">
        <v>72</v>
      </c>
      <c r="C2744" t="s">
        <v>205</v>
      </c>
      <c r="D2744" t="s">
        <v>186</v>
      </c>
      <c r="E2744">
        <v>7.25</v>
      </c>
      <c r="F2744">
        <v>4.3</v>
      </c>
      <c r="G2744">
        <v>245.11958329999999</v>
      </c>
      <c r="H2744">
        <v>7.41</v>
      </c>
      <c r="I2744">
        <v>4.3899999999999997</v>
      </c>
      <c r="J2744">
        <v>0.7</v>
      </c>
      <c r="K2744">
        <f t="shared" si="168"/>
        <v>5.0749999999999993</v>
      </c>
      <c r="L2744">
        <f t="shared" si="169"/>
        <v>852.59999999999991</v>
      </c>
      <c r="N2744">
        <f t="shared" si="170"/>
        <v>0</v>
      </c>
      <c r="O2744">
        <f t="shared" si="171"/>
        <v>0</v>
      </c>
    </row>
    <row r="2745" spans="1:15" x14ac:dyDescent="0.2">
      <c r="A2745">
        <v>2017</v>
      </c>
      <c r="B2745" t="s">
        <v>74</v>
      </c>
      <c r="C2745">
        <v>7.25</v>
      </c>
      <c r="E2745">
        <v>7.25</v>
      </c>
      <c r="F2745">
        <v>7.25</v>
      </c>
      <c r="G2745">
        <v>245.11958329999999</v>
      </c>
      <c r="H2745">
        <v>7.41</v>
      </c>
      <c r="I2745">
        <v>7.41</v>
      </c>
      <c r="J2745">
        <v>0.7</v>
      </c>
      <c r="K2745">
        <f t="shared" si="168"/>
        <v>5.0749999999999993</v>
      </c>
      <c r="L2745">
        <f t="shared" si="169"/>
        <v>852.59999999999991</v>
      </c>
      <c r="N2745">
        <f t="shared" si="170"/>
        <v>0</v>
      </c>
      <c r="O2745">
        <f t="shared" si="171"/>
        <v>0</v>
      </c>
    </row>
    <row r="2746" spans="1:15" x14ac:dyDescent="0.2">
      <c r="A2746">
        <v>2017</v>
      </c>
      <c r="B2746" t="s">
        <v>76</v>
      </c>
      <c r="C2746" t="s">
        <v>231</v>
      </c>
      <c r="D2746" t="s">
        <v>137</v>
      </c>
      <c r="E2746">
        <v>10</v>
      </c>
      <c r="F2746">
        <v>10</v>
      </c>
      <c r="G2746">
        <v>245.11958329999999</v>
      </c>
      <c r="H2746">
        <v>10.220000000000001</v>
      </c>
      <c r="I2746">
        <v>10.220000000000001</v>
      </c>
      <c r="J2746">
        <v>0.7</v>
      </c>
      <c r="K2746">
        <f t="shared" si="168"/>
        <v>7</v>
      </c>
      <c r="L2746">
        <f t="shared" si="169"/>
        <v>1176</v>
      </c>
      <c r="N2746">
        <f t="shared" si="170"/>
        <v>0</v>
      </c>
      <c r="O2746">
        <f t="shared" si="171"/>
        <v>0</v>
      </c>
    </row>
    <row r="2747" spans="1:15" x14ac:dyDescent="0.2">
      <c r="A2747">
        <v>2017</v>
      </c>
      <c r="B2747" t="s">
        <v>77</v>
      </c>
      <c r="C2747" t="s">
        <v>200</v>
      </c>
      <c r="D2747" t="s">
        <v>131</v>
      </c>
      <c r="E2747">
        <v>7.25</v>
      </c>
      <c r="F2747">
        <v>7.25</v>
      </c>
      <c r="G2747">
        <v>245.11958329999999</v>
      </c>
      <c r="H2747">
        <v>7.41</v>
      </c>
      <c r="I2747">
        <v>7.41</v>
      </c>
      <c r="J2747">
        <v>0.7</v>
      </c>
      <c r="K2747">
        <f t="shared" si="168"/>
        <v>5.0749999999999993</v>
      </c>
      <c r="L2747">
        <f t="shared" si="169"/>
        <v>852.59999999999991</v>
      </c>
      <c r="N2747">
        <f t="shared" si="170"/>
        <v>0</v>
      </c>
      <c r="O2747">
        <f t="shared" si="171"/>
        <v>0</v>
      </c>
    </row>
    <row r="2748" spans="1:15" x14ac:dyDescent="0.2">
      <c r="A2748">
        <v>2017</v>
      </c>
      <c r="B2748" t="s">
        <v>78</v>
      </c>
      <c r="C2748">
        <v>11</v>
      </c>
      <c r="E2748">
        <v>11</v>
      </c>
      <c r="F2748">
        <v>11</v>
      </c>
      <c r="G2748">
        <v>245.11958329999999</v>
      </c>
      <c r="H2748">
        <v>11.24</v>
      </c>
      <c r="I2748">
        <v>11.24</v>
      </c>
      <c r="J2748">
        <v>0.7</v>
      </c>
      <c r="K2748">
        <f t="shared" si="168"/>
        <v>7.6999999999999993</v>
      </c>
      <c r="L2748">
        <f t="shared" si="169"/>
        <v>1293.5999999999999</v>
      </c>
      <c r="N2748">
        <f t="shared" si="170"/>
        <v>0</v>
      </c>
      <c r="O2748">
        <f t="shared" si="171"/>
        <v>0</v>
      </c>
    </row>
    <row r="2749" spans="1:15" x14ac:dyDescent="0.2">
      <c r="A2749">
        <v>2017</v>
      </c>
      <c r="B2749" t="s">
        <v>79</v>
      </c>
      <c r="C2749">
        <v>8.75</v>
      </c>
      <c r="E2749">
        <v>8.75</v>
      </c>
      <c r="F2749">
        <v>8.75</v>
      </c>
      <c r="G2749">
        <v>245.11958329999999</v>
      </c>
      <c r="H2749">
        <v>8.94</v>
      </c>
      <c r="I2749">
        <v>8.94</v>
      </c>
      <c r="J2749">
        <v>0.7</v>
      </c>
      <c r="K2749">
        <f t="shared" si="168"/>
        <v>6.125</v>
      </c>
      <c r="L2749">
        <f t="shared" si="169"/>
        <v>1029</v>
      </c>
      <c r="N2749">
        <f t="shared" si="170"/>
        <v>0</v>
      </c>
      <c r="O2749">
        <f t="shared" si="171"/>
        <v>0</v>
      </c>
    </row>
    <row r="2750" spans="1:15" x14ac:dyDescent="0.2">
      <c r="A2750">
        <v>2017</v>
      </c>
      <c r="B2750" t="s">
        <v>80</v>
      </c>
      <c r="C2750">
        <v>7.25</v>
      </c>
      <c r="E2750">
        <v>7.25</v>
      </c>
      <c r="F2750">
        <v>7.25</v>
      </c>
      <c r="G2750">
        <v>245.11958329999999</v>
      </c>
      <c r="H2750">
        <v>7.41</v>
      </c>
      <c r="I2750">
        <v>7.41</v>
      </c>
      <c r="J2750">
        <v>0.7</v>
      </c>
      <c r="K2750">
        <f t="shared" si="168"/>
        <v>5.0749999999999993</v>
      </c>
      <c r="L2750">
        <f t="shared" si="169"/>
        <v>852.59999999999991</v>
      </c>
      <c r="N2750">
        <f t="shared" si="170"/>
        <v>0</v>
      </c>
      <c r="O2750">
        <f t="shared" si="171"/>
        <v>0</v>
      </c>
    </row>
    <row r="2751" spans="1:15" x14ac:dyDescent="0.2">
      <c r="A2751">
        <v>2017</v>
      </c>
      <c r="B2751" t="s">
        <v>82</v>
      </c>
      <c r="C2751">
        <v>5.15</v>
      </c>
      <c r="E2751">
        <v>5.15</v>
      </c>
      <c r="F2751">
        <v>5.15</v>
      </c>
      <c r="G2751">
        <v>245.11958329999999</v>
      </c>
      <c r="H2751">
        <v>5.26</v>
      </c>
      <c r="I2751">
        <v>5.26</v>
      </c>
      <c r="J2751">
        <v>0.7</v>
      </c>
      <c r="K2751">
        <f t="shared" si="168"/>
        <v>3.605</v>
      </c>
      <c r="L2751">
        <f t="shared" si="169"/>
        <v>605.64</v>
      </c>
      <c r="N2751">
        <f t="shared" si="170"/>
        <v>0</v>
      </c>
      <c r="O2751">
        <f t="shared" si="171"/>
        <v>0</v>
      </c>
    </row>
  </sheetData>
  <autoFilter ref="A1:O275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opLeftCell="A31" workbookViewId="0">
      <selection activeCell="C53" sqref="A2:C53"/>
    </sheetView>
  </sheetViews>
  <sheetFormatPr baseColWidth="10" defaultRowHeight="16" x14ac:dyDescent="0.2"/>
  <cols>
    <col min="1" max="1" width="14.1640625" bestFit="1" customWidth="1"/>
  </cols>
  <sheetData>
    <row r="1" spans="1:4" x14ac:dyDescent="0.2">
      <c r="A1" t="s">
        <v>1</v>
      </c>
      <c r="B1">
        <v>2000</v>
      </c>
      <c r="C1">
        <v>2010</v>
      </c>
      <c r="D1">
        <v>2016</v>
      </c>
    </row>
    <row r="2" spans="1:4" x14ac:dyDescent="0.2">
      <c r="A2" t="s">
        <v>9</v>
      </c>
      <c r="B2" s="9">
        <v>447</v>
      </c>
      <c r="C2" s="9">
        <v>667</v>
      </c>
      <c r="D2" s="9">
        <v>743</v>
      </c>
    </row>
    <row r="3" spans="1:4" x14ac:dyDescent="0.2">
      <c r="A3" t="s">
        <v>11</v>
      </c>
      <c r="B3">
        <v>720</v>
      </c>
      <c r="C3">
        <v>981</v>
      </c>
      <c r="D3" s="10">
        <v>1208</v>
      </c>
    </row>
    <row r="4" spans="1:4" x14ac:dyDescent="0.2">
      <c r="A4" t="s">
        <v>12</v>
      </c>
      <c r="B4">
        <v>619</v>
      </c>
      <c r="C4">
        <v>844</v>
      </c>
      <c r="D4">
        <v>976</v>
      </c>
    </row>
    <row r="5" spans="1:4" x14ac:dyDescent="0.2">
      <c r="A5" t="s">
        <v>15</v>
      </c>
      <c r="B5">
        <v>453</v>
      </c>
      <c r="C5">
        <v>638</v>
      </c>
      <c r="D5">
        <v>701</v>
      </c>
    </row>
    <row r="6" spans="1:4" x14ac:dyDescent="0.2">
      <c r="A6" t="s">
        <v>17</v>
      </c>
      <c r="B6">
        <v>747</v>
      </c>
      <c r="C6" s="10">
        <v>1163</v>
      </c>
      <c r="D6" s="10">
        <v>1375</v>
      </c>
    </row>
    <row r="7" spans="1:4" x14ac:dyDescent="0.2">
      <c r="A7" t="s">
        <v>19</v>
      </c>
      <c r="B7">
        <v>671</v>
      </c>
      <c r="C7">
        <v>863</v>
      </c>
      <c r="D7" s="10">
        <v>1171</v>
      </c>
    </row>
    <row r="8" spans="1:4" x14ac:dyDescent="0.2">
      <c r="A8" t="s">
        <v>21</v>
      </c>
      <c r="B8">
        <v>681</v>
      </c>
      <c r="C8">
        <v>992</v>
      </c>
      <c r="D8" s="10">
        <v>1115</v>
      </c>
    </row>
    <row r="9" spans="1:4" x14ac:dyDescent="0.2">
      <c r="A9" t="s">
        <v>22</v>
      </c>
      <c r="B9">
        <v>639</v>
      </c>
      <c r="C9">
        <v>952</v>
      </c>
      <c r="D9" s="10">
        <v>1048</v>
      </c>
    </row>
    <row r="10" spans="1:4" x14ac:dyDescent="0.2">
      <c r="A10" t="s">
        <v>248</v>
      </c>
      <c r="B10">
        <v>618</v>
      </c>
      <c r="C10" s="10">
        <v>1198</v>
      </c>
      <c r="D10" s="10">
        <v>1376</v>
      </c>
    </row>
    <row r="11" spans="1:4" x14ac:dyDescent="0.2">
      <c r="A11" t="s">
        <v>27</v>
      </c>
      <c r="B11">
        <v>641</v>
      </c>
      <c r="C11">
        <v>947</v>
      </c>
      <c r="D11" s="10">
        <v>1086</v>
      </c>
    </row>
    <row r="12" spans="1:4" x14ac:dyDescent="0.2">
      <c r="A12" t="s">
        <v>28</v>
      </c>
      <c r="B12">
        <v>613</v>
      </c>
      <c r="C12">
        <v>819</v>
      </c>
      <c r="D12">
        <v>933</v>
      </c>
    </row>
    <row r="13" spans="1:4" x14ac:dyDescent="0.2">
      <c r="A13" t="s">
        <v>30</v>
      </c>
      <c r="B13">
        <v>779</v>
      </c>
      <c r="C13" s="10">
        <v>1291</v>
      </c>
      <c r="D13" s="10">
        <v>1483</v>
      </c>
    </row>
    <row r="14" spans="1:4" x14ac:dyDescent="0.2">
      <c r="A14" t="s">
        <v>31</v>
      </c>
      <c r="B14">
        <v>515</v>
      </c>
      <c r="C14">
        <v>683</v>
      </c>
      <c r="D14">
        <v>790</v>
      </c>
    </row>
    <row r="15" spans="1:4" x14ac:dyDescent="0.2">
      <c r="A15" t="s">
        <v>32</v>
      </c>
      <c r="B15">
        <v>605</v>
      </c>
      <c r="C15">
        <v>848</v>
      </c>
      <c r="D15">
        <v>950</v>
      </c>
    </row>
    <row r="16" spans="1:4" x14ac:dyDescent="0.2">
      <c r="A16" t="s">
        <v>33</v>
      </c>
      <c r="B16">
        <v>521</v>
      </c>
      <c r="C16">
        <v>683</v>
      </c>
      <c r="D16">
        <v>768</v>
      </c>
    </row>
    <row r="17" spans="1:4" x14ac:dyDescent="0.2">
      <c r="A17" t="s">
        <v>34</v>
      </c>
      <c r="B17">
        <v>470</v>
      </c>
      <c r="C17">
        <v>629</v>
      </c>
      <c r="D17">
        <v>741</v>
      </c>
    </row>
    <row r="18" spans="1:4" x14ac:dyDescent="0.2">
      <c r="A18" t="s">
        <v>35</v>
      </c>
      <c r="B18">
        <v>498</v>
      </c>
      <c r="C18">
        <v>682</v>
      </c>
      <c r="D18">
        <v>789</v>
      </c>
    </row>
    <row r="19" spans="1:4" x14ac:dyDescent="0.2">
      <c r="A19" t="s">
        <v>36</v>
      </c>
      <c r="B19">
        <v>445</v>
      </c>
      <c r="C19">
        <v>613</v>
      </c>
      <c r="D19">
        <v>707</v>
      </c>
    </row>
    <row r="20" spans="1:4" x14ac:dyDescent="0.2">
      <c r="A20" t="s">
        <v>38</v>
      </c>
      <c r="B20">
        <v>466</v>
      </c>
      <c r="C20">
        <v>736</v>
      </c>
      <c r="D20">
        <v>808</v>
      </c>
    </row>
    <row r="21" spans="1:4" x14ac:dyDescent="0.2">
      <c r="A21" t="s">
        <v>39</v>
      </c>
      <c r="B21">
        <v>497</v>
      </c>
      <c r="C21">
        <v>707</v>
      </c>
      <c r="D21">
        <v>797</v>
      </c>
    </row>
    <row r="22" spans="1:4" x14ac:dyDescent="0.2">
      <c r="A22" t="s">
        <v>40</v>
      </c>
      <c r="B22">
        <v>689</v>
      </c>
      <c r="C22" s="10">
        <v>1131</v>
      </c>
      <c r="D22" s="10">
        <v>1314</v>
      </c>
    </row>
    <row r="23" spans="1:4" x14ac:dyDescent="0.2">
      <c r="A23" t="s">
        <v>42</v>
      </c>
      <c r="B23">
        <v>684</v>
      </c>
      <c r="C23" s="10">
        <v>1009</v>
      </c>
      <c r="D23" s="10">
        <v>1179</v>
      </c>
    </row>
    <row r="24" spans="1:4" x14ac:dyDescent="0.2">
      <c r="A24" t="s">
        <v>43</v>
      </c>
      <c r="B24">
        <v>546</v>
      </c>
      <c r="C24">
        <v>730</v>
      </c>
      <c r="D24">
        <v>818</v>
      </c>
    </row>
    <row r="25" spans="1:4" x14ac:dyDescent="0.2">
      <c r="A25" t="s">
        <v>44</v>
      </c>
      <c r="B25">
        <v>566</v>
      </c>
      <c r="C25">
        <v>764</v>
      </c>
      <c r="D25">
        <v>912</v>
      </c>
    </row>
    <row r="26" spans="1:4" x14ac:dyDescent="0.2">
      <c r="A26" t="s">
        <v>46</v>
      </c>
      <c r="B26">
        <v>439</v>
      </c>
      <c r="C26">
        <v>672</v>
      </c>
      <c r="D26">
        <v>728</v>
      </c>
    </row>
    <row r="27" spans="1:4" x14ac:dyDescent="0.2">
      <c r="A27" t="s">
        <v>47</v>
      </c>
      <c r="B27">
        <v>484</v>
      </c>
      <c r="C27">
        <v>682</v>
      </c>
      <c r="D27">
        <v>771</v>
      </c>
    </row>
    <row r="28" spans="1:4" x14ac:dyDescent="0.2">
      <c r="A28" t="s">
        <v>48</v>
      </c>
      <c r="B28">
        <v>447</v>
      </c>
      <c r="C28">
        <v>642</v>
      </c>
      <c r="D28">
        <v>741</v>
      </c>
    </row>
    <row r="29" spans="1:4" x14ac:dyDescent="0.2">
      <c r="A29" t="s">
        <v>49</v>
      </c>
      <c r="B29">
        <v>491</v>
      </c>
      <c r="C29">
        <v>669</v>
      </c>
      <c r="D29">
        <v>769</v>
      </c>
    </row>
    <row r="30" spans="1:4" x14ac:dyDescent="0.2">
      <c r="A30" t="s">
        <v>50</v>
      </c>
      <c r="B30">
        <v>699</v>
      </c>
      <c r="C30">
        <v>952</v>
      </c>
      <c r="D30" s="10">
        <v>1003</v>
      </c>
    </row>
    <row r="31" spans="1:4" x14ac:dyDescent="0.2">
      <c r="A31" t="s">
        <v>51</v>
      </c>
      <c r="B31">
        <v>646</v>
      </c>
      <c r="C31">
        <v>951</v>
      </c>
      <c r="D31" s="10">
        <v>1026</v>
      </c>
    </row>
    <row r="32" spans="1:4" x14ac:dyDescent="0.2">
      <c r="A32" t="s">
        <v>52</v>
      </c>
      <c r="B32">
        <v>751</v>
      </c>
      <c r="C32" s="10">
        <v>1114</v>
      </c>
      <c r="D32" s="10">
        <v>1244</v>
      </c>
    </row>
    <row r="33" spans="1:4" x14ac:dyDescent="0.2">
      <c r="A33" t="s">
        <v>53</v>
      </c>
      <c r="B33">
        <v>503</v>
      </c>
      <c r="C33">
        <v>699</v>
      </c>
      <c r="D33">
        <v>804</v>
      </c>
    </row>
    <row r="34" spans="1:4" x14ac:dyDescent="0.2">
      <c r="A34" t="s">
        <v>55</v>
      </c>
      <c r="B34">
        <v>672</v>
      </c>
      <c r="C34" s="10">
        <v>1020</v>
      </c>
      <c r="D34" s="10">
        <v>1194</v>
      </c>
    </row>
    <row r="35" spans="1:4" x14ac:dyDescent="0.2">
      <c r="A35" t="s">
        <v>56</v>
      </c>
      <c r="B35">
        <v>548</v>
      </c>
      <c r="C35">
        <v>731</v>
      </c>
      <c r="D35">
        <v>839</v>
      </c>
    </row>
    <row r="36" spans="1:4" x14ac:dyDescent="0.2">
      <c r="A36" t="s">
        <v>57</v>
      </c>
      <c r="B36">
        <v>412</v>
      </c>
      <c r="C36">
        <v>583</v>
      </c>
      <c r="D36">
        <v>776</v>
      </c>
    </row>
    <row r="37" spans="1:4" x14ac:dyDescent="0.2">
      <c r="A37" t="s">
        <v>59</v>
      </c>
      <c r="B37">
        <v>515</v>
      </c>
      <c r="C37">
        <v>685</v>
      </c>
      <c r="D37">
        <v>759</v>
      </c>
    </row>
    <row r="38" spans="1:4" x14ac:dyDescent="0.2">
      <c r="A38" t="s">
        <v>61</v>
      </c>
      <c r="B38">
        <v>456</v>
      </c>
      <c r="C38">
        <v>659</v>
      </c>
      <c r="D38">
        <v>744</v>
      </c>
    </row>
    <row r="39" spans="1:4" x14ac:dyDescent="0.2">
      <c r="A39" t="s">
        <v>62</v>
      </c>
      <c r="B39">
        <v>620</v>
      </c>
      <c r="C39">
        <v>816</v>
      </c>
      <c r="D39" s="10">
        <v>1015</v>
      </c>
    </row>
    <row r="40" spans="1:4" x14ac:dyDescent="0.2">
      <c r="A40" t="s">
        <v>63</v>
      </c>
      <c r="B40">
        <v>531</v>
      </c>
      <c r="C40">
        <v>763</v>
      </c>
      <c r="D40">
        <v>881</v>
      </c>
    </row>
    <row r="41" spans="1:4" x14ac:dyDescent="0.2">
      <c r="A41" t="s">
        <v>66</v>
      </c>
      <c r="B41">
        <v>553</v>
      </c>
      <c r="C41">
        <v>868</v>
      </c>
      <c r="D41">
        <v>948</v>
      </c>
    </row>
    <row r="42" spans="1:4" x14ac:dyDescent="0.2">
      <c r="A42" t="s">
        <v>67</v>
      </c>
      <c r="B42">
        <v>510</v>
      </c>
      <c r="C42">
        <v>728</v>
      </c>
      <c r="D42">
        <v>841</v>
      </c>
    </row>
    <row r="43" spans="1:4" x14ac:dyDescent="0.2">
      <c r="A43" t="s">
        <v>68</v>
      </c>
      <c r="B43">
        <v>426</v>
      </c>
      <c r="C43">
        <v>591</v>
      </c>
      <c r="D43">
        <v>706</v>
      </c>
    </row>
    <row r="44" spans="1:4" x14ac:dyDescent="0.2">
      <c r="A44" t="s">
        <v>70</v>
      </c>
      <c r="B44">
        <v>505</v>
      </c>
      <c r="C44">
        <v>697</v>
      </c>
      <c r="D44">
        <v>806</v>
      </c>
    </row>
    <row r="45" spans="1:4" x14ac:dyDescent="0.2">
      <c r="A45" t="s">
        <v>71</v>
      </c>
      <c r="B45">
        <v>574</v>
      </c>
      <c r="C45">
        <v>801</v>
      </c>
      <c r="D45">
        <v>956</v>
      </c>
    </row>
    <row r="46" spans="1:4" x14ac:dyDescent="0.2">
      <c r="A46" t="s">
        <v>74</v>
      </c>
      <c r="B46">
        <v>597</v>
      </c>
      <c r="C46">
        <v>796</v>
      </c>
      <c r="D46">
        <v>954</v>
      </c>
    </row>
    <row r="47" spans="1:4" x14ac:dyDescent="0.2">
      <c r="A47" t="s">
        <v>76</v>
      </c>
      <c r="B47">
        <v>553</v>
      </c>
      <c r="C47">
        <v>823</v>
      </c>
      <c r="D47">
        <v>925</v>
      </c>
    </row>
    <row r="48" spans="1:4" x14ac:dyDescent="0.2">
      <c r="A48" t="s">
        <v>77</v>
      </c>
      <c r="B48">
        <v>650</v>
      </c>
      <c r="C48" s="10">
        <v>1019</v>
      </c>
      <c r="D48" s="10">
        <v>1159</v>
      </c>
    </row>
    <row r="49" spans="1:4" x14ac:dyDescent="0.2">
      <c r="A49" t="s">
        <v>78</v>
      </c>
      <c r="B49">
        <v>663</v>
      </c>
      <c r="C49">
        <v>908</v>
      </c>
      <c r="D49" s="10">
        <v>1135</v>
      </c>
    </row>
    <row r="50" spans="1:4" x14ac:dyDescent="0.2">
      <c r="A50" t="s">
        <v>79</v>
      </c>
      <c r="B50">
        <v>401</v>
      </c>
      <c r="C50">
        <v>571</v>
      </c>
      <c r="D50">
        <v>682</v>
      </c>
    </row>
    <row r="51" spans="1:4" x14ac:dyDescent="0.2">
      <c r="A51" t="s">
        <v>80</v>
      </c>
      <c r="B51">
        <v>540</v>
      </c>
      <c r="C51">
        <v>715</v>
      </c>
      <c r="D51">
        <v>802</v>
      </c>
    </row>
    <row r="52" spans="1:4" x14ac:dyDescent="0.2">
      <c r="A52" t="s">
        <v>82</v>
      </c>
      <c r="B52">
        <v>437</v>
      </c>
      <c r="C52">
        <v>693</v>
      </c>
      <c r="D52">
        <v>840</v>
      </c>
    </row>
    <row r="53" spans="1:4" x14ac:dyDescent="0.2">
      <c r="A53" t="s">
        <v>232</v>
      </c>
      <c r="B53" s="9">
        <v>602</v>
      </c>
      <c r="C53" s="9">
        <v>855</v>
      </c>
      <c r="D53" s="9">
        <v>981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"/>
  <sheetViews>
    <sheetView workbookViewId="0">
      <selection activeCell="E11" sqref="E11"/>
    </sheetView>
  </sheetViews>
  <sheetFormatPr baseColWidth="10" defaultRowHeight="16" x14ac:dyDescent="0.2"/>
  <cols>
    <col min="1" max="7" width="10.83203125" style="2"/>
    <col min="8" max="8" width="10.83203125" style="2" customWidth="1"/>
    <col min="9" max="16" width="10.83203125" style="2"/>
    <col min="17" max="19" width="10.83203125" style="5"/>
    <col min="20" max="16384" width="10.83203125" style="2"/>
  </cols>
  <sheetData>
    <row r="1" spans="1:19" x14ac:dyDescent="0.2">
      <c r="A1" s="4" t="s">
        <v>246</v>
      </c>
      <c r="B1" s="4"/>
      <c r="C1" s="4"/>
      <c r="D1" s="4"/>
      <c r="E1" s="4"/>
      <c r="F1" s="4"/>
    </row>
    <row r="3" spans="1:19" x14ac:dyDescent="0.2">
      <c r="A3" s="4"/>
      <c r="B3" s="4"/>
      <c r="C3">
        <v>2016</v>
      </c>
      <c r="D3"/>
      <c r="E3">
        <v>2010</v>
      </c>
      <c r="G3" s="2">
        <v>2000</v>
      </c>
      <c r="I3" s="2">
        <v>1990</v>
      </c>
      <c r="K3" s="2">
        <v>1980</v>
      </c>
      <c r="M3" s="2">
        <v>1970</v>
      </c>
      <c r="O3" s="2">
        <v>1960</v>
      </c>
      <c r="Q3" s="5">
        <v>1950</v>
      </c>
      <c r="S3" s="5">
        <v>1940</v>
      </c>
    </row>
    <row r="4" spans="1:19" s="17" customFormat="1" x14ac:dyDescent="0.2">
      <c r="A4" s="11" t="s">
        <v>9</v>
      </c>
      <c r="B4" s="11"/>
      <c r="C4" s="12">
        <v>743</v>
      </c>
      <c r="D4" s="13">
        <f>(C4-E4)/6</f>
        <v>12.666666666666666</v>
      </c>
      <c r="E4" s="12">
        <v>667</v>
      </c>
      <c r="F4" s="13">
        <f>(E4-G4)/10</f>
        <v>22</v>
      </c>
      <c r="G4" s="14">
        <v>447</v>
      </c>
      <c r="H4" s="13">
        <f>(G4-I4)/10</f>
        <v>3.2</v>
      </c>
      <c r="I4" s="14">
        <v>415</v>
      </c>
      <c r="J4" s="13">
        <f>(I4-K4)/10</f>
        <v>4.3</v>
      </c>
      <c r="K4" s="14">
        <v>372</v>
      </c>
      <c r="L4" s="13">
        <f>(K4-M4)/10</f>
        <v>10.7</v>
      </c>
      <c r="M4" s="14">
        <v>265</v>
      </c>
      <c r="N4" s="15">
        <f t="shared" ref="N4:N15" si="0">(M4-O4)/10</f>
        <v>4.3</v>
      </c>
      <c r="O4" s="14">
        <v>222</v>
      </c>
      <c r="P4" s="15">
        <v>3.2</v>
      </c>
      <c r="Q4" s="16">
        <v>149</v>
      </c>
      <c r="R4" s="15">
        <v>3.2</v>
      </c>
      <c r="S4" s="16">
        <v>126</v>
      </c>
    </row>
    <row r="5" spans="1:19" s="17" customFormat="1" x14ac:dyDescent="0.2">
      <c r="A5" s="11" t="s">
        <v>11</v>
      </c>
      <c r="B5" s="11"/>
      <c r="C5" s="18">
        <v>1208</v>
      </c>
      <c r="D5" s="13">
        <f t="shared" ref="D5:D58" si="1">(C5-E5)/6</f>
        <v>37.833333333333336</v>
      </c>
      <c r="E5" s="19">
        <v>981</v>
      </c>
      <c r="F5" s="13">
        <f t="shared" ref="F5:F58" si="2">(E5-G5)/10</f>
        <v>26.1</v>
      </c>
      <c r="G5" s="14">
        <v>720</v>
      </c>
      <c r="H5" s="13">
        <f t="shared" ref="H5:H58" si="3">(G5-I5)/10</f>
        <v>0.6</v>
      </c>
      <c r="I5" s="14">
        <v>714</v>
      </c>
      <c r="J5" s="13">
        <f t="shared" ref="J5:J58" si="4">(I5-K5)/10</f>
        <v>-1.4</v>
      </c>
      <c r="K5" s="14">
        <v>728</v>
      </c>
      <c r="L5" s="13">
        <f t="shared" ref="L5:L58" si="5">(K5-M5)/10</f>
        <v>0.2</v>
      </c>
      <c r="M5" s="14">
        <v>726</v>
      </c>
      <c r="N5" s="15">
        <f t="shared" si="0"/>
        <v>10.5</v>
      </c>
      <c r="O5" s="14">
        <v>621</v>
      </c>
      <c r="P5" s="14"/>
      <c r="Q5" s="20" t="s">
        <v>73</v>
      </c>
      <c r="R5" s="20"/>
      <c r="S5" s="20" t="s">
        <v>73</v>
      </c>
    </row>
    <row r="6" spans="1:19" s="17" customFormat="1" x14ac:dyDescent="0.2">
      <c r="A6" s="11" t="s">
        <v>12</v>
      </c>
      <c r="B6" s="11"/>
      <c r="C6" s="19">
        <v>976</v>
      </c>
      <c r="D6" s="13">
        <f t="shared" si="1"/>
        <v>22</v>
      </c>
      <c r="E6" s="19">
        <v>844</v>
      </c>
      <c r="F6" s="13">
        <f t="shared" si="2"/>
        <v>22.5</v>
      </c>
      <c r="G6" s="14">
        <v>619</v>
      </c>
      <c r="H6" s="13">
        <f t="shared" si="3"/>
        <v>5.9</v>
      </c>
      <c r="I6" s="14">
        <v>560</v>
      </c>
      <c r="J6" s="13">
        <f t="shared" si="4"/>
        <v>3.7</v>
      </c>
      <c r="K6" s="14">
        <v>523</v>
      </c>
      <c r="L6" s="13">
        <f t="shared" si="5"/>
        <v>10.4</v>
      </c>
      <c r="M6" s="14">
        <v>419</v>
      </c>
      <c r="N6" s="15">
        <f t="shared" si="0"/>
        <v>7.9</v>
      </c>
      <c r="O6" s="14">
        <v>340</v>
      </c>
      <c r="P6" s="14"/>
      <c r="Q6" s="16">
        <v>223</v>
      </c>
      <c r="R6" s="16"/>
      <c r="S6" s="16">
        <v>190</v>
      </c>
    </row>
    <row r="7" spans="1:19" s="17" customFormat="1" x14ac:dyDescent="0.2">
      <c r="A7" s="11" t="s">
        <v>15</v>
      </c>
      <c r="B7" s="11"/>
      <c r="C7" s="19">
        <v>701</v>
      </c>
      <c r="D7" s="13">
        <f t="shared" si="1"/>
        <v>10.5</v>
      </c>
      <c r="E7" s="19">
        <v>638</v>
      </c>
      <c r="F7" s="13">
        <f t="shared" si="2"/>
        <v>18.5</v>
      </c>
      <c r="G7" s="14">
        <v>453</v>
      </c>
      <c r="H7" s="13">
        <f t="shared" si="3"/>
        <v>3.4</v>
      </c>
      <c r="I7" s="14">
        <v>419</v>
      </c>
      <c r="J7" s="13">
        <f t="shared" si="4"/>
        <v>5.3</v>
      </c>
      <c r="K7" s="14">
        <v>366</v>
      </c>
      <c r="L7" s="13">
        <f t="shared" si="5"/>
        <v>9.3000000000000007</v>
      </c>
      <c r="M7" s="14">
        <v>273</v>
      </c>
      <c r="N7" s="15">
        <f t="shared" si="0"/>
        <v>4.0999999999999996</v>
      </c>
      <c r="O7" s="14">
        <v>232</v>
      </c>
      <c r="P7" s="14"/>
      <c r="Q7" s="16">
        <v>169</v>
      </c>
      <c r="R7" s="16"/>
      <c r="S7" s="16">
        <v>121</v>
      </c>
    </row>
    <row r="8" spans="1:19" s="17" customFormat="1" x14ac:dyDescent="0.2">
      <c r="A8" s="11" t="s">
        <v>17</v>
      </c>
      <c r="B8" s="11"/>
      <c r="C8" s="18">
        <v>1375</v>
      </c>
      <c r="D8" s="13">
        <f t="shared" si="1"/>
        <v>35.333333333333336</v>
      </c>
      <c r="E8" s="18">
        <v>1163</v>
      </c>
      <c r="F8" s="13">
        <f t="shared" si="2"/>
        <v>41.6</v>
      </c>
      <c r="G8" s="14">
        <v>747</v>
      </c>
      <c r="H8" s="13">
        <f t="shared" si="3"/>
        <v>-4.5</v>
      </c>
      <c r="I8" s="14">
        <v>792</v>
      </c>
      <c r="J8" s="13">
        <f t="shared" si="4"/>
        <v>23.2</v>
      </c>
      <c r="K8" s="14">
        <v>560</v>
      </c>
      <c r="L8" s="13">
        <f t="shared" si="5"/>
        <v>7.6</v>
      </c>
      <c r="M8" s="14">
        <v>484</v>
      </c>
      <c r="N8" s="15">
        <f t="shared" si="0"/>
        <v>9.5</v>
      </c>
      <c r="O8" s="14">
        <v>389</v>
      </c>
      <c r="P8" s="14"/>
      <c r="Q8" s="16">
        <v>256</v>
      </c>
      <c r="R8" s="16"/>
      <c r="S8" s="16">
        <v>286</v>
      </c>
    </row>
    <row r="9" spans="1:19" s="17" customFormat="1" x14ac:dyDescent="0.2">
      <c r="A9" s="11" t="s">
        <v>19</v>
      </c>
      <c r="B9" s="11"/>
      <c r="C9" s="18">
        <v>1171</v>
      </c>
      <c r="D9" s="13">
        <f t="shared" si="1"/>
        <v>51.333333333333336</v>
      </c>
      <c r="E9" s="19">
        <v>863</v>
      </c>
      <c r="F9" s="13">
        <f t="shared" si="2"/>
        <v>19.2</v>
      </c>
      <c r="G9" s="14">
        <v>671</v>
      </c>
      <c r="H9" s="13">
        <f t="shared" si="3"/>
        <v>13.7</v>
      </c>
      <c r="I9" s="14">
        <v>534</v>
      </c>
      <c r="J9" s="13">
        <f t="shared" si="4"/>
        <v>3.5</v>
      </c>
      <c r="K9" s="14">
        <v>499</v>
      </c>
      <c r="L9" s="13">
        <f t="shared" si="5"/>
        <v>7.7</v>
      </c>
      <c r="M9" s="14">
        <v>422</v>
      </c>
      <c r="N9" s="15">
        <f t="shared" si="0"/>
        <v>6.7</v>
      </c>
      <c r="O9" s="14">
        <v>355</v>
      </c>
      <c r="P9" s="14"/>
      <c r="Q9" s="16">
        <v>238</v>
      </c>
      <c r="R9" s="16"/>
      <c r="S9" s="16">
        <v>230</v>
      </c>
    </row>
    <row r="10" spans="1:19" x14ac:dyDescent="0.2">
      <c r="A10" s="4" t="s">
        <v>21</v>
      </c>
      <c r="B10" s="4"/>
      <c r="C10" s="10">
        <v>1115</v>
      </c>
      <c r="D10" s="7">
        <f t="shared" si="1"/>
        <v>20.5</v>
      </c>
      <c r="E10">
        <v>992</v>
      </c>
      <c r="F10" s="7">
        <f t="shared" si="2"/>
        <v>31.1</v>
      </c>
      <c r="G10" s="3">
        <v>681</v>
      </c>
      <c r="H10" s="7">
        <f t="shared" si="3"/>
        <v>-8.3000000000000007</v>
      </c>
      <c r="I10" s="3">
        <v>764</v>
      </c>
      <c r="J10" s="7">
        <f t="shared" si="4"/>
        <v>24.9</v>
      </c>
      <c r="K10" s="3">
        <v>515</v>
      </c>
      <c r="L10" s="7">
        <f t="shared" si="5"/>
        <v>2.7</v>
      </c>
      <c r="M10" s="3">
        <v>488</v>
      </c>
      <c r="N10" s="8">
        <f t="shared" si="0"/>
        <v>10.9</v>
      </c>
      <c r="O10" s="3">
        <v>379</v>
      </c>
      <c r="P10" s="3"/>
      <c r="Q10" s="6">
        <v>274</v>
      </c>
      <c r="R10" s="6"/>
      <c r="S10" s="6">
        <v>351</v>
      </c>
    </row>
    <row r="11" spans="1:19" x14ac:dyDescent="0.2">
      <c r="A11" s="4" t="s">
        <v>22</v>
      </c>
      <c r="B11" s="4"/>
      <c r="C11" s="10">
        <v>1048</v>
      </c>
      <c r="D11" s="7">
        <f t="shared" si="1"/>
        <v>16</v>
      </c>
      <c r="E11">
        <v>952</v>
      </c>
      <c r="F11" s="7">
        <f t="shared" si="2"/>
        <v>31.3</v>
      </c>
      <c r="G11" s="3">
        <v>639</v>
      </c>
      <c r="H11" s="7">
        <f t="shared" si="3"/>
        <v>0.7</v>
      </c>
      <c r="I11" s="3">
        <v>632</v>
      </c>
      <c r="J11" s="7">
        <f t="shared" si="4"/>
        <v>14.3</v>
      </c>
      <c r="K11" s="3">
        <v>489</v>
      </c>
      <c r="L11" s="7">
        <f t="shared" si="5"/>
        <v>6.3</v>
      </c>
      <c r="M11" s="3">
        <v>426</v>
      </c>
      <c r="N11" s="8">
        <f t="shared" si="0"/>
        <v>4.7</v>
      </c>
      <c r="O11" s="3">
        <v>379</v>
      </c>
      <c r="P11" s="3"/>
      <c r="Q11" s="6">
        <v>279</v>
      </c>
      <c r="R11" s="6"/>
      <c r="S11" s="6">
        <v>308</v>
      </c>
    </row>
    <row r="12" spans="1:19" x14ac:dyDescent="0.2">
      <c r="A12" s="4" t="s">
        <v>233</v>
      </c>
      <c r="B12" s="4"/>
      <c r="C12" s="10">
        <v>1376</v>
      </c>
      <c r="D12" s="7">
        <f t="shared" si="1"/>
        <v>29.666666666666668</v>
      </c>
      <c r="E12" s="10">
        <v>1198</v>
      </c>
      <c r="F12" s="7">
        <f t="shared" si="2"/>
        <v>58</v>
      </c>
      <c r="G12" s="3">
        <v>618</v>
      </c>
      <c r="H12" s="7">
        <f t="shared" si="3"/>
        <v>0.6</v>
      </c>
      <c r="I12" s="3">
        <v>612</v>
      </c>
      <c r="J12" s="7">
        <f t="shared" si="4"/>
        <v>16.899999999999999</v>
      </c>
      <c r="K12" s="3">
        <v>443</v>
      </c>
      <c r="L12" s="7">
        <f t="shared" si="5"/>
        <v>-1.4</v>
      </c>
      <c r="M12" s="3">
        <v>457</v>
      </c>
      <c r="N12" s="8">
        <f t="shared" si="0"/>
        <v>5.8</v>
      </c>
      <c r="O12" s="3">
        <v>399</v>
      </c>
      <c r="P12" s="3"/>
      <c r="Q12" s="6">
        <v>346</v>
      </c>
      <c r="R12" s="6"/>
      <c r="S12" s="6">
        <v>471</v>
      </c>
    </row>
    <row r="13" spans="1:19" x14ac:dyDescent="0.2">
      <c r="A13" s="4" t="s">
        <v>232</v>
      </c>
      <c r="B13" s="4"/>
      <c r="C13" s="9">
        <v>981</v>
      </c>
      <c r="D13" s="7">
        <f t="shared" si="1"/>
        <v>21</v>
      </c>
      <c r="E13" s="9">
        <v>855</v>
      </c>
      <c r="F13" s="7">
        <f t="shared" si="2"/>
        <v>25.3</v>
      </c>
      <c r="G13" s="3">
        <v>602</v>
      </c>
      <c r="H13" s="7">
        <f t="shared" si="3"/>
        <v>3.1</v>
      </c>
      <c r="I13" s="3">
        <v>571</v>
      </c>
      <c r="J13" s="7">
        <f t="shared" si="4"/>
        <v>9</v>
      </c>
      <c r="K13" s="3">
        <v>481</v>
      </c>
      <c r="L13" s="7">
        <f t="shared" si="5"/>
        <v>6.6</v>
      </c>
      <c r="M13" s="3">
        <v>415</v>
      </c>
      <c r="N13" s="8">
        <f t="shared" si="0"/>
        <v>6.5</v>
      </c>
      <c r="O13" s="3">
        <v>350</v>
      </c>
      <c r="P13" s="3"/>
      <c r="Q13" s="6">
        <v>257</v>
      </c>
      <c r="R13" s="6"/>
      <c r="S13" s="6">
        <v>284</v>
      </c>
    </row>
    <row r="14" spans="1:19" x14ac:dyDescent="0.2">
      <c r="A14" s="4" t="s">
        <v>27</v>
      </c>
      <c r="B14" s="4"/>
      <c r="C14" s="10">
        <v>1086</v>
      </c>
      <c r="D14" s="7">
        <f t="shared" si="1"/>
        <v>23.166666666666668</v>
      </c>
      <c r="E14">
        <v>947</v>
      </c>
      <c r="F14" s="7">
        <f t="shared" si="2"/>
        <v>30.6</v>
      </c>
      <c r="G14" s="3">
        <v>641</v>
      </c>
      <c r="H14" s="7">
        <f t="shared" si="3"/>
        <v>2.6</v>
      </c>
      <c r="I14" s="3">
        <v>615</v>
      </c>
      <c r="J14" s="7">
        <f t="shared" si="4"/>
        <v>11</v>
      </c>
      <c r="K14" s="3">
        <v>505</v>
      </c>
      <c r="L14" s="7">
        <f t="shared" si="5"/>
        <v>7.5</v>
      </c>
      <c r="M14" s="3">
        <v>430</v>
      </c>
      <c r="N14" s="8">
        <f t="shared" si="0"/>
        <v>8</v>
      </c>
      <c r="O14" s="3">
        <v>350</v>
      </c>
      <c r="P14" s="3"/>
      <c r="Q14" s="6">
        <v>238</v>
      </c>
      <c r="R14" s="6"/>
      <c r="S14" s="6">
        <v>163</v>
      </c>
    </row>
    <row r="15" spans="1:19" x14ac:dyDescent="0.2">
      <c r="A15" s="4" t="s">
        <v>28</v>
      </c>
      <c r="B15" s="4"/>
      <c r="C15">
        <v>933</v>
      </c>
      <c r="D15" s="7">
        <f t="shared" si="1"/>
        <v>19</v>
      </c>
      <c r="E15">
        <v>819</v>
      </c>
      <c r="F15" s="7">
        <f t="shared" si="2"/>
        <v>20.6</v>
      </c>
      <c r="G15" s="3">
        <v>613</v>
      </c>
      <c r="H15" s="7">
        <f t="shared" si="3"/>
        <v>6</v>
      </c>
      <c r="I15" s="3">
        <v>553</v>
      </c>
      <c r="J15" s="7">
        <f t="shared" si="4"/>
        <v>13.5</v>
      </c>
      <c r="K15" s="3">
        <v>418</v>
      </c>
      <c r="L15" s="7">
        <f t="shared" si="5"/>
        <v>8.8000000000000007</v>
      </c>
      <c r="M15" s="3">
        <v>330</v>
      </c>
      <c r="N15" s="8">
        <f t="shared" si="0"/>
        <v>7.9</v>
      </c>
      <c r="O15" s="3">
        <v>251</v>
      </c>
      <c r="P15" s="3"/>
      <c r="Q15" s="6">
        <v>166</v>
      </c>
      <c r="R15" s="6"/>
      <c r="S15" s="6">
        <v>134</v>
      </c>
    </row>
    <row r="16" spans="1:19" x14ac:dyDescent="0.2">
      <c r="D16" s="7"/>
      <c r="F16" s="7"/>
      <c r="H16" s="7"/>
      <c r="J16" s="7"/>
      <c r="L16" s="7"/>
      <c r="N16" s="8"/>
      <c r="Q16" s="2"/>
      <c r="R16" s="2"/>
      <c r="S16" s="2"/>
    </row>
    <row r="17" spans="1:19" x14ac:dyDescent="0.2">
      <c r="A17" s="4" t="s">
        <v>30</v>
      </c>
      <c r="B17" s="4"/>
      <c r="C17" s="10">
        <v>1483</v>
      </c>
      <c r="D17" s="7">
        <f t="shared" si="1"/>
        <v>32</v>
      </c>
      <c r="E17" s="10">
        <v>1291</v>
      </c>
      <c r="F17" s="7">
        <f t="shared" si="2"/>
        <v>51.2</v>
      </c>
      <c r="G17" s="3">
        <v>779</v>
      </c>
      <c r="H17" s="7">
        <f t="shared" si="3"/>
        <v>-5.0999999999999996</v>
      </c>
      <c r="I17" s="3">
        <v>830</v>
      </c>
      <c r="J17" s="7">
        <f t="shared" si="4"/>
        <v>21.4</v>
      </c>
      <c r="K17" s="3">
        <v>616</v>
      </c>
      <c r="L17" s="7">
        <f t="shared" si="5"/>
        <v>10.9</v>
      </c>
      <c r="M17" s="3">
        <v>507</v>
      </c>
      <c r="N17" s="8">
        <f t="shared" ref="N17:N44" si="6">(M17-O17)/10</f>
        <v>15.2</v>
      </c>
      <c r="O17" s="3">
        <v>355</v>
      </c>
      <c r="P17" s="3"/>
      <c r="Q17" s="5" t="s">
        <v>73</v>
      </c>
      <c r="S17" s="5" t="s">
        <v>73</v>
      </c>
    </row>
    <row r="18" spans="1:19" x14ac:dyDescent="0.2">
      <c r="A18" s="4" t="s">
        <v>31</v>
      </c>
      <c r="B18" s="4"/>
      <c r="C18">
        <v>790</v>
      </c>
      <c r="D18" s="7">
        <f t="shared" si="1"/>
        <v>17.833333333333332</v>
      </c>
      <c r="E18">
        <v>683</v>
      </c>
      <c r="F18" s="7">
        <f t="shared" si="2"/>
        <v>16.8</v>
      </c>
      <c r="G18" s="3">
        <v>515</v>
      </c>
      <c r="H18" s="7">
        <f t="shared" si="3"/>
        <v>9.3000000000000007</v>
      </c>
      <c r="I18" s="3">
        <v>422</v>
      </c>
      <c r="J18" s="7">
        <f t="shared" si="4"/>
        <v>-1</v>
      </c>
      <c r="K18" s="3">
        <v>432</v>
      </c>
      <c r="L18" s="7">
        <f t="shared" si="5"/>
        <v>7.9</v>
      </c>
      <c r="M18" s="3">
        <v>353</v>
      </c>
      <c r="N18" s="8">
        <f t="shared" si="6"/>
        <v>3.3</v>
      </c>
      <c r="O18" s="3">
        <v>320</v>
      </c>
      <c r="P18" s="3"/>
      <c r="Q18" s="6">
        <v>266</v>
      </c>
      <c r="R18" s="6"/>
      <c r="S18" s="6">
        <v>216</v>
      </c>
    </row>
    <row r="19" spans="1:19" x14ac:dyDescent="0.2">
      <c r="A19" s="4" t="s">
        <v>32</v>
      </c>
      <c r="B19" s="4"/>
      <c r="C19">
        <v>950</v>
      </c>
      <c r="D19" s="7">
        <f t="shared" si="1"/>
        <v>17</v>
      </c>
      <c r="E19">
        <v>848</v>
      </c>
      <c r="F19" s="7">
        <f t="shared" si="2"/>
        <v>24.3</v>
      </c>
      <c r="G19" s="3">
        <v>605</v>
      </c>
      <c r="H19" s="7">
        <f t="shared" si="3"/>
        <v>3.6</v>
      </c>
      <c r="I19" s="3">
        <v>569</v>
      </c>
      <c r="J19" s="7">
        <f t="shared" si="4"/>
        <v>8.1999999999999993</v>
      </c>
      <c r="K19" s="3">
        <v>487</v>
      </c>
      <c r="L19" s="7">
        <f t="shared" si="5"/>
        <v>1.1000000000000001</v>
      </c>
      <c r="M19" s="3">
        <v>476</v>
      </c>
      <c r="N19" s="8">
        <f t="shared" si="6"/>
        <v>5.7</v>
      </c>
      <c r="O19" s="3">
        <v>419</v>
      </c>
      <c r="P19" s="3"/>
      <c r="Q19" s="6">
        <v>286</v>
      </c>
      <c r="R19" s="6"/>
      <c r="S19" s="6">
        <v>339</v>
      </c>
    </row>
    <row r="20" spans="1:19" x14ac:dyDescent="0.2">
      <c r="A20" s="4" t="s">
        <v>33</v>
      </c>
      <c r="B20" s="4"/>
      <c r="C20">
        <v>768</v>
      </c>
      <c r="D20" s="7">
        <f t="shared" si="1"/>
        <v>14.166666666666666</v>
      </c>
      <c r="E20">
        <v>683</v>
      </c>
      <c r="F20" s="7">
        <f t="shared" si="2"/>
        <v>16.2</v>
      </c>
      <c r="G20" s="3">
        <v>521</v>
      </c>
      <c r="H20" s="7">
        <f t="shared" si="3"/>
        <v>4.3</v>
      </c>
      <c r="I20" s="3">
        <v>478</v>
      </c>
      <c r="J20" s="7">
        <f t="shared" si="4"/>
        <v>4.5999999999999996</v>
      </c>
      <c r="K20" s="3">
        <v>432</v>
      </c>
      <c r="L20" s="7">
        <f t="shared" si="5"/>
        <v>2.9</v>
      </c>
      <c r="M20" s="3">
        <v>403</v>
      </c>
      <c r="N20" s="8">
        <f t="shared" si="6"/>
        <v>5.8</v>
      </c>
      <c r="O20" s="3">
        <v>345</v>
      </c>
      <c r="P20" s="3"/>
      <c r="Q20" s="6">
        <v>254</v>
      </c>
      <c r="R20" s="6"/>
      <c r="S20" s="6">
        <v>246</v>
      </c>
    </row>
    <row r="21" spans="1:19" x14ac:dyDescent="0.2">
      <c r="A21" s="4" t="s">
        <v>34</v>
      </c>
      <c r="B21" s="4"/>
      <c r="C21">
        <v>741</v>
      </c>
      <c r="D21" s="7">
        <f t="shared" si="1"/>
        <v>18.666666666666668</v>
      </c>
      <c r="E21">
        <v>629</v>
      </c>
      <c r="F21" s="7">
        <f t="shared" si="2"/>
        <v>15.9</v>
      </c>
      <c r="G21" s="3">
        <v>470</v>
      </c>
      <c r="H21" s="7">
        <f t="shared" si="3"/>
        <v>4.0999999999999996</v>
      </c>
      <c r="I21" s="3">
        <v>429</v>
      </c>
      <c r="J21" s="7">
        <f t="shared" si="4"/>
        <v>-1.8</v>
      </c>
      <c r="K21" s="3">
        <v>447</v>
      </c>
      <c r="L21" s="7">
        <f t="shared" si="5"/>
        <v>6.7</v>
      </c>
      <c r="M21" s="3">
        <v>380</v>
      </c>
      <c r="N21" s="8">
        <f t="shared" si="6"/>
        <v>4.5</v>
      </c>
      <c r="O21" s="3">
        <v>335</v>
      </c>
      <c r="P21" s="3"/>
      <c r="Q21" s="6">
        <v>258</v>
      </c>
      <c r="R21" s="6"/>
      <c r="S21" s="6">
        <v>240</v>
      </c>
    </row>
    <row r="22" spans="1:19" x14ac:dyDescent="0.2">
      <c r="A22" s="4" t="s">
        <v>35</v>
      </c>
      <c r="B22" s="4"/>
      <c r="C22">
        <v>789</v>
      </c>
      <c r="D22" s="7">
        <f t="shared" si="1"/>
        <v>17.833333333333332</v>
      </c>
      <c r="E22">
        <v>682</v>
      </c>
      <c r="F22" s="7">
        <f t="shared" si="2"/>
        <v>18.399999999999999</v>
      </c>
      <c r="G22" s="3">
        <v>498</v>
      </c>
      <c r="H22" s="7">
        <f t="shared" si="3"/>
        <v>2.2999999999999998</v>
      </c>
      <c r="I22" s="3">
        <v>475</v>
      </c>
      <c r="J22" s="7">
        <f t="shared" si="4"/>
        <v>4.3</v>
      </c>
      <c r="K22" s="3">
        <v>432</v>
      </c>
      <c r="L22" s="7">
        <f t="shared" si="5"/>
        <v>7.1</v>
      </c>
      <c r="M22" s="3">
        <v>361</v>
      </c>
      <c r="N22" s="8">
        <f t="shared" si="6"/>
        <v>3.6</v>
      </c>
      <c r="O22" s="3">
        <v>325</v>
      </c>
      <c r="P22" s="3"/>
      <c r="Q22" s="6">
        <v>227</v>
      </c>
      <c r="R22" s="6"/>
      <c r="S22" s="6">
        <v>195</v>
      </c>
    </row>
    <row r="23" spans="1:19" x14ac:dyDescent="0.2">
      <c r="A23" s="4" t="s">
        <v>36</v>
      </c>
      <c r="B23" s="4"/>
      <c r="C23">
        <v>707</v>
      </c>
      <c r="D23" s="7">
        <f t="shared" si="1"/>
        <v>15.666666666666666</v>
      </c>
      <c r="E23">
        <v>613</v>
      </c>
      <c r="F23" s="7">
        <f t="shared" si="2"/>
        <v>16.8</v>
      </c>
      <c r="G23" s="3">
        <v>445</v>
      </c>
      <c r="H23" s="7">
        <f t="shared" si="3"/>
        <v>3.7</v>
      </c>
      <c r="I23" s="3">
        <v>408</v>
      </c>
      <c r="J23" s="7">
        <f t="shared" si="4"/>
        <v>1.6</v>
      </c>
      <c r="K23" s="3">
        <v>392</v>
      </c>
      <c r="L23" s="7">
        <f t="shared" si="5"/>
        <v>7.3</v>
      </c>
      <c r="M23" s="3">
        <v>319</v>
      </c>
      <c r="N23" s="8">
        <f t="shared" si="6"/>
        <v>4.8</v>
      </c>
      <c r="O23" s="3">
        <v>271</v>
      </c>
      <c r="P23" s="3"/>
      <c r="Q23" s="6">
        <v>186</v>
      </c>
      <c r="R23" s="6"/>
      <c r="S23" s="6">
        <v>167</v>
      </c>
    </row>
    <row r="24" spans="1:19" x14ac:dyDescent="0.2">
      <c r="A24" s="4" t="s">
        <v>38</v>
      </c>
      <c r="B24" s="4"/>
      <c r="C24">
        <v>808</v>
      </c>
      <c r="D24" s="7">
        <f t="shared" si="1"/>
        <v>12</v>
      </c>
      <c r="E24">
        <v>736</v>
      </c>
      <c r="F24" s="7">
        <f t="shared" si="2"/>
        <v>27</v>
      </c>
      <c r="G24" s="3">
        <v>466</v>
      </c>
      <c r="H24" s="7">
        <f t="shared" si="3"/>
        <v>1.6</v>
      </c>
      <c r="I24" s="3">
        <v>450</v>
      </c>
      <c r="J24" s="7">
        <f t="shared" si="4"/>
        <v>2.6</v>
      </c>
      <c r="K24" s="3">
        <v>424</v>
      </c>
      <c r="L24" s="7">
        <f t="shared" si="5"/>
        <v>11.3</v>
      </c>
      <c r="M24" s="3">
        <v>311</v>
      </c>
      <c r="N24" s="8">
        <f t="shared" si="6"/>
        <v>5</v>
      </c>
      <c r="O24" s="3">
        <v>261</v>
      </c>
      <c r="P24" s="3"/>
      <c r="Q24" s="6">
        <v>162</v>
      </c>
      <c r="R24" s="6"/>
      <c r="S24" s="6">
        <v>157</v>
      </c>
    </row>
    <row r="25" spans="1:19" x14ac:dyDescent="0.2">
      <c r="A25" s="4" t="s">
        <v>39</v>
      </c>
      <c r="B25" s="4"/>
      <c r="C25">
        <v>797</v>
      </c>
      <c r="D25" s="7">
        <f t="shared" si="1"/>
        <v>15</v>
      </c>
      <c r="E25">
        <v>707</v>
      </c>
      <c r="F25" s="7">
        <f t="shared" si="2"/>
        <v>21</v>
      </c>
      <c r="G25" s="3">
        <v>497</v>
      </c>
      <c r="H25" s="7">
        <f t="shared" si="3"/>
        <v>-3.8</v>
      </c>
      <c r="I25" s="3">
        <v>535</v>
      </c>
      <c r="J25" s="7">
        <f t="shared" si="4"/>
        <v>10.7</v>
      </c>
      <c r="K25" s="3">
        <v>428</v>
      </c>
      <c r="L25" s="7">
        <f t="shared" si="5"/>
        <v>8.1999999999999993</v>
      </c>
      <c r="M25" s="3">
        <v>346</v>
      </c>
      <c r="N25" s="8">
        <f t="shared" si="6"/>
        <v>3.1</v>
      </c>
      <c r="O25" s="3">
        <v>315</v>
      </c>
      <c r="P25" s="3"/>
      <c r="Q25" s="6">
        <v>250</v>
      </c>
      <c r="R25" s="6"/>
      <c r="S25" s="6">
        <v>259</v>
      </c>
    </row>
    <row r="26" spans="1:19" x14ac:dyDescent="0.2">
      <c r="A26" s="4" t="s">
        <v>40</v>
      </c>
      <c r="B26" s="4"/>
      <c r="C26" s="10">
        <v>1314</v>
      </c>
      <c r="D26" s="7">
        <f t="shared" si="1"/>
        <v>30.5</v>
      </c>
      <c r="E26" s="10">
        <v>1131</v>
      </c>
      <c r="F26" s="7">
        <f t="shared" si="2"/>
        <v>44.2</v>
      </c>
      <c r="G26" s="3">
        <v>689</v>
      </c>
      <c r="H26" s="7">
        <f t="shared" si="3"/>
        <v>-1.1000000000000001</v>
      </c>
      <c r="I26" s="3">
        <v>700</v>
      </c>
      <c r="J26" s="7">
        <f t="shared" si="4"/>
        <v>17.3</v>
      </c>
      <c r="K26" s="3">
        <v>527</v>
      </c>
      <c r="L26" s="7">
        <f t="shared" si="5"/>
        <v>3.9</v>
      </c>
      <c r="M26" s="3">
        <v>488</v>
      </c>
      <c r="N26" s="8">
        <f t="shared" si="6"/>
        <v>10.4</v>
      </c>
      <c r="O26" s="3">
        <v>384</v>
      </c>
      <c r="P26" s="3"/>
      <c r="Q26" s="6">
        <v>280</v>
      </c>
      <c r="R26" s="6"/>
      <c r="S26" s="6">
        <v>278</v>
      </c>
    </row>
    <row r="27" spans="1:19" x14ac:dyDescent="0.2">
      <c r="A27" s="4" t="s">
        <v>42</v>
      </c>
      <c r="B27" s="4"/>
      <c r="C27" s="10">
        <v>1179</v>
      </c>
      <c r="D27" s="7">
        <f t="shared" si="1"/>
        <v>28.333333333333332</v>
      </c>
      <c r="E27" s="10">
        <v>1009</v>
      </c>
      <c r="F27" s="7">
        <f t="shared" si="2"/>
        <v>32.5</v>
      </c>
      <c r="G27" s="3">
        <v>684</v>
      </c>
      <c r="H27" s="7">
        <f t="shared" si="3"/>
        <v>-5.7</v>
      </c>
      <c r="I27" s="3">
        <v>741</v>
      </c>
      <c r="J27" s="7">
        <f t="shared" si="4"/>
        <v>23.6</v>
      </c>
      <c r="K27" s="3">
        <v>505</v>
      </c>
      <c r="L27" s="7">
        <f t="shared" si="5"/>
        <v>5.6</v>
      </c>
      <c r="M27" s="3">
        <v>449</v>
      </c>
      <c r="N27" s="8">
        <f t="shared" si="6"/>
        <v>7.9</v>
      </c>
      <c r="O27" s="3">
        <v>370</v>
      </c>
      <c r="P27" s="3"/>
      <c r="Q27" s="6">
        <v>284</v>
      </c>
      <c r="R27" s="6"/>
      <c r="S27" s="6">
        <v>351</v>
      </c>
    </row>
    <row r="28" spans="1:19" x14ac:dyDescent="0.2">
      <c r="A28" s="4" t="s">
        <v>43</v>
      </c>
      <c r="B28" s="4"/>
      <c r="C28">
        <v>818</v>
      </c>
      <c r="D28" s="7">
        <f t="shared" si="1"/>
        <v>14.666666666666666</v>
      </c>
      <c r="E28">
        <v>730</v>
      </c>
      <c r="F28" s="7">
        <f t="shared" si="2"/>
        <v>18.399999999999999</v>
      </c>
      <c r="G28" s="3">
        <v>546</v>
      </c>
      <c r="H28" s="7">
        <f t="shared" si="3"/>
        <v>0.6</v>
      </c>
      <c r="I28" s="3">
        <v>540</v>
      </c>
      <c r="J28" s="7">
        <f t="shared" si="4"/>
        <v>4.5</v>
      </c>
      <c r="K28" s="3">
        <v>495</v>
      </c>
      <c r="L28" s="7">
        <f t="shared" si="5"/>
        <v>5.3</v>
      </c>
      <c r="M28" s="3">
        <v>442</v>
      </c>
      <c r="N28" s="8">
        <f t="shared" si="6"/>
        <v>6.3</v>
      </c>
      <c r="O28" s="3">
        <v>379</v>
      </c>
      <c r="P28" s="3"/>
      <c r="Q28" s="6">
        <v>287</v>
      </c>
      <c r="R28" s="6"/>
      <c r="S28" s="6">
        <v>342</v>
      </c>
    </row>
    <row r="29" spans="1:19" x14ac:dyDescent="0.2">
      <c r="A29" s="4" t="s">
        <v>44</v>
      </c>
      <c r="B29" s="4"/>
      <c r="C29">
        <v>912</v>
      </c>
      <c r="D29" s="7">
        <f t="shared" si="1"/>
        <v>24.666666666666668</v>
      </c>
      <c r="E29">
        <v>764</v>
      </c>
      <c r="F29" s="7">
        <f t="shared" si="2"/>
        <v>19.8</v>
      </c>
      <c r="G29" s="3">
        <v>566</v>
      </c>
      <c r="H29" s="7">
        <f t="shared" si="3"/>
        <v>2.7</v>
      </c>
      <c r="I29" s="3">
        <v>539</v>
      </c>
      <c r="J29" s="7">
        <f t="shared" si="4"/>
        <v>7.2</v>
      </c>
      <c r="K29" s="3">
        <v>467</v>
      </c>
      <c r="L29" s="7">
        <f t="shared" si="5"/>
        <v>1.8</v>
      </c>
      <c r="M29" s="3">
        <v>449</v>
      </c>
      <c r="N29" s="8">
        <f t="shared" si="6"/>
        <v>9.4</v>
      </c>
      <c r="O29" s="3">
        <v>355</v>
      </c>
      <c r="P29" s="3"/>
      <c r="Q29" s="6">
        <v>262</v>
      </c>
      <c r="R29" s="6"/>
      <c r="S29" s="6">
        <v>291</v>
      </c>
    </row>
    <row r="30" spans="1:19" x14ac:dyDescent="0.2">
      <c r="A30" s="4" t="s">
        <v>46</v>
      </c>
      <c r="B30" s="4"/>
      <c r="C30">
        <v>728</v>
      </c>
      <c r="D30" s="7">
        <f t="shared" si="1"/>
        <v>9.3333333333333339</v>
      </c>
      <c r="E30">
        <v>672</v>
      </c>
      <c r="F30" s="7">
        <f t="shared" si="2"/>
        <v>23.3</v>
      </c>
      <c r="G30" s="3">
        <v>439</v>
      </c>
      <c r="H30" s="7">
        <f t="shared" si="3"/>
        <v>4.4000000000000004</v>
      </c>
      <c r="I30" s="3">
        <v>395</v>
      </c>
      <c r="J30" s="7">
        <f t="shared" si="4"/>
        <v>3.9</v>
      </c>
      <c r="K30" s="3">
        <v>356</v>
      </c>
      <c r="L30" s="7">
        <f t="shared" si="5"/>
        <v>10.6</v>
      </c>
      <c r="M30" s="3">
        <v>250</v>
      </c>
      <c r="N30" s="8">
        <f t="shared" si="6"/>
        <v>3.8</v>
      </c>
      <c r="O30" s="3">
        <v>212</v>
      </c>
      <c r="P30" s="3"/>
      <c r="Q30" s="6">
        <v>149</v>
      </c>
      <c r="R30" s="6"/>
      <c r="S30" s="6">
        <v>117</v>
      </c>
    </row>
    <row r="31" spans="1:19" x14ac:dyDescent="0.2">
      <c r="A31" s="4" t="s">
        <v>47</v>
      </c>
      <c r="B31" s="4"/>
      <c r="C31">
        <v>771</v>
      </c>
      <c r="D31" s="7">
        <f t="shared" si="1"/>
        <v>14.833333333333334</v>
      </c>
      <c r="E31">
        <v>682</v>
      </c>
      <c r="F31" s="7">
        <f t="shared" si="2"/>
        <v>19.8</v>
      </c>
      <c r="G31" s="3">
        <v>484</v>
      </c>
      <c r="H31" s="7">
        <f t="shared" si="3"/>
        <v>1.4</v>
      </c>
      <c r="I31" s="3">
        <v>470</v>
      </c>
      <c r="J31" s="7">
        <f t="shared" si="4"/>
        <v>5.2</v>
      </c>
      <c r="K31" s="3">
        <v>418</v>
      </c>
      <c r="L31" s="7">
        <f t="shared" si="5"/>
        <v>4.9000000000000004</v>
      </c>
      <c r="M31" s="3">
        <v>369</v>
      </c>
      <c r="N31" s="8">
        <f t="shared" si="6"/>
        <v>4.9000000000000004</v>
      </c>
      <c r="O31" s="3">
        <v>320</v>
      </c>
      <c r="P31" s="3"/>
      <c r="Q31" s="6">
        <v>221</v>
      </c>
      <c r="R31" s="6"/>
      <c r="S31" s="6">
        <v>231</v>
      </c>
    </row>
    <row r="32" spans="1:19" x14ac:dyDescent="0.2">
      <c r="A32" s="4" t="s">
        <v>48</v>
      </c>
      <c r="B32" s="4"/>
      <c r="C32">
        <v>741</v>
      </c>
      <c r="D32" s="7">
        <f t="shared" si="1"/>
        <v>16.5</v>
      </c>
      <c r="E32">
        <v>642</v>
      </c>
      <c r="F32" s="7">
        <f t="shared" si="2"/>
        <v>19.5</v>
      </c>
      <c r="G32" s="3">
        <v>447</v>
      </c>
      <c r="H32" s="7">
        <f t="shared" si="3"/>
        <v>5</v>
      </c>
      <c r="I32" s="3">
        <v>397</v>
      </c>
      <c r="J32" s="7">
        <f t="shared" si="4"/>
        <v>0.1</v>
      </c>
      <c r="K32" s="3">
        <v>396</v>
      </c>
      <c r="L32" s="7">
        <f t="shared" si="5"/>
        <v>5.4</v>
      </c>
      <c r="M32" s="3">
        <v>342</v>
      </c>
      <c r="N32" s="8">
        <f t="shared" si="6"/>
        <v>1.7</v>
      </c>
      <c r="O32" s="3">
        <v>325</v>
      </c>
      <c r="P32" s="3"/>
      <c r="Q32" s="6">
        <v>247</v>
      </c>
      <c r="R32" s="6"/>
      <c r="S32" s="6">
        <v>237</v>
      </c>
    </row>
    <row r="33" spans="1:19" x14ac:dyDescent="0.2">
      <c r="A33" s="4" t="s">
        <v>49</v>
      </c>
      <c r="B33" s="4"/>
      <c r="C33">
        <v>769</v>
      </c>
      <c r="D33" s="7">
        <f t="shared" si="1"/>
        <v>16.666666666666668</v>
      </c>
      <c r="E33">
        <v>669</v>
      </c>
      <c r="F33" s="7">
        <f t="shared" si="2"/>
        <v>17.8</v>
      </c>
      <c r="G33" s="3">
        <v>491</v>
      </c>
      <c r="H33" s="7">
        <f t="shared" si="3"/>
        <v>4.5999999999999996</v>
      </c>
      <c r="I33" s="3">
        <v>445</v>
      </c>
      <c r="J33" s="7">
        <f t="shared" si="4"/>
        <v>2.2999999999999998</v>
      </c>
      <c r="K33" s="3">
        <v>422</v>
      </c>
      <c r="L33" s="7">
        <f t="shared" si="5"/>
        <v>5.7</v>
      </c>
      <c r="M33" s="3">
        <v>365</v>
      </c>
      <c r="N33" s="8">
        <f t="shared" si="6"/>
        <v>3.5</v>
      </c>
      <c r="O33" s="3">
        <v>330</v>
      </c>
      <c r="P33" s="3"/>
      <c r="Q33" s="6">
        <v>257</v>
      </c>
      <c r="R33" s="6"/>
      <c r="S33" s="6">
        <v>226</v>
      </c>
    </row>
    <row r="34" spans="1:19" x14ac:dyDescent="0.2">
      <c r="A34" s="4" t="s">
        <v>50</v>
      </c>
      <c r="B34" s="4"/>
      <c r="C34" s="10">
        <v>1003</v>
      </c>
      <c r="D34" s="7">
        <f t="shared" si="1"/>
        <v>8.5</v>
      </c>
      <c r="E34">
        <v>952</v>
      </c>
      <c r="F34" s="7">
        <f t="shared" si="2"/>
        <v>25.3</v>
      </c>
      <c r="G34" s="3">
        <v>699</v>
      </c>
      <c r="H34" s="7">
        <f t="shared" si="3"/>
        <v>4.9000000000000004</v>
      </c>
      <c r="I34" s="3">
        <v>650</v>
      </c>
      <c r="J34" s="7">
        <f t="shared" si="4"/>
        <v>3.6</v>
      </c>
      <c r="K34" s="3">
        <v>614</v>
      </c>
      <c r="L34" s="7">
        <f t="shared" si="5"/>
        <v>7.2</v>
      </c>
      <c r="M34" s="3">
        <v>542</v>
      </c>
      <c r="N34" s="8">
        <f t="shared" si="6"/>
        <v>9.4</v>
      </c>
      <c r="O34" s="3">
        <v>448</v>
      </c>
      <c r="P34" s="3"/>
      <c r="Q34" s="6">
        <v>287</v>
      </c>
      <c r="R34" s="6"/>
      <c r="S34" s="6">
        <v>271</v>
      </c>
    </row>
    <row r="35" spans="1:19" x14ac:dyDescent="0.2">
      <c r="A35" s="4" t="s">
        <v>51</v>
      </c>
      <c r="B35" s="4"/>
      <c r="C35" s="10">
        <v>1026</v>
      </c>
      <c r="D35" s="7">
        <f t="shared" si="1"/>
        <v>12.5</v>
      </c>
      <c r="E35">
        <v>951</v>
      </c>
      <c r="F35" s="7">
        <f t="shared" si="2"/>
        <v>30.5</v>
      </c>
      <c r="G35" s="3">
        <v>646</v>
      </c>
      <c r="H35" s="7">
        <f t="shared" si="3"/>
        <v>-5.5</v>
      </c>
      <c r="I35" s="3">
        <v>701</v>
      </c>
      <c r="J35" s="7">
        <f t="shared" si="4"/>
        <v>20.399999999999999</v>
      </c>
      <c r="K35" s="3">
        <v>497</v>
      </c>
      <c r="L35" s="7">
        <f t="shared" si="5"/>
        <v>11.7</v>
      </c>
      <c r="M35" s="3">
        <v>380</v>
      </c>
      <c r="N35" s="8">
        <f t="shared" si="6"/>
        <v>6</v>
      </c>
      <c r="O35" s="3">
        <v>320</v>
      </c>
      <c r="P35" s="3"/>
      <c r="Q35" s="6">
        <v>245</v>
      </c>
      <c r="R35" s="6"/>
      <c r="S35" s="6">
        <v>268</v>
      </c>
    </row>
    <row r="36" spans="1:19" x14ac:dyDescent="0.2">
      <c r="A36" s="4" t="s">
        <v>52</v>
      </c>
      <c r="B36" s="4"/>
      <c r="C36" s="10">
        <v>1244</v>
      </c>
      <c r="D36" s="7">
        <f t="shared" si="1"/>
        <v>21.666666666666668</v>
      </c>
      <c r="E36" s="10">
        <v>1114</v>
      </c>
      <c r="F36" s="7">
        <f t="shared" si="2"/>
        <v>36.299999999999997</v>
      </c>
      <c r="G36" s="3">
        <v>751</v>
      </c>
      <c r="H36" s="7">
        <f t="shared" si="3"/>
        <v>-0.5</v>
      </c>
      <c r="I36" s="3">
        <v>756</v>
      </c>
      <c r="J36" s="7">
        <f t="shared" si="4"/>
        <v>22.2</v>
      </c>
      <c r="K36" s="3">
        <v>534</v>
      </c>
      <c r="L36" s="7">
        <f t="shared" si="5"/>
        <v>5</v>
      </c>
      <c r="M36" s="3">
        <v>484</v>
      </c>
      <c r="N36" s="8">
        <f t="shared" si="6"/>
        <v>9</v>
      </c>
      <c r="O36" s="3">
        <v>394</v>
      </c>
      <c r="P36" s="3"/>
      <c r="Q36" s="6">
        <v>295</v>
      </c>
      <c r="R36" s="6"/>
      <c r="S36" s="6">
        <v>374</v>
      </c>
    </row>
    <row r="37" spans="1:19" x14ac:dyDescent="0.2">
      <c r="A37" s="4" t="s">
        <v>53</v>
      </c>
      <c r="B37" s="4"/>
      <c r="C37">
        <v>804</v>
      </c>
      <c r="D37" s="7">
        <f t="shared" si="1"/>
        <v>17.5</v>
      </c>
      <c r="E37">
        <v>699</v>
      </c>
      <c r="F37" s="7">
        <f t="shared" si="2"/>
        <v>19.600000000000001</v>
      </c>
      <c r="G37" s="3">
        <v>503</v>
      </c>
      <c r="H37" s="7">
        <f t="shared" si="3"/>
        <v>2.8</v>
      </c>
      <c r="I37" s="3">
        <v>475</v>
      </c>
      <c r="J37" s="7">
        <f t="shared" si="4"/>
        <v>4.9000000000000004</v>
      </c>
      <c r="K37" s="3">
        <v>426</v>
      </c>
      <c r="L37" s="7">
        <f t="shared" si="5"/>
        <v>8.8000000000000007</v>
      </c>
      <c r="M37" s="3">
        <v>338</v>
      </c>
      <c r="N37" s="8">
        <f t="shared" si="6"/>
        <v>-1.2</v>
      </c>
      <c r="O37" s="3">
        <v>350</v>
      </c>
      <c r="P37" s="3"/>
      <c r="Q37" s="6">
        <v>248</v>
      </c>
      <c r="R37" s="6"/>
      <c r="S37" s="6">
        <v>177</v>
      </c>
    </row>
    <row r="38" spans="1:19" x14ac:dyDescent="0.2">
      <c r="A38" s="4" t="s">
        <v>55</v>
      </c>
      <c r="B38" s="4"/>
      <c r="C38" s="10">
        <v>1194</v>
      </c>
      <c r="D38" s="7">
        <f t="shared" si="1"/>
        <v>29</v>
      </c>
      <c r="E38" s="10">
        <v>1020</v>
      </c>
      <c r="F38" s="7">
        <f t="shared" si="2"/>
        <v>34.799999999999997</v>
      </c>
      <c r="G38" s="3">
        <v>672</v>
      </c>
      <c r="H38" s="7">
        <f t="shared" si="3"/>
        <v>5.0999999999999996</v>
      </c>
      <c r="I38" s="3">
        <v>621</v>
      </c>
      <c r="J38" s="7">
        <f t="shared" si="4"/>
        <v>12.8</v>
      </c>
      <c r="K38" s="3">
        <v>493</v>
      </c>
      <c r="L38" s="7">
        <f t="shared" si="5"/>
        <v>6.7</v>
      </c>
      <c r="M38" s="3">
        <v>426</v>
      </c>
      <c r="N38" s="8">
        <f t="shared" si="6"/>
        <v>6.1</v>
      </c>
      <c r="O38" s="3">
        <v>365</v>
      </c>
      <c r="P38" s="3"/>
      <c r="Q38" s="6">
        <v>293</v>
      </c>
      <c r="R38" s="6"/>
      <c r="S38" s="6">
        <v>404</v>
      </c>
    </row>
    <row r="39" spans="1:19" x14ac:dyDescent="0.2">
      <c r="A39" s="4" t="s">
        <v>56</v>
      </c>
      <c r="B39" s="4"/>
      <c r="C39">
        <v>839</v>
      </c>
      <c r="D39" s="7">
        <f t="shared" si="1"/>
        <v>18</v>
      </c>
      <c r="E39">
        <v>731</v>
      </c>
      <c r="F39" s="7">
        <f t="shared" si="2"/>
        <v>18.3</v>
      </c>
      <c r="G39" s="3">
        <v>548</v>
      </c>
      <c r="H39" s="7">
        <f t="shared" si="3"/>
        <v>6</v>
      </c>
      <c r="I39" s="3">
        <v>488</v>
      </c>
      <c r="J39" s="7">
        <f t="shared" si="4"/>
        <v>8.1999999999999993</v>
      </c>
      <c r="K39" s="3">
        <v>406</v>
      </c>
      <c r="L39" s="7">
        <f t="shared" si="5"/>
        <v>7.6</v>
      </c>
      <c r="M39" s="3">
        <v>330</v>
      </c>
      <c r="N39" s="8">
        <f t="shared" si="6"/>
        <v>5.9</v>
      </c>
      <c r="O39" s="3">
        <v>271</v>
      </c>
      <c r="P39" s="3"/>
      <c r="Q39" s="6">
        <v>179</v>
      </c>
      <c r="R39" s="6"/>
      <c r="S39" s="6">
        <v>151</v>
      </c>
    </row>
    <row r="40" spans="1:19" x14ac:dyDescent="0.2">
      <c r="A40" s="4" t="s">
        <v>57</v>
      </c>
      <c r="B40" s="4"/>
      <c r="C40">
        <v>776</v>
      </c>
      <c r="D40" s="7">
        <f t="shared" si="1"/>
        <v>32.166666666666664</v>
      </c>
      <c r="E40">
        <v>583</v>
      </c>
      <c r="F40" s="7">
        <f t="shared" si="2"/>
        <v>17.100000000000001</v>
      </c>
      <c r="G40" s="3">
        <v>412</v>
      </c>
      <c r="H40" s="7">
        <f t="shared" si="3"/>
        <v>1.2</v>
      </c>
      <c r="I40" s="3">
        <v>400</v>
      </c>
      <c r="J40" s="7">
        <f t="shared" si="4"/>
        <v>-0.8</v>
      </c>
      <c r="K40" s="3">
        <v>408</v>
      </c>
      <c r="L40" s="7">
        <f t="shared" si="5"/>
        <v>3.5</v>
      </c>
      <c r="M40" s="3">
        <v>373</v>
      </c>
      <c r="N40" s="8">
        <f t="shared" si="6"/>
        <v>2.2999999999999998</v>
      </c>
      <c r="O40" s="3">
        <v>350</v>
      </c>
      <c r="P40" s="3"/>
      <c r="Q40" s="6">
        <v>259</v>
      </c>
      <c r="R40" s="6"/>
      <c r="S40" s="6">
        <v>218</v>
      </c>
    </row>
    <row r="41" spans="1:19" x14ac:dyDescent="0.2">
      <c r="A41" s="4" t="s">
        <v>59</v>
      </c>
      <c r="B41" s="4"/>
      <c r="C41">
        <v>759</v>
      </c>
      <c r="D41" s="7">
        <f t="shared" si="1"/>
        <v>12.333333333333334</v>
      </c>
      <c r="E41">
        <v>685</v>
      </c>
      <c r="F41" s="7">
        <f t="shared" si="2"/>
        <v>17</v>
      </c>
      <c r="G41" s="3">
        <v>515</v>
      </c>
      <c r="H41" s="7">
        <f t="shared" si="3"/>
        <v>3.1</v>
      </c>
      <c r="I41" s="3">
        <v>484</v>
      </c>
      <c r="J41" s="7">
        <f t="shared" si="4"/>
        <v>3.9</v>
      </c>
      <c r="K41" s="3">
        <v>445</v>
      </c>
      <c r="L41" s="7">
        <f t="shared" si="5"/>
        <v>4.2</v>
      </c>
      <c r="M41" s="3">
        <v>403</v>
      </c>
      <c r="N41" s="8">
        <f t="shared" si="6"/>
        <v>3.3</v>
      </c>
      <c r="O41" s="3">
        <v>370</v>
      </c>
      <c r="P41" s="3"/>
      <c r="Q41" s="6">
        <v>252</v>
      </c>
      <c r="R41" s="6"/>
      <c r="S41" s="6">
        <v>291</v>
      </c>
    </row>
    <row r="42" spans="1:19" x14ac:dyDescent="0.2">
      <c r="A42" s="4" t="s">
        <v>61</v>
      </c>
      <c r="B42" s="4"/>
      <c r="C42">
        <v>744</v>
      </c>
      <c r="D42" s="7">
        <f t="shared" si="1"/>
        <v>14.166666666666666</v>
      </c>
      <c r="E42">
        <v>659</v>
      </c>
      <c r="F42" s="7">
        <f t="shared" si="2"/>
        <v>20.3</v>
      </c>
      <c r="G42" s="3">
        <v>456</v>
      </c>
      <c r="H42" s="7">
        <f t="shared" si="3"/>
        <v>2.2000000000000002</v>
      </c>
      <c r="I42" s="3">
        <v>434</v>
      </c>
      <c r="J42" s="7">
        <f t="shared" si="4"/>
        <v>0.8</v>
      </c>
      <c r="K42" s="3">
        <v>426</v>
      </c>
      <c r="L42" s="7">
        <f t="shared" si="5"/>
        <v>11.1</v>
      </c>
      <c r="M42" s="3">
        <v>315</v>
      </c>
      <c r="N42" s="8">
        <f t="shared" si="6"/>
        <v>3.4</v>
      </c>
      <c r="O42" s="3">
        <v>281</v>
      </c>
      <c r="P42" s="3"/>
      <c r="Q42" s="6">
        <v>207</v>
      </c>
      <c r="R42" s="6"/>
      <c r="S42" s="6">
        <v>171</v>
      </c>
    </row>
    <row r="43" spans="1:19" x14ac:dyDescent="0.2">
      <c r="A43" s="4" t="s">
        <v>62</v>
      </c>
      <c r="B43" s="4"/>
      <c r="C43" s="10">
        <v>1015</v>
      </c>
      <c r="D43" s="7">
        <f t="shared" si="1"/>
        <v>33.166666666666664</v>
      </c>
      <c r="E43">
        <v>816</v>
      </c>
      <c r="F43" s="7">
        <f t="shared" si="2"/>
        <v>19.600000000000001</v>
      </c>
      <c r="G43" s="3">
        <v>620</v>
      </c>
      <c r="H43" s="7">
        <f t="shared" si="3"/>
        <v>9.9</v>
      </c>
      <c r="I43" s="3">
        <v>521</v>
      </c>
      <c r="J43" s="7">
        <f t="shared" si="4"/>
        <v>1.2</v>
      </c>
      <c r="K43" s="3">
        <v>509</v>
      </c>
      <c r="L43" s="7">
        <f t="shared" si="5"/>
        <v>9.8000000000000007</v>
      </c>
      <c r="M43" s="3">
        <v>411</v>
      </c>
      <c r="N43" s="8">
        <f t="shared" si="6"/>
        <v>6.6</v>
      </c>
      <c r="O43" s="3">
        <v>345</v>
      </c>
      <c r="P43" s="3"/>
      <c r="Q43" s="6">
        <v>268</v>
      </c>
      <c r="R43" s="6"/>
      <c r="S43" s="6">
        <v>222</v>
      </c>
    </row>
    <row r="44" spans="1:19" x14ac:dyDescent="0.2">
      <c r="A44" s="4" t="s">
        <v>63</v>
      </c>
      <c r="B44" s="4"/>
      <c r="C44">
        <v>881</v>
      </c>
      <c r="D44" s="7">
        <f t="shared" si="1"/>
        <v>19.666666666666668</v>
      </c>
      <c r="E44">
        <v>763</v>
      </c>
      <c r="F44" s="7">
        <f t="shared" si="2"/>
        <v>23.2</v>
      </c>
      <c r="G44" s="3">
        <v>531</v>
      </c>
      <c r="H44" s="7">
        <f t="shared" si="3"/>
        <v>1.5</v>
      </c>
      <c r="I44" s="3">
        <v>516</v>
      </c>
      <c r="J44" s="7">
        <f t="shared" si="4"/>
        <v>7.3</v>
      </c>
      <c r="K44" s="3">
        <v>443</v>
      </c>
      <c r="L44" s="7">
        <f t="shared" si="5"/>
        <v>8.6</v>
      </c>
      <c r="M44" s="3">
        <v>357</v>
      </c>
      <c r="N44" s="8">
        <f t="shared" si="6"/>
        <v>4.2</v>
      </c>
      <c r="O44" s="3">
        <v>315</v>
      </c>
      <c r="P44" s="3"/>
      <c r="Q44" s="6">
        <v>241</v>
      </c>
      <c r="R44" s="6"/>
      <c r="S44" s="6">
        <v>285</v>
      </c>
    </row>
    <row r="45" spans="1:19" x14ac:dyDescent="0.2">
      <c r="A45" s="4"/>
      <c r="B45" s="4"/>
      <c r="D45" s="7"/>
      <c r="F45" s="7"/>
      <c r="G45" s="3"/>
      <c r="H45" s="7"/>
      <c r="I45" s="3"/>
      <c r="J45" s="7"/>
      <c r="K45" s="3"/>
      <c r="L45" s="7"/>
      <c r="M45" s="3"/>
      <c r="N45" s="8"/>
      <c r="O45" s="3"/>
      <c r="P45" s="3"/>
      <c r="Q45" s="6"/>
      <c r="R45" s="6"/>
      <c r="S45" s="6"/>
    </row>
    <row r="46" spans="1:19" x14ac:dyDescent="0.2">
      <c r="A46" s="4" t="s">
        <v>66</v>
      </c>
      <c r="B46" s="4"/>
      <c r="C46">
        <v>948</v>
      </c>
      <c r="D46" s="7">
        <f t="shared" si="1"/>
        <v>13.333333333333334</v>
      </c>
      <c r="E46">
        <v>868</v>
      </c>
      <c r="F46" s="7">
        <f t="shared" si="2"/>
        <v>31.5</v>
      </c>
      <c r="G46" s="3">
        <v>553</v>
      </c>
      <c r="H46" s="7">
        <f t="shared" si="3"/>
        <v>-7.2</v>
      </c>
      <c r="I46" s="3">
        <v>625</v>
      </c>
      <c r="J46" s="7">
        <f t="shared" si="4"/>
        <v>18.600000000000001</v>
      </c>
      <c r="K46" s="3">
        <v>439</v>
      </c>
      <c r="L46" s="7">
        <f t="shared" si="5"/>
        <v>8.1999999999999993</v>
      </c>
      <c r="M46" s="3">
        <v>357</v>
      </c>
      <c r="N46" s="8">
        <f>(M46-O46)/10</f>
        <v>5.2</v>
      </c>
      <c r="O46" s="3">
        <v>305</v>
      </c>
      <c r="P46" s="3"/>
      <c r="Q46" s="6">
        <v>243</v>
      </c>
      <c r="R46" s="6"/>
      <c r="S46" s="6">
        <v>291</v>
      </c>
    </row>
    <row r="47" spans="1:19" x14ac:dyDescent="0.2">
      <c r="A47" s="4" t="s">
        <v>67</v>
      </c>
      <c r="B47" s="4"/>
      <c r="C47">
        <v>841</v>
      </c>
      <c r="D47" s="7">
        <f t="shared" si="1"/>
        <v>18.833333333333332</v>
      </c>
      <c r="E47">
        <v>728</v>
      </c>
      <c r="F47" s="7">
        <f t="shared" si="2"/>
        <v>21.8</v>
      </c>
      <c r="G47" s="3">
        <v>510</v>
      </c>
      <c r="H47" s="7">
        <f t="shared" si="3"/>
        <v>3</v>
      </c>
      <c r="I47" s="3">
        <v>480</v>
      </c>
      <c r="J47" s="7">
        <f t="shared" si="4"/>
        <v>7.2</v>
      </c>
      <c r="K47" s="3">
        <v>408</v>
      </c>
      <c r="L47" s="7">
        <f t="shared" si="5"/>
        <v>11.2</v>
      </c>
      <c r="M47" s="3">
        <v>296</v>
      </c>
      <c r="N47" s="8">
        <f>(M47-O47)/10</f>
        <v>5.5</v>
      </c>
      <c r="O47" s="3">
        <v>241</v>
      </c>
      <c r="P47" s="3"/>
      <c r="Q47" s="6">
        <v>158</v>
      </c>
      <c r="R47" s="6"/>
      <c r="S47" s="6">
        <v>121</v>
      </c>
    </row>
    <row r="48" spans="1:19" x14ac:dyDescent="0.2">
      <c r="A48" s="4" t="s">
        <v>68</v>
      </c>
      <c r="B48" s="4"/>
      <c r="C48">
        <v>706</v>
      </c>
      <c r="D48" s="7">
        <f t="shared" si="1"/>
        <v>19.166666666666668</v>
      </c>
      <c r="E48">
        <v>591</v>
      </c>
      <c r="F48" s="7">
        <f t="shared" si="2"/>
        <v>16.5</v>
      </c>
      <c r="G48" s="3">
        <v>426</v>
      </c>
      <c r="H48" s="7">
        <f t="shared" si="3"/>
        <v>3.5</v>
      </c>
      <c r="I48" s="3">
        <v>391</v>
      </c>
      <c r="J48" s="7">
        <f t="shared" si="4"/>
        <v>1.9</v>
      </c>
      <c r="K48" s="3">
        <v>372</v>
      </c>
      <c r="L48" s="7">
        <f t="shared" si="5"/>
        <v>3.4</v>
      </c>
      <c r="M48" s="3">
        <v>338</v>
      </c>
      <c r="N48" s="8">
        <f>(M48-O48)/10</f>
        <v>0.8</v>
      </c>
      <c r="O48" s="3">
        <v>330</v>
      </c>
      <c r="P48" s="3"/>
      <c r="Q48" s="6">
        <v>256</v>
      </c>
      <c r="R48" s="6"/>
      <c r="S48" s="6">
        <v>220</v>
      </c>
    </row>
    <row r="49" spans="1:19" x14ac:dyDescent="0.2">
      <c r="A49" s="4" t="s">
        <v>70</v>
      </c>
      <c r="B49" s="4"/>
      <c r="C49">
        <v>806</v>
      </c>
      <c r="D49" s="7">
        <f t="shared" si="1"/>
        <v>18.166666666666668</v>
      </c>
      <c r="E49">
        <v>697</v>
      </c>
      <c r="F49" s="7">
        <f t="shared" si="2"/>
        <v>19.2</v>
      </c>
      <c r="G49" s="3">
        <v>505</v>
      </c>
      <c r="H49" s="7">
        <f t="shared" si="3"/>
        <v>4.9000000000000004</v>
      </c>
      <c r="I49" s="3">
        <v>456</v>
      </c>
      <c r="J49" s="7">
        <f t="shared" si="4"/>
        <v>5.4</v>
      </c>
      <c r="K49" s="3">
        <v>402</v>
      </c>
      <c r="L49" s="7">
        <f t="shared" si="5"/>
        <v>8.6999999999999993</v>
      </c>
      <c r="M49" s="3">
        <v>315</v>
      </c>
      <c r="N49" s="8">
        <f>(M49-O49)/10</f>
        <v>5.9</v>
      </c>
      <c r="O49" s="3">
        <v>256</v>
      </c>
      <c r="P49" s="3"/>
      <c r="Q49" s="6">
        <v>186</v>
      </c>
      <c r="R49" s="6"/>
      <c r="S49" s="6">
        <v>155</v>
      </c>
    </row>
    <row r="50" spans="1:19" x14ac:dyDescent="0.2">
      <c r="A50" s="4" t="s">
        <v>71</v>
      </c>
      <c r="B50" s="4"/>
      <c r="C50">
        <v>956</v>
      </c>
      <c r="D50" s="7">
        <f t="shared" si="1"/>
        <v>25.833333333333332</v>
      </c>
      <c r="E50">
        <v>801</v>
      </c>
      <c r="F50" s="7">
        <f t="shared" si="2"/>
        <v>22.7</v>
      </c>
      <c r="G50" s="3">
        <v>574</v>
      </c>
      <c r="H50" s="7">
        <f t="shared" si="3"/>
        <v>6.9</v>
      </c>
      <c r="I50" s="3">
        <v>505</v>
      </c>
      <c r="J50" s="7">
        <f t="shared" si="4"/>
        <v>1.8</v>
      </c>
      <c r="K50" s="3">
        <v>487</v>
      </c>
      <c r="L50" s="7">
        <f t="shared" si="5"/>
        <v>12.2</v>
      </c>
      <c r="M50" s="3">
        <v>365</v>
      </c>
      <c r="N50" s="8">
        <f>(M50-O50)/10</f>
        <v>6.9</v>
      </c>
      <c r="O50" s="3">
        <v>296</v>
      </c>
      <c r="P50" s="3"/>
      <c r="Q50" s="6">
        <v>225</v>
      </c>
      <c r="R50" s="6"/>
      <c r="S50" s="6">
        <v>176</v>
      </c>
    </row>
    <row r="51" spans="1:19" x14ac:dyDescent="0.2">
      <c r="A51" s="4"/>
      <c r="B51" s="4"/>
      <c r="D51" s="7"/>
      <c r="F51" s="7"/>
      <c r="G51" s="3"/>
      <c r="H51" s="7"/>
      <c r="I51" s="3"/>
      <c r="J51" s="7"/>
      <c r="K51" s="3"/>
      <c r="L51" s="7"/>
      <c r="M51" s="3"/>
      <c r="N51" s="8"/>
      <c r="O51" s="3"/>
      <c r="P51" s="3"/>
      <c r="Q51" s="6"/>
      <c r="R51" s="6"/>
      <c r="S51" s="6"/>
    </row>
    <row r="52" spans="1:19" x14ac:dyDescent="0.2">
      <c r="A52" s="4" t="s">
        <v>74</v>
      </c>
      <c r="B52" s="4"/>
      <c r="C52">
        <v>954</v>
      </c>
      <c r="D52" s="7">
        <f t="shared" si="1"/>
        <v>26.333333333333332</v>
      </c>
      <c r="E52">
        <v>796</v>
      </c>
      <c r="F52" s="7">
        <f t="shared" si="2"/>
        <v>19.899999999999999</v>
      </c>
      <c r="G52" s="3">
        <v>597</v>
      </c>
      <c r="H52" s="7">
        <f t="shared" si="3"/>
        <v>12.6</v>
      </c>
      <c r="I52" s="3">
        <v>471</v>
      </c>
      <c r="J52" s="7">
        <f t="shared" si="4"/>
        <v>0.6</v>
      </c>
      <c r="K52" s="3">
        <v>465</v>
      </c>
      <c r="L52" s="7">
        <f t="shared" si="5"/>
        <v>9.1999999999999993</v>
      </c>
      <c r="M52" s="3">
        <v>373</v>
      </c>
      <c r="N52" s="8">
        <f t="shared" ref="N52:N58" si="7">(M52-O52)/10</f>
        <v>4.8</v>
      </c>
      <c r="O52" s="3">
        <v>325</v>
      </c>
      <c r="P52" s="3"/>
      <c r="Q52" s="6">
        <v>242</v>
      </c>
      <c r="R52" s="6"/>
      <c r="S52" s="6">
        <v>238</v>
      </c>
    </row>
    <row r="53" spans="1:19" x14ac:dyDescent="0.2">
      <c r="A53" s="4" t="s">
        <v>76</v>
      </c>
      <c r="B53" s="4"/>
      <c r="C53">
        <v>925</v>
      </c>
      <c r="D53" s="7">
        <f t="shared" si="1"/>
        <v>17</v>
      </c>
      <c r="E53">
        <v>823</v>
      </c>
      <c r="F53" s="7">
        <f t="shared" si="2"/>
        <v>27</v>
      </c>
      <c r="G53" s="3">
        <v>553</v>
      </c>
      <c r="H53" s="7">
        <f t="shared" si="3"/>
        <v>-1.7</v>
      </c>
      <c r="I53" s="3">
        <v>570</v>
      </c>
      <c r="J53" s="7">
        <f t="shared" si="4"/>
        <v>12.7</v>
      </c>
      <c r="K53" s="3">
        <v>443</v>
      </c>
      <c r="L53" s="7">
        <f t="shared" si="5"/>
        <v>6.7</v>
      </c>
      <c r="M53" s="3">
        <v>376</v>
      </c>
      <c r="N53" s="8">
        <f t="shared" si="7"/>
        <v>7.1</v>
      </c>
      <c r="O53" s="3">
        <v>305</v>
      </c>
      <c r="P53" s="3"/>
      <c r="Q53" s="6">
        <v>250</v>
      </c>
      <c r="R53" s="6"/>
      <c r="S53" s="6">
        <v>252</v>
      </c>
    </row>
    <row r="54" spans="1:19" x14ac:dyDescent="0.2">
      <c r="A54" s="4" t="s">
        <v>77</v>
      </c>
      <c r="B54" s="4"/>
      <c r="C54" s="10">
        <v>1159</v>
      </c>
      <c r="D54" s="7">
        <f t="shared" si="1"/>
        <v>23.333333333333332</v>
      </c>
      <c r="E54" s="10">
        <v>1019</v>
      </c>
      <c r="F54" s="7">
        <f t="shared" si="2"/>
        <v>36.9</v>
      </c>
      <c r="G54" s="3">
        <v>650</v>
      </c>
      <c r="H54" s="7">
        <f t="shared" si="3"/>
        <v>1.8</v>
      </c>
      <c r="I54" s="3">
        <v>632</v>
      </c>
      <c r="J54" s="7">
        <f t="shared" si="4"/>
        <v>11.9</v>
      </c>
      <c r="K54" s="3">
        <v>513</v>
      </c>
      <c r="L54" s="7">
        <f t="shared" si="5"/>
        <v>7.1</v>
      </c>
      <c r="M54" s="3">
        <v>442</v>
      </c>
      <c r="N54" s="8">
        <f t="shared" si="7"/>
        <v>9.1999999999999993</v>
      </c>
      <c r="O54" s="3">
        <v>350</v>
      </c>
      <c r="P54" s="3"/>
      <c r="Q54" s="6">
        <v>237</v>
      </c>
      <c r="R54" s="6"/>
      <c r="S54" s="6">
        <v>197</v>
      </c>
    </row>
    <row r="55" spans="1:19" x14ac:dyDescent="0.2">
      <c r="A55" s="4" t="s">
        <v>78</v>
      </c>
      <c r="B55" s="4"/>
      <c r="C55" s="10">
        <v>1135</v>
      </c>
      <c r="D55" s="7">
        <f t="shared" si="1"/>
        <v>37.833333333333336</v>
      </c>
      <c r="E55">
        <v>908</v>
      </c>
      <c r="F55" s="7">
        <f t="shared" si="2"/>
        <v>24.5</v>
      </c>
      <c r="G55" s="3">
        <v>663</v>
      </c>
      <c r="H55" s="7">
        <f t="shared" si="3"/>
        <v>9.4</v>
      </c>
      <c r="I55" s="3">
        <v>569</v>
      </c>
      <c r="J55" s="7">
        <f t="shared" si="4"/>
        <v>6.6</v>
      </c>
      <c r="K55" s="3">
        <v>503</v>
      </c>
      <c r="L55" s="7">
        <f t="shared" si="5"/>
        <v>6.9</v>
      </c>
      <c r="M55" s="3">
        <v>434</v>
      </c>
      <c r="N55" s="8">
        <f t="shared" si="7"/>
        <v>8.4</v>
      </c>
      <c r="O55" s="3">
        <v>350</v>
      </c>
      <c r="P55" s="3"/>
      <c r="Q55" s="6">
        <v>263</v>
      </c>
      <c r="R55" s="6"/>
      <c r="S55" s="6">
        <v>226</v>
      </c>
    </row>
    <row r="56" spans="1:19" x14ac:dyDescent="0.2">
      <c r="A56" s="4" t="s">
        <v>79</v>
      </c>
      <c r="B56" s="4"/>
      <c r="C56">
        <v>682</v>
      </c>
      <c r="D56" s="7">
        <f t="shared" si="1"/>
        <v>18.5</v>
      </c>
      <c r="E56">
        <v>571</v>
      </c>
      <c r="F56" s="7">
        <f t="shared" si="2"/>
        <v>17</v>
      </c>
      <c r="G56" s="3">
        <v>401</v>
      </c>
      <c r="H56" s="7">
        <f t="shared" si="3"/>
        <v>1.4</v>
      </c>
      <c r="I56" s="3">
        <v>387</v>
      </c>
      <c r="J56" s="7">
        <f t="shared" si="4"/>
        <v>0.1</v>
      </c>
      <c r="K56" s="3">
        <v>386</v>
      </c>
      <c r="L56" s="7">
        <f t="shared" si="5"/>
        <v>10.9</v>
      </c>
      <c r="M56" s="3">
        <v>277</v>
      </c>
      <c r="N56" s="8">
        <f t="shared" si="7"/>
        <v>1.6</v>
      </c>
      <c r="O56" s="3">
        <v>261</v>
      </c>
      <c r="P56" s="3"/>
      <c r="Q56" s="6">
        <v>172</v>
      </c>
      <c r="R56" s="6"/>
      <c r="S56" s="6">
        <v>178</v>
      </c>
    </row>
    <row r="57" spans="1:19" x14ac:dyDescent="0.2">
      <c r="A57" s="4" t="s">
        <v>80</v>
      </c>
      <c r="B57" s="4"/>
      <c r="C57">
        <v>802</v>
      </c>
      <c r="D57" s="7">
        <f t="shared" si="1"/>
        <v>14.5</v>
      </c>
      <c r="E57">
        <v>715</v>
      </c>
      <c r="F57" s="7">
        <f t="shared" si="2"/>
        <v>17.5</v>
      </c>
      <c r="G57" s="3">
        <v>540</v>
      </c>
      <c r="H57" s="7">
        <f t="shared" si="3"/>
        <v>3</v>
      </c>
      <c r="I57" s="3">
        <v>510</v>
      </c>
      <c r="J57" s="7">
        <f t="shared" si="4"/>
        <v>4.7</v>
      </c>
      <c r="K57" s="3">
        <v>463</v>
      </c>
      <c r="L57" s="7">
        <f t="shared" si="5"/>
        <v>2.9</v>
      </c>
      <c r="M57" s="3">
        <v>434</v>
      </c>
      <c r="N57" s="8">
        <f t="shared" si="7"/>
        <v>4.5</v>
      </c>
      <c r="O57" s="3">
        <v>389</v>
      </c>
      <c r="P57" s="3"/>
      <c r="Q57" s="6">
        <v>297</v>
      </c>
      <c r="R57" s="6"/>
      <c r="S57" s="6">
        <v>323</v>
      </c>
    </row>
    <row r="58" spans="1:19" x14ac:dyDescent="0.2">
      <c r="A58" s="4" t="s">
        <v>82</v>
      </c>
      <c r="B58" s="4"/>
      <c r="C58">
        <v>840</v>
      </c>
      <c r="D58" s="7">
        <f t="shared" si="1"/>
        <v>24.5</v>
      </c>
      <c r="E58">
        <v>693</v>
      </c>
      <c r="F58" s="7">
        <f t="shared" si="2"/>
        <v>25.6</v>
      </c>
      <c r="G58" s="3">
        <v>437</v>
      </c>
      <c r="H58" s="7">
        <f t="shared" si="3"/>
        <v>1.2</v>
      </c>
      <c r="I58" s="3">
        <v>425</v>
      </c>
      <c r="J58" s="7">
        <f t="shared" si="4"/>
        <v>-7.4</v>
      </c>
      <c r="K58" s="3">
        <v>499</v>
      </c>
      <c r="L58" s="7">
        <f t="shared" si="5"/>
        <v>16.5</v>
      </c>
      <c r="M58" s="3">
        <v>334</v>
      </c>
      <c r="N58" s="8">
        <f t="shared" si="7"/>
        <v>0.4</v>
      </c>
      <c r="O58" s="3">
        <v>330</v>
      </c>
      <c r="P58" s="3"/>
      <c r="Q58" s="6">
        <v>250</v>
      </c>
      <c r="R58" s="6"/>
      <c r="S58" s="6">
        <v>224</v>
      </c>
    </row>
    <row r="60" spans="1:19" x14ac:dyDescent="0.2">
      <c r="A60" s="4" t="s">
        <v>234</v>
      </c>
      <c r="B60" s="4"/>
      <c r="C60" s="4"/>
      <c r="D60" s="4"/>
      <c r="E60" s="4"/>
      <c r="F60" s="4"/>
      <c r="G60" s="2" t="s">
        <v>235</v>
      </c>
      <c r="I60" s="2" t="s">
        <v>236</v>
      </c>
      <c r="K60" s="2" t="s">
        <v>237</v>
      </c>
      <c r="M60" s="2" t="s">
        <v>238</v>
      </c>
      <c r="O60" s="2" t="s">
        <v>239</v>
      </c>
      <c r="Q60" s="5" t="s">
        <v>240</v>
      </c>
      <c r="S60" s="5" t="s">
        <v>241</v>
      </c>
    </row>
    <row r="62" spans="1:19" x14ac:dyDescent="0.2">
      <c r="A62" s="4" t="s">
        <v>242</v>
      </c>
      <c r="B62" s="4"/>
      <c r="C62" s="4"/>
      <c r="D62" s="4"/>
      <c r="E62" s="4"/>
      <c r="F62" s="4"/>
      <c r="G62" s="2">
        <v>19</v>
      </c>
      <c r="I62" s="2">
        <v>40</v>
      </c>
      <c r="K62" s="2">
        <v>1950</v>
      </c>
      <c r="M62" s="2">
        <v>1</v>
      </c>
      <c r="O62" s="2">
        <v>960</v>
      </c>
      <c r="Q62" s="5">
        <v>1970</v>
      </c>
      <c r="S62" s="5" t="s">
        <v>243</v>
      </c>
    </row>
    <row r="63" spans="1:19" x14ac:dyDescent="0.2">
      <c r="A63" s="4" t="s">
        <v>244</v>
      </c>
      <c r="B63" s="4"/>
      <c r="C63" s="4"/>
      <c r="D63" s="4"/>
      <c r="E63" s="4"/>
      <c r="F63" s="4"/>
      <c r="G63" s="2">
        <v>10.4</v>
      </c>
      <c r="I63" s="2">
        <v>6639</v>
      </c>
      <c r="K63" s="2">
        <v>6.0579710000000002</v>
      </c>
      <c r="M63" s="2">
        <v>4.9000000000000004</v>
      </c>
      <c r="O63" s="2">
        <v>27308</v>
      </c>
      <c r="Q63" s="5">
        <v>3.840735</v>
      </c>
      <c r="S63" s="5" t="s">
        <v>245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55"/>
  <sheetViews>
    <sheetView workbookViewId="0">
      <selection activeCell="C1" sqref="C1:C1048576"/>
    </sheetView>
  </sheetViews>
  <sheetFormatPr baseColWidth="10" defaultRowHeight="16" x14ac:dyDescent="0.2"/>
  <cols>
    <col min="2" max="2" width="17.1640625" bestFit="1" customWidth="1"/>
    <col min="3" max="3" width="14.1640625" style="22" bestFit="1" customWidth="1"/>
  </cols>
  <sheetData>
    <row r="1" spans="1:3" x14ac:dyDescent="0.2">
      <c r="A1" t="s">
        <v>0</v>
      </c>
      <c r="B1" t="s">
        <v>1</v>
      </c>
      <c r="C1" s="22" t="s">
        <v>247</v>
      </c>
    </row>
    <row r="2" spans="1:3" x14ac:dyDescent="0.2">
      <c r="A2">
        <v>1968</v>
      </c>
      <c r="B2" t="s">
        <v>9</v>
      </c>
      <c r="C2" s="22">
        <v>256.39999999999998</v>
      </c>
    </row>
    <row r="3" spans="1:3" x14ac:dyDescent="0.2">
      <c r="A3">
        <v>1968</v>
      </c>
      <c r="B3" t="s">
        <v>11</v>
      </c>
      <c r="C3" s="22">
        <v>705</v>
      </c>
    </row>
    <row r="4" spans="1:3" x14ac:dyDescent="0.2">
      <c r="A4">
        <v>1968</v>
      </c>
      <c r="B4" t="s">
        <v>12</v>
      </c>
      <c r="C4" s="22">
        <v>403.2</v>
      </c>
    </row>
    <row r="5" spans="1:3" x14ac:dyDescent="0.2">
      <c r="A5">
        <v>1968</v>
      </c>
      <c r="B5" t="s">
        <v>15</v>
      </c>
      <c r="C5" s="22">
        <v>264.8</v>
      </c>
    </row>
    <row r="6" spans="1:3" x14ac:dyDescent="0.2">
      <c r="A6">
        <v>1968</v>
      </c>
      <c r="B6" t="s">
        <v>17</v>
      </c>
      <c r="C6" s="22">
        <v>465</v>
      </c>
    </row>
    <row r="7" spans="1:3" x14ac:dyDescent="0.2">
      <c r="A7">
        <v>1968</v>
      </c>
      <c r="B7" t="s">
        <v>19</v>
      </c>
      <c r="C7" s="22">
        <v>408.6</v>
      </c>
    </row>
    <row r="8" spans="1:3" x14ac:dyDescent="0.2">
      <c r="A8">
        <v>1968</v>
      </c>
      <c r="B8" t="s">
        <v>21</v>
      </c>
      <c r="C8" s="22">
        <v>466.2</v>
      </c>
    </row>
    <row r="9" spans="1:3" x14ac:dyDescent="0.2">
      <c r="A9">
        <v>1968</v>
      </c>
      <c r="B9" t="s">
        <v>22</v>
      </c>
      <c r="C9" s="22">
        <v>416.6</v>
      </c>
    </row>
    <row r="10" spans="1:3" x14ac:dyDescent="0.2">
      <c r="A10">
        <v>1968</v>
      </c>
      <c r="B10" t="s">
        <v>23</v>
      </c>
      <c r="C10" s="22">
        <v>445.4</v>
      </c>
    </row>
    <row r="11" spans="1:3" x14ac:dyDescent="0.2">
      <c r="A11">
        <v>1968</v>
      </c>
      <c r="B11" t="s">
        <v>25</v>
      </c>
      <c r="C11" s="22">
        <v>402</v>
      </c>
    </row>
    <row r="12" spans="1:3" x14ac:dyDescent="0.2">
      <c r="A12">
        <v>1968</v>
      </c>
      <c r="B12" t="s">
        <v>27</v>
      </c>
      <c r="C12" s="22">
        <v>414</v>
      </c>
    </row>
    <row r="13" spans="1:3" x14ac:dyDescent="0.2">
      <c r="A13">
        <v>1968</v>
      </c>
      <c r="B13" t="s">
        <v>28</v>
      </c>
      <c r="C13" s="22">
        <v>314.2</v>
      </c>
    </row>
    <row r="14" spans="1:3" x14ac:dyDescent="0.2">
      <c r="A14">
        <v>1968</v>
      </c>
      <c r="B14" t="s">
        <v>29</v>
      </c>
    </row>
    <row r="15" spans="1:3" x14ac:dyDescent="0.2">
      <c r="A15">
        <v>1968</v>
      </c>
      <c r="B15" t="s">
        <v>30</v>
      </c>
      <c r="C15" s="22">
        <v>476.6</v>
      </c>
    </row>
    <row r="16" spans="1:3" x14ac:dyDescent="0.2">
      <c r="A16">
        <v>1968</v>
      </c>
      <c r="B16" t="s">
        <v>31</v>
      </c>
      <c r="C16" s="22">
        <v>346.4</v>
      </c>
    </row>
    <row r="17" spans="1:7" x14ac:dyDescent="0.2">
      <c r="A17">
        <v>1968</v>
      </c>
      <c r="B17" t="s">
        <v>32</v>
      </c>
      <c r="C17" s="22">
        <v>464.6</v>
      </c>
    </row>
    <row r="18" spans="1:7" x14ac:dyDescent="0.2">
      <c r="A18">
        <v>1968</v>
      </c>
      <c r="B18" t="s">
        <v>33</v>
      </c>
      <c r="C18" s="22">
        <v>391.4</v>
      </c>
    </row>
    <row r="19" spans="1:7" x14ac:dyDescent="0.2">
      <c r="A19">
        <v>1968</v>
      </c>
      <c r="B19" t="s">
        <v>34</v>
      </c>
      <c r="C19" s="22">
        <v>371</v>
      </c>
    </row>
    <row r="20" spans="1:7" x14ac:dyDescent="0.2">
      <c r="A20">
        <v>1968</v>
      </c>
      <c r="B20" t="s">
        <v>35</v>
      </c>
      <c r="C20" s="22">
        <v>353.8</v>
      </c>
    </row>
    <row r="21" spans="1:7" x14ac:dyDescent="0.2">
      <c r="A21">
        <v>1968</v>
      </c>
      <c r="B21" t="s">
        <v>36</v>
      </c>
      <c r="C21" s="22">
        <v>309.39999999999998</v>
      </c>
    </row>
    <row r="22" spans="1:7" x14ac:dyDescent="0.2">
      <c r="A22">
        <v>1968</v>
      </c>
      <c r="B22" t="s">
        <v>38</v>
      </c>
      <c r="C22" s="22">
        <v>301</v>
      </c>
    </row>
    <row r="23" spans="1:7" x14ac:dyDescent="0.2">
      <c r="A23">
        <v>1968</v>
      </c>
      <c r="B23" t="s">
        <v>39</v>
      </c>
      <c r="C23" s="22">
        <v>339.8</v>
      </c>
    </row>
    <row r="24" spans="1:7" x14ac:dyDescent="0.2">
      <c r="A24">
        <v>1968</v>
      </c>
      <c r="B24" t="s">
        <v>40</v>
      </c>
      <c r="C24" s="22">
        <v>467.2</v>
      </c>
    </row>
    <row r="25" spans="1:7" x14ac:dyDescent="0.2">
      <c r="A25">
        <v>1968</v>
      </c>
      <c r="B25" t="s">
        <v>42</v>
      </c>
      <c r="C25" s="22">
        <v>433.2</v>
      </c>
    </row>
    <row r="26" spans="1:7" x14ac:dyDescent="0.2">
      <c r="A26">
        <v>1968</v>
      </c>
      <c r="B26" t="s">
        <v>43</v>
      </c>
      <c r="C26" s="22">
        <v>429.4</v>
      </c>
    </row>
    <row r="27" spans="1:7" x14ac:dyDescent="0.2">
      <c r="A27">
        <v>1968</v>
      </c>
      <c r="B27" t="s">
        <v>44</v>
      </c>
      <c r="C27" s="22">
        <v>430.2</v>
      </c>
    </row>
    <row r="28" spans="1:7" x14ac:dyDescent="0.2">
      <c r="A28">
        <v>1968</v>
      </c>
      <c r="B28" t="s">
        <v>46</v>
      </c>
      <c r="C28" s="22">
        <v>242.4</v>
      </c>
      <c r="D28" s="21"/>
      <c r="G28" s="21"/>
    </row>
    <row r="29" spans="1:7" x14ac:dyDescent="0.2">
      <c r="A29">
        <v>1968</v>
      </c>
      <c r="B29" t="s">
        <v>47</v>
      </c>
      <c r="C29" s="22">
        <v>359.2</v>
      </c>
      <c r="D29" s="21"/>
      <c r="G29" s="21"/>
    </row>
    <row r="30" spans="1:7" x14ac:dyDescent="0.2">
      <c r="A30">
        <v>1968</v>
      </c>
      <c r="B30" t="s">
        <v>48</v>
      </c>
      <c r="C30" s="22">
        <v>338.6</v>
      </c>
      <c r="D30" s="21"/>
      <c r="G30" s="21"/>
    </row>
    <row r="31" spans="1:7" x14ac:dyDescent="0.2">
      <c r="A31">
        <v>1968</v>
      </c>
      <c r="B31" t="s">
        <v>49</v>
      </c>
      <c r="C31" s="22">
        <v>358</v>
      </c>
      <c r="D31" s="21"/>
      <c r="G31" s="21"/>
    </row>
    <row r="32" spans="1:7" x14ac:dyDescent="0.2">
      <c r="A32">
        <v>1968</v>
      </c>
      <c r="B32" t="s">
        <v>50</v>
      </c>
      <c r="C32" s="22">
        <v>523.20000000000005</v>
      </c>
      <c r="D32" s="21"/>
      <c r="G32" s="21"/>
    </row>
    <row r="33" spans="1:7" x14ac:dyDescent="0.2">
      <c r="A33">
        <v>1968</v>
      </c>
      <c r="B33" t="s">
        <v>51</v>
      </c>
      <c r="C33" s="22">
        <v>368</v>
      </c>
      <c r="D33" s="21"/>
      <c r="G33" s="21"/>
    </row>
    <row r="34" spans="1:7" x14ac:dyDescent="0.2">
      <c r="A34">
        <v>1968</v>
      </c>
      <c r="B34" t="s">
        <v>52</v>
      </c>
      <c r="C34" s="22">
        <v>466</v>
      </c>
      <c r="D34" s="21"/>
      <c r="G34" s="21"/>
    </row>
    <row r="35" spans="1:7" x14ac:dyDescent="0.2">
      <c r="A35">
        <v>1968</v>
      </c>
      <c r="B35" t="s">
        <v>53</v>
      </c>
      <c r="C35" s="22">
        <v>340.4</v>
      </c>
      <c r="D35" s="21"/>
      <c r="G35" s="21"/>
    </row>
    <row r="36" spans="1:7" x14ac:dyDescent="0.2">
      <c r="A36">
        <v>1968</v>
      </c>
      <c r="B36" t="s">
        <v>55</v>
      </c>
      <c r="C36" s="22">
        <v>413.8</v>
      </c>
      <c r="D36" s="21"/>
      <c r="G36" s="21"/>
    </row>
    <row r="37" spans="1:7" x14ac:dyDescent="0.2">
      <c r="A37">
        <v>1968</v>
      </c>
      <c r="B37" t="s">
        <v>56</v>
      </c>
      <c r="C37" s="22">
        <v>318.2</v>
      </c>
      <c r="D37" s="21"/>
      <c r="G37" s="21"/>
    </row>
    <row r="38" spans="1:7" x14ac:dyDescent="0.2">
      <c r="A38">
        <v>1968</v>
      </c>
      <c r="B38" t="s">
        <v>57</v>
      </c>
      <c r="C38" s="22">
        <v>368.4</v>
      </c>
      <c r="D38" s="21"/>
      <c r="G38" s="21"/>
    </row>
    <row r="39" spans="1:7" x14ac:dyDescent="0.2">
      <c r="A39">
        <v>1968</v>
      </c>
      <c r="B39" t="s">
        <v>59</v>
      </c>
      <c r="C39" s="22">
        <v>396.4</v>
      </c>
      <c r="D39" s="21"/>
      <c r="G39" s="21"/>
    </row>
    <row r="40" spans="1:7" x14ac:dyDescent="0.2">
      <c r="A40">
        <v>1968</v>
      </c>
      <c r="B40" t="s">
        <v>61</v>
      </c>
      <c r="C40" s="22">
        <v>308.2</v>
      </c>
      <c r="D40" s="21"/>
      <c r="G40" s="21"/>
    </row>
    <row r="41" spans="1:7" x14ac:dyDescent="0.2">
      <c r="A41">
        <v>1968</v>
      </c>
      <c r="B41" t="s">
        <v>62</v>
      </c>
      <c r="C41" s="22">
        <v>397.8</v>
      </c>
      <c r="D41" s="21"/>
      <c r="G41" s="21"/>
    </row>
    <row r="42" spans="1:7" x14ac:dyDescent="0.2">
      <c r="A42">
        <v>1968</v>
      </c>
      <c r="B42" t="s">
        <v>63</v>
      </c>
      <c r="C42" s="22">
        <v>348.6</v>
      </c>
      <c r="D42" s="21"/>
      <c r="G42" s="21"/>
    </row>
    <row r="43" spans="1:7" x14ac:dyDescent="0.2">
      <c r="A43">
        <v>1968</v>
      </c>
      <c r="B43" t="s">
        <v>64</v>
      </c>
      <c r="D43" s="21"/>
      <c r="G43" s="21"/>
    </row>
    <row r="44" spans="1:7" x14ac:dyDescent="0.2">
      <c r="A44">
        <v>1968</v>
      </c>
      <c r="B44" t="s">
        <v>66</v>
      </c>
      <c r="C44" s="22">
        <v>346.6</v>
      </c>
      <c r="D44" s="21"/>
      <c r="G44" s="21"/>
    </row>
    <row r="45" spans="1:7" x14ac:dyDescent="0.2">
      <c r="A45">
        <v>1968</v>
      </c>
      <c r="B45" t="s">
        <v>67</v>
      </c>
      <c r="C45" s="22">
        <v>285</v>
      </c>
      <c r="D45" s="21"/>
      <c r="G45" s="21"/>
    </row>
    <row r="46" spans="1:7" x14ac:dyDescent="0.2">
      <c r="A46">
        <v>1968</v>
      </c>
      <c r="B46" t="s">
        <v>68</v>
      </c>
      <c r="C46" s="22">
        <v>336.4</v>
      </c>
      <c r="D46" s="21"/>
      <c r="G46" s="21"/>
    </row>
    <row r="47" spans="1:7" x14ac:dyDescent="0.2">
      <c r="A47">
        <v>1968</v>
      </c>
      <c r="B47" t="s">
        <v>70</v>
      </c>
      <c r="C47" s="22">
        <v>303.2</v>
      </c>
      <c r="D47" s="21"/>
      <c r="G47" s="21"/>
    </row>
    <row r="48" spans="1:7" x14ac:dyDescent="0.2">
      <c r="A48">
        <v>1968</v>
      </c>
      <c r="B48" t="s">
        <v>71</v>
      </c>
      <c r="C48" s="22">
        <v>351.2</v>
      </c>
      <c r="D48" s="21"/>
      <c r="G48" s="21"/>
    </row>
    <row r="49" spans="1:7" x14ac:dyDescent="0.2">
      <c r="A49">
        <v>1968</v>
      </c>
      <c r="B49" t="s">
        <v>72</v>
      </c>
      <c r="D49" s="21"/>
      <c r="G49" s="21"/>
    </row>
    <row r="50" spans="1:7" x14ac:dyDescent="0.2">
      <c r="A50">
        <v>1968</v>
      </c>
      <c r="B50" t="s">
        <v>74</v>
      </c>
      <c r="C50" s="22">
        <v>363.4</v>
      </c>
      <c r="D50" s="21"/>
      <c r="G50" s="21"/>
    </row>
    <row r="51" spans="1:7" x14ac:dyDescent="0.2">
      <c r="A51">
        <v>1968</v>
      </c>
      <c r="B51" t="s">
        <v>76</v>
      </c>
      <c r="C51" s="22">
        <v>361.8</v>
      </c>
      <c r="D51" s="21"/>
      <c r="G51" s="21"/>
    </row>
    <row r="52" spans="1:7" x14ac:dyDescent="0.2">
      <c r="A52">
        <v>1968</v>
      </c>
      <c r="B52" t="s">
        <v>77</v>
      </c>
      <c r="C52" s="22">
        <v>423.6</v>
      </c>
      <c r="D52" s="21"/>
      <c r="G52" s="21"/>
    </row>
    <row r="53" spans="1:7" x14ac:dyDescent="0.2">
      <c r="A53">
        <v>1968</v>
      </c>
      <c r="B53" t="s">
        <v>78</v>
      </c>
      <c r="C53" s="22">
        <v>417.2</v>
      </c>
      <c r="D53" s="21"/>
      <c r="G53" s="21"/>
    </row>
    <row r="54" spans="1:7" x14ac:dyDescent="0.2">
      <c r="A54">
        <v>1968</v>
      </c>
      <c r="B54" t="s">
        <v>79</v>
      </c>
      <c r="C54" s="22">
        <v>273.8</v>
      </c>
      <c r="D54" s="21"/>
      <c r="G54" s="21"/>
    </row>
    <row r="55" spans="1:7" x14ac:dyDescent="0.2">
      <c r="A55">
        <v>1968</v>
      </c>
      <c r="B55" t="s">
        <v>80</v>
      </c>
      <c r="C55" s="23">
        <v>425</v>
      </c>
      <c r="D55" s="21"/>
      <c r="G55" s="21"/>
    </row>
    <row r="56" spans="1:7" x14ac:dyDescent="0.2">
      <c r="A56">
        <v>1968</v>
      </c>
      <c r="B56" t="s">
        <v>82</v>
      </c>
      <c r="C56" s="22">
        <v>333.2</v>
      </c>
      <c r="D56" s="21"/>
      <c r="G56" s="21"/>
    </row>
    <row r="57" spans="1:7" x14ac:dyDescent="0.2">
      <c r="A57">
        <v>1969</v>
      </c>
      <c r="B57" t="s">
        <v>9</v>
      </c>
      <c r="C57" s="22">
        <v>260.7</v>
      </c>
      <c r="D57" s="21"/>
      <c r="G57" s="21"/>
    </row>
    <row r="58" spans="1:7" x14ac:dyDescent="0.2">
      <c r="A58">
        <v>1969</v>
      </c>
      <c r="B58" t="s">
        <v>11</v>
      </c>
      <c r="C58" s="22">
        <v>715.5</v>
      </c>
      <c r="D58" s="21"/>
      <c r="G58" s="21"/>
    </row>
    <row r="59" spans="1:7" x14ac:dyDescent="0.2">
      <c r="A59">
        <v>1969</v>
      </c>
      <c r="B59" t="s">
        <v>12</v>
      </c>
      <c r="C59" s="22">
        <v>411.09999999999997</v>
      </c>
      <c r="D59" s="21"/>
      <c r="G59" s="21"/>
    </row>
    <row r="60" spans="1:7" x14ac:dyDescent="0.2">
      <c r="A60">
        <v>1969</v>
      </c>
      <c r="B60" t="s">
        <v>15</v>
      </c>
      <c r="C60" s="22">
        <v>268.90000000000003</v>
      </c>
      <c r="D60" s="21"/>
      <c r="G60" s="21"/>
    </row>
    <row r="61" spans="1:7" x14ac:dyDescent="0.2">
      <c r="A61">
        <v>1969</v>
      </c>
      <c r="B61" t="s">
        <v>17</v>
      </c>
      <c r="C61" s="22">
        <v>474.5</v>
      </c>
      <c r="D61" s="21"/>
      <c r="G61" s="21"/>
    </row>
    <row r="62" spans="1:7" x14ac:dyDescent="0.2">
      <c r="A62">
        <v>1969</v>
      </c>
      <c r="B62" t="s">
        <v>19</v>
      </c>
      <c r="C62" s="22">
        <v>415.3</v>
      </c>
      <c r="D62" s="21"/>
      <c r="G62" s="21"/>
    </row>
    <row r="63" spans="1:7" x14ac:dyDescent="0.2">
      <c r="A63">
        <v>1969</v>
      </c>
      <c r="B63" t="s">
        <v>21</v>
      </c>
      <c r="C63" s="22">
        <v>477.09999999999997</v>
      </c>
      <c r="D63" s="21"/>
      <c r="G63" s="21"/>
    </row>
    <row r="64" spans="1:7" x14ac:dyDescent="0.2">
      <c r="A64">
        <v>1969</v>
      </c>
      <c r="B64" t="s">
        <v>22</v>
      </c>
      <c r="C64" s="22">
        <v>421.3</v>
      </c>
      <c r="D64" s="21"/>
      <c r="G64" s="21"/>
    </row>
    <row r="65" spans="1:7" x14ac:dyDescent="0.2">
      <c r="A65">
        <v>1969</v>
      </c>
      <c r="B65" t="s">
        <v>23</v>
      </c>
      <c r="C65" s="22">
        <v>451.2</v>
      </c>
      <c r="D65" s="21"/>
      <c r="G65" s="21"/>
    </row>
    <row r="66" spans="1:7" x14ac:dyDescent="0.2">
      <c r="A66">
        <v>1969</v>
      </c>
      <c r="B66" t="s">
        <v>25</v>
      </c>
      <c r="C66" s="22">
        <v>408.5</v>
      </c>
      <c r="D66" s="21"/>
      <c r="G66" s="21"/>
    </row>
    <row r="67" spans="1:7" x14ac:dyDescent="0.2">
      <c r="A67">
        <v>1969</v>
      </c>
      <c r="B67" t="s">
        <v>27</v>
      </c>
      <c r="C67" s="22">
        <v>422</v>
      </c>
      <c r="D67" s="21"/>
      <c r="G67" s="21"/>
    </row>
    <row r="68" spans="1:7" x14ac:dyDescent="0.2">
      <c r="A68">
        <v>1969</v>
      </c>
      <c r="B68" t="s">
        <v>28</v>
      </c>
      <c r="C68" s="22">
        <v>322.09999999999997</v>
      </c>
      <c r="D68" s="21"/>
      <c r="G68" s="21"/>
    </row>
    <row r="69" spans="1:7" x14ac:dyDescent="0.2">
      <c r="A69">
        <v>1969</v>
      </c>
      <c r="B69" t="s">
        <v>29</v>
      </c>
      <c r="D69" s="21"/>
      <c r="G69" s="21"/>
    </row>
    <row r="70" spans="1:7" x14ac:dyDescent="0.2">
      <c r="A70">
        <v>1969</v>
      </c>
      <c r="B70" t="s">
        <v>30</v>
      </c>
      <c r="C70" s="22">
        <v>491.8</v>
      </c>
      <c r="D70" s="21"/>
      <c r="G70" s="21"/>
    </row>
    <row r="71" spans="1:7" x14ac:dyDescent="0.2">
      <c r="A71">
        <v>1969</v>
      </c>
      <c r="B71" t="s">
        <v>31</v>
      </c>
      <c r="C71" s="22">
        <v>349.7</v>
      </c>
      <c r="D71" s="21"/>
      <c r="G71" s="21"/>
    </row>
    <row r="72" spans="1:7" x14ac:dyDescent="0.2">
      <c r="A72">
        <v>1969</v>
      </c>
      <c r="B72" t="s">
        <v>32</v>
      </c>
      <c r="C72" s="22">
        <v>470.3</v>
      </c>
      <c r="D72" s="21"/>
      <c r="G72" s="21"/>
    </row>
    <row r="73" spans="1:7" x14ac:dyDescent="0.2">
      <c r="A73">
        <v>1969</v>
      </c>
      <c r="B73" t="s">
        <v>33</v>
      </c>
      <c r="C73" s="22">
        <v>397.2</v>
      </c>
      <c r="D73" s="21"/>
      <c r="G73" s="21"/>
    </row>
    <row r="74" spans="1:7" x14ac:dyDescent="0.2">
      <c r="A74">
        <v>1969</v>
      </c>
      <c r="B74" t="s">
        <v>34</v>
      </c>
      <c r="C74" s="22">
        <v>375.5</v>
      </c>
      <c r="D74" s="21"/>
      <c r="G74" s="21"/>
    </row>
    <row r="75" spans="1:7" x14ac:dyDescent="0.2">
      <c r="A75">
        <v>1969</v>
      </c>
      <c r="B75" t="s">
        <v>35</v>
      </c>
      <c r="C75" s="22">
        <v>357.40000000000003</v>
      </c>
      <c r="D75" s="21"/>
      <c r="G75" s="21"/>
    </row>
    <row r="76" spans="1:7" x14ac:dyDescent="0.2">
      <c r="A76">
        <v>1969</v>
      </c>
      <c r="B76" t="s">
        <v>36</v>
      </c>
      <c r="C76" s="22">
        <v>314.2</v>
      </c>
      <c r="D76" s="21"/>
      <c r="G76" s="21"/>
    </row>
    <row r="77" spans="1:7" x14ac:dyDescent="0.2">
      <c r="A77">
        <v>1969</v>
      </c>
      <c r="B77" t="s">
        <v>38</v>
      </c>
      <c r="C77" s="22">
        <v>306</v>
      </c>
      <c r="D77" s="2"/>
    </row>
    <row r="78" spans="1:7" x14ac:dyDescent="0.2">
      <c r="A78">
        <v>1969</v>
      </c>
      <c r="B78" t="s">
        <v>39</v>
      </c>
      <c r="C78" s="22">
        <v>342.90000000000003</v>
      </c>
      <c r="D78" s="2"/>
    </row>
    <row r="79" spans="1:7" x14ac:dyDescent="0.2">
      <c r="A79">
        <v>1969</v>
      </c>
      <c r="B79" t="s">
        <v>40</v>
      </c>
      <c r="C79" s="22">
        <v>477.59999999999997</v>
      </c>
      <c r="D79" s="2"/>
    </row>
    <row r="80" spans="1:7" x14ac:dyDescent="0.2">
      <c r="A80">
        <v>1969</v>
      </c>
      <c r="B80" t="s">
        <v>42</v>
      </c>
      <c r="C80" s="22">
        <v>441.09999999999997</v>
      </c>
      <c r="D80" s="2"/>
    </row>
    <row r="81" spans="1:4" x14ac:dyDescent="0.2">
      <c r="A81">
        <v>1969</v>
      </c>
      <c r="B81" t="s">
        <v>43</v>
      </c>
      <c r="C81" s="22">
        <v>435.7</v>
      </c>
      <c r="D81" s="2"/>
    </row>
    <row r="82" spans="1:4" x14ac:dyDescent="0.2">
      <c r="A82">
        <v>1969</v>
      </c>
      <c r="B82" t="s">
        <v>44</v>
      </c>
      <c r="C82" s="22">
        <v>439.6</v>
      </c>
      <c r="D82" s="2"/>
    </row>
    <row r="83" spans="1:4" x14ac:dyDescent="0.2">
      <c r="A83">
        <v>1969</v>
      </c>
      <c r="B83" t="s">
        <v>46</v>
      </c>
      <c r="C83" s="22">
        <v>246.2</v>
      </c>
      <c r="D83" s="2"/>
    </row>
    <row r="84" spans="1:4" x14ac:dyDescent="0.2">
      <c r="A84">
        <v>1969</v>
      </c>
      <c r="B84" t="s">
        <v>47</v>
      </c>
      <c r="C84" s="22">
        <v>364.1</v>
      </c>
      <c r="D84" s="2"/>
    </row>
    <row r="85" spans="1:4" x14ac:dyDescent="0.2">
      <c r="A85">
        <v>1969</v>
      </c>
      <c r="B85" t="s">
        <v>48</v>
      </c>
      <c r="C85" s="22">
        <v>340.3</v>
      </c>
      <c r="D85" s="21"/>
    </row>
    <row r="86" spans="1:4" x14ac:dyDescent="0.2">
      <c r="A86">
        <v>1969</v>
      </c>
      <c r="B86" t="s">
        <v>49</v>
      </c>
      <c r="C86" s="22">
        <v>361.5</v>
      </c>
      <c r="D86" s="21"/>
    </row>
    <row r="87" spans="1:4" x14ac:dyDescent="0.2">
      <c r="A87">
        <v>1969</v>
      </c>
      <c r="B87" t="s">
        <v>50</v>
      </c>
      <c r="C87" s="22">
        <v>532.6</v>
      </c>
      <c r="D87" s="21"/>
    </row>
    <row r="88" spans="1:4" x14ac:dyDescent="0.2">
      <c r="A88">
        <v>1969</v>
      </c>
      <c r="B88" t="s">
        <v>51</v>
      </c>
      <c r="C88" s="22">
        <v>374</v>
      </c>
      <c r="D88" s="21"/>
    </row>
    <row r="89" spans="1:4" x14ac:dyDescent="0.2">
      <c r="A89">
        <v>1969</v>
      </c>
      <c r="B89" t="s">
        <v>52</v>
      </c>
      <c r="C89" s="22">
        <v>475</v>
      </c>
      <c r="D89" s="21"/>
    </row>
    <row r="90" spans="1:4" x14ac:dyDescent="0.2">
      <c r="A90">
        <v>1969</v>
      </c>
      <c r="B90" t="s">
        <v>53</v>
      </c>
      <c r="C90" s="22">
        <v>339.2</v>
      </c>
      <c r="D90" s="21"/>
    </row>
    <row r="91" spans="1:4" x14ac:dyDescent="0.2">
      <c r="A91">
        <v>1969</v>
      </c>
      <c r="B91" t="s">
        <v>55</v>
      </c>
      <c r="C91" s="22">
        <v>419.9</v>
      </c>
      <c r="D91" s="21"/>
    </row>
    <row r="92" spans="1:4" x14ac:dyDescent="0.2">
      <c r="A92">
        <v>1969</v>
      </c>
      <c r="B92" t="s">
        <v>56</v>
      </c>
      <c r="C92" s="22">
        <v>324.10000000000002</v>
      </c>
      <c r="D92" s="21"/>
    </row>
    <row r="93" spans="1:4" x14ac:dyDescent="0.2">
      <c r="A93">
        <v>1969</v>
      </c>
      <c r="B93" t="s">
        <v>57</v>
      </c>
      <c r="C93" s="22">
        <v>370.7</v>
      </c>
      <c r="D93" s="21"/>
    </row>
    <row r="94" spans="1:4" x14ac:dyDescent="0.2">
      <c r="A94">
        <v>1969</v>
      </c>
      <c r="B94" t="s">
        <v>59</v>
      </c>
      <c r="C94" s="22">
        <v>399.7</v>
      </c>
      <c r="D94" s="21"/>
    </row>
    <row r="95" spans="1:4" x14ac:dyDescent="0.2">
      <c r="A95">
        <v>1969</v>
      </c>
      <c r="B95" t="s">
        <v>61</v>
      </c>
      <c r="C95" s="22">
        <v>311.60000000000002</v>
      </c>
      <c r="D95" s="21"/>
    </row>
    <row r="96" spans="1:4" x14ac:dyDescent="0.2">
      <c r="A96">
        <v>1969</v>
      </c>
      <c r="B96" t="s">
        <v>62</v>
      </c>
      <c r="C96" s="22">
        <v>404.4</v>
      </c>
      <c r="D96" s="21"/>
    </row>
    <row r="97" spans="1:4" x14ac:dyDescent="0.2">
      <c r="A97">
        <v>1969</v>
      </c>
      <c r="B97" t="s">
        <v>63</v>
      </c>
      <c r="C97" s="22">
        <v>352.8</v>
      </c>
      <c r="D97" s="21"/>
    </row>
    <row r="98" spans="1:4" x14ac:dyDescent="0.2">
      <c r="A98">
        <v>1969</v>
      </c>
      <c r="B98" t="s">
        <v>64</v>
      </c>
      <c r="D98" s="21"/>
    </row>
    <row r="99" spans="1:4" x14ac:dyDescent="0.2">
      <c r="A99">
        <v>1969</v>
      </c>
      <c r="B99" t="s">
        <v>66</v>
      </c>
      <c r="C99" s="22">
        <v>351.8</v>
      </c>
      <c r="D99" s="21"/>
    </row>
    <row r="100" spans="1:4" x14ac:dyDescent="0.2">
      <c r="A100">
        <v>1969</v>
      </c>
      <c r="B100" t="s">
        <v>67</v>
      </c>
      <c r="C100" s="22">
        <v>290.5</v>
      </c>
      <c r="D100" s="21"/>
    </row>
    <row r="101" spans="1:4" x14ac:dyDescent="0.2">
      <c r="A101">
        <v>1969</v>
      </c>
      <c r="B101" t="s">
        <v>68</v>
      </c>
      <c r="C101" s="22">
        <v>337.2</v>
      </c>
      <c r="D101" s="21"/>
    </row>
    <row r="102" spans="1:4" x14ac:dyDescent="0.2">
      <c r="A102">
        <v>1969</v>
      </c>
      <c r="B102" t="s">
        <v>70</v>
      </c>
      <c r="C102" s="22">
        <v>309.10000000000002</v>
      </c>
      <c r="D102" s="21"/>
    </row>
    <row r="103" spans="1:4" x14ac:dyDescent="0.2">
      <c r="A103">
        <v>1969</v>
      </c>
      <c r="B103" t="s">
        <v>71</v>
      </c>
      <c r="C103" s="22">
        <v>358.1</v>
      </c>
      <c r="D103" s="21"/>
    </row>
    <row r="104" spans="1:4" x14ac:dyDescent="0.2">
      <c r="A104">
        <v>1969</v>
      </c>
      <c r="B104" t="s">
        <v>72</v>
      </c>
      <c r="D104" s="21"/>
    </row>
    <row r="105" spans="1:4" x14ac:dyDescent="0.2">
      <c r="A105">
        <v>1969</v>
      </c>
      <c r="B105" t="s">
        <v>74</v>
      </c>
      <c r="C105" s="22">
        <v>368.2</v>
      </c>
      <c r="D105" s="21"/>
    </row>
    <row r="106" spans="1:4" x14ac:dyDescent="0.2">
      <c r="A106">
        <v>1969</v>
      </c>
      <c r="B106" t="s">
        <v>76</v>
      </c>
      <c r="C106" s="22">
        <v>368.9</v>
      </c>
      <c r="D106" s="21"/>
    </row>
    <row r="107" spans="1:4" x14ac:dyDescent="0.2">
      <c r="A107">
        <v>1969</v>
      </c>
      <c r="B107" t="s">
        <v>77</v>
      </c>
      <c r="C107" s="22">
        <v>432.8</v>
      </c>
      <c r="D107" s="21"/>
    </row>
    <row r="108" spans="1:4" x14ac:dyDescent="0.2">
      <c r="A108">
        <v>1969</v>
      </c>
      <c r="B108" t="s">
        <v>78</v>
      </c>
      <c r="C108" s="22">
        <v>425.6</v>
      </c>
      <c r="D108" s="21"/>
    </row>
    <row r="109" spans="1:4" x14ac:dyDescent="0.2">
      <c r="A109">
        <v>1969</v>
      </c>
      <c r="B109" t="s">
        <v>79</v>
      </c>
      <c r="C109" s="22">
        <v>275.39999999999998</v>
      </c>
      <c r="D109" s="21"/>
    </row>
    <row r="110" spans="1:4" x14ac:dyDescent="0.2">
      <c r="A110">
        <v>1969</v>
      </c>
      <c r="B110" t="s">
        <v>80</v>
      </c>
      <c r="C110" s="23">
        <v>429.5</v>
      </c>
      <c r="D110" s="21"/>
    </row>
    <row r="111" spans="1:4" x14ac:dyDescent="0.2">
      <c r="A111">
        <v>1969</v>
      </c>
      <c r="B111" t="s">
        <v>82</v>
      </c>
      <c r="C111" s="22">
        <v>333.6</v>
      </c>
      <c r="D111" s="21"/>
    </row>
    <row r="112" spans="1:4" x14ac:dyDescent="0.2">
      <c r="A112">
        <v>1970</v>
      </c>
      <c r="B112" t="s">
        <v>9</v>
      </c>
      <c r="C112" s="22">
        <v>265</v>
      </c>
      <c r="D112" s="21"/>
    </row>
    <row r="113" spans="1:4" x14ac:dyDescent="0.2">
      <c r="A113">
        <v>1970</v>
      </c>
      <c r="B113" t="s">
        <v>11</v>
      </c>
      <c r="C113" s="22">
        <v>726</v>
      </c>
      <c r="D113" s="21"/>
    </row>
    <row r="114" spans="1:4" x14ac:dyDescent="0.2">
      <c r="A114">
        <v>1970</v>
      </c>
      <c r="B114" t="s">
        <v>12</v>
      </c>
      <c r="C114" s="22">
        <v>419</v>
      </c>
      <c r="D114" s="21"/>
    </row>
    <row r="115" spans="1:4" x14ac:dyDescent="0.2">
      <c r="A115">
        <v>1970</v>
      </c>
      <c r="B115" t="s">
        <v>15</v>
      </c>
      <c r="C115" s="22">
        <v>273</v>
      </c>
      <c r="D115" s="21"/>
    </row>
    <row r="116" spans="1:4" x14ac:dyDescent="0.2">
      <c r="A116">
        <v>1970</v>
      </c>
      <c r="B116" t="s">
        <v>17</v>
      </c>
      <c r="C116" s="22">
        <v>484</v>
      </c>
      <c r="D116" s="21"/>
    </row>
    <row r="117" spans="1:4" x14ac:dyDescent="0.2">
      <c r="A117">
        <v>1970</v>
      </c>
      <c r="B117" t="s">
        <v>19</v>
      </c>
      <c r="C117" s="22">
        <v>422</v>
      </c>
      <c r="D117" s="21"/>
    </row>
    <row r="118" spans="1:4" x14ac:dyDescent="0.2">
      <c r="A118">
        <v>1970</v>
      </c>
      <c r="B118" t="s">
        <v>21</v>
      </c>
      <c r="C118" s="22">
        <v>488</v>
      </c>
      <c r="D118" s="21"/>
    </row>
    <row r="119" spans="1:4" x14ac:dyDescent="0.2">
      <c r="A119">
        <v>1970</v>
      </c>
      <c r="B119" t="s">
        <v>22</v>
      </c>
      <c r="C119" s="22">
        <v>426</v>
      </c>
      <c r="D119" s="21"/>
    </row>
    <row r="120" spans="1:4" x14ac:dyDescent="0.2">
      <c r="A120">
        <v>1970</v>
      </c>
      <c r="B120" t="s">
        <v>23</v>
      </c>
      <c r="C120" s="22">
        <v>457</v>
      </c>
      <c r="D120" s="21"/>
    </row>
    <row r="121" spans="1:4" x14ac:dyDescent="0.2">
      <c r="A121">
        <v>1970</v>
      </c>
      <c r="B121" t="s">
        <v>25</v>
      </c>
      <c r="C121" s="22">
        <v>415</v>
      </c>
      <c r="D121" s="21"/>
    </row>
    <row r="122" spans="1:4" x14ac:dyDescent="0.2">
      <c r="A122">
        <v>1970</v>
      </c>
      <c r="B122" t="s">
        <v>27</v>
      </c>
      <c r="C122" s="22">
        <v>430</v>
      </c>
      <c r="D122" s="21"/>
    </row>
    <row r="123" spans="1:4" x14ac:dyDescent="0.2">
      <c r="A123">
        <v>1970</v>
      </c>
      <c r="B123" t="s">
        <v>28</v>
      </c>
      <c r="C123" s="22">
        <v>330</v>
      </c>
      <c r="D123" s="21"/>
    </row>
    <row r="124" spans="1:4" x14ac:dyDescent="0.2">
      <c r="A124">
        <v>1970</v>
      </c>
      <c r="B124" t="s">
        <v>29</v>
      </c>
      <c r="D124" s="21"/>
    </row>
    <row r="125" spans="1:4" x14ac:dyDescent="0.2">
      <c r="A125">
        <v>1970</v>
      </c>
      <c r="B125" t="s">
        <v>30</v>
      </c>
      <c r="C125" s="22">
        <v>507</v>
      </c>
      <c r="D125" s="21"/>
    </row>
    <row r="126" spans="1:4" x14ac:dyDescent="0.2">
      <c r="A126">
        <v>1970</v>
      </c>
      <c r="B126" t="s">
        <v>31</v>
      </c>
      <c r="C126" s="22">
        <v>353</v>
      </c>
      <c r="D126" s="21"/>
    </row>
    <row r="127" spans="1:4" x14ac:dyDescent="0.2">
      <c r="A127">
        <v>1970</v>
      </c>
      <c r="B127" t="s">
        <v>32</v>
      </c>
      <c r="C127" s="22">
        <v>476</v>
      </c>
      <c r="D127" s="21"/>
    </row>
    <row r="128" spans="1:4" x14ac:dyDescent="0.2">
      <c r="A128">
        <v>1970</v>
      </c>
      <c r="B128" t="s">
        <v>33</v>
      </c>
      <c r="C128" s="22">
        <v>403</v>
      </c>
      <c r="D128" s="21"/>
    </row>
    <row r="129" spans="1:4" x14ac:dyDescent="0.2">
      <c r="A129">
        <v>1970</v>
      </c>
      <c r="B129" t="s">
        <v>34</v>
      </c>
      <c r="C129" s="22">
        <v>380</v>
      </c>
      <c r="D129" s="21"/>
    </row>
    <row r="130" spans="1:4" x14ac:dyDescent="0.2">
      <c r="A130">
        <v>1970</v>
      </c>
      <c r="B130" t="s">
        <v>35</v>
      </c>
      <c r="C130" s="22">
        <v>361</v>
      </c>
      <c r="D130" s="21"/>
    </row>
    <row r="131" spans="1:4" x14ac:dyDescent="0.2">
      <c r="A131">
        <v>1970</v>
      </c>
      <c r="B131" t="s">
        <v>36</v>
      </c>
      <c r="C131" s="22">
        <v>319</v>
      </c>
      <c r="D131" s="21"/>
    </row>
    <row r="132" spans="1:4" x14ac:dyDescent="0.2">
      <c r="A132">
        <v>1970</v>
      </c>
      <c r="B132" t="s">
        <v>38</v>
      </c>
      <c r="C132" s="22">
        <v>311</v>
      </c>
      <c r="D132" s="21"/>
    </row>
    <row r="133" spans="1:4" x14ac:dyDescent="0.2">
      <c r="A133">
        <v>1970</v>
      </c>
      <c r="B133" t="s">
        <v>39</v>
      </c>
      <c r="C133" s="22">
        <v>346</v>
      </c>
      <c r="D133" s="21"/>
    </row>
    <row r="134" spans="1:4" x14ac:dyDescent="0.2">
      <c r="A134">
        <v>1970</v>
      </c>
      <c r="B134" t="s">
        <v>40</v>
      </c>
      <c r="C134" s="22">
        <v>488</v>
      </c>
      <c r="D134" s="2"/>
    </row>
    <row r="135" spans="1:4" x14ac:dyDescent="0.2">
      <c r="A135">
        <v>1970</v>
      </c>
      <c r="B135" t="s">
        <v>42</v>
      </c>
      <c r="C135" s="22">
        <v>449</v>
      </c>
      <c r="D135" s="2"/>
    </row>
    <row r="136" spans="1:4" x14ac:dyDescent="0.2">
      <c r="A136">
        <v>1970</v>
      </c>
      <c r="B136" t="s">
        <v>43</v>
      </c>
      <c r="C136" s="22">
        <v>442</v>
      </c>
      <c r="D136" s="2"/>
    </row>
    <row r="137" spans="1:4" x14ac:dyDescent="0.2">
      <c r="A137">
        <v>1970</v>
      </c>
      <c r="B137" t="s">
        <v>44</v>
      </c>
      <c r="C137" s="22">
        <v>449</v>
      </c>
      <c r="D137" s="2"/>
    </row>
    <row r="138" spans="1:4" x14ac:dyDescent="0.2">
      <c r="A138">
        <v>1970</v>
      </c>
      <c r="B138" t="s">
        <v>46</v>
      </c>
      <c r="C138" s="22">
        <v>250</v>
      </c>
      <c r="D138" s="2"/>
    </row>
    <row r="139" spans="1:4" x14ac:dyDescent="0.2">
      <c r="A139">
        <v>1970</v>
      </c>
      <c r="B139" t="s">
        <v>47</v>
      </c>
      <c r="C139" s="22">
        <v>369</v>
      </c>
      <c r="D139" s="2"/>
    </row>
    <row r="140" spans="1:4" x14ac:dyDescent="0.2">
      <c r="A140">
        <v>1970</v>
      </c>
      <c r="B140" t="s">
        <v>48</v>
      </c>
      <c r="C140" s="22">
        <v>342</v>
      </c>
      <c r="D140" s="21"/>
    </row>
    <row r="141" spans="1:4" x14ac:dyDescent="0.2">
      <c r="A141">
        <v>1970</v>
      </c>
      <c r="B141" t="s">
        <v>49</v>
      </c>
      <c r="C141" s="22">
        <v>365</v>
      </c>
      <c r="D141" s="21"/>
    </row>
    <row r="142" spans="1:4" x14ac:dyDescent="0.2">
      <c r="A142">
        <v>1970</v>
      </c>
      <c r="B142" t="s">
        <v>50</v>
      </c>
      <c r="C142" s="22">
        <v>542</v>
      </c>
      <c r="D142" s="21"/>
    </row>
    <row r="143" spans="1:4" x14ac:dyDescent="0.2">
      <c r="A143">
        <v>1970</v>
      </c>
      <c r="B143" t="s">
        <v>51</v>
      </c>
      <c r="C143" s="22">
        <v>380</v>
      </c>
      <c r="D143" s="21"/>
    </row>
    <row r="144" spans="1:4" x14ac:dyDescent="0.2">
      <c r="A144">
        <v>1970</v>
      </c>
      <c r="B144" t="s">
        <v>52</v>
      </c>
      <c r="C144" s="22">
        <v>484</v>
      </c>
      <c r="D144" s="21"/>
    </row>
    <row r="145" spans="1:4" x14ac:dyDescent="0.2">
      <c r="A145">
        <v>1970</v>
      </c>
      <c r="B145" t="s">
        <v>53</v>
      </c>
      <c r="C145" s="22">
        <v>338</v>
      </c>
      <c r="D145" s="21"/>
    </row>
    <row r="146" spans="1:4" x14ac:dyDescent="0.2">
      <c r="A146">
        <v>1970</v>
      </c>
      <c r="B146" t="s">
        <v>55</v>
      </c>
      <c r="C146" s="22">
        <v>426</v>
      </c>
      <c r="D146" s="21"/>
    </row>
    <row r="147" spans="1:4" x14ac:dyDescent="0.2">
      <c r="A147">
        <v>1970</v>
      </c>
      <c r="B147" t="s">
        <v>56</v>
      </c>
      <c r="C147" s="22">
        <v>330</v>
      </c>
      <c r="D147" s="21"/>
    </row>
    <row r="148" spans="1:4" x14ac:dyDescent="0.2">
      <c r="A148">
        <v>1970</v>
      </c>
      <c r="B148" t="s">
        <v>57</v>
      </c>
      <c r="C148" s="22">
        <v>373</v>
      </c>
      <c r="D148" s="21"/>
    </row>
    <row r="149" spans="1:4" x14ac:dyDescent="0.2">
      <c r="A149">
        <v>1970</v>
      </c>
      <c r="B149" t="s">
        <v>59</v>
      </c>
      <c r="C149" s="22">
        <v>403</v>
      </c>
      <c r="D149" s="21"/>
    </row>
    <row r="150" spans="1:4" x14ac:dyDescent="0.2">
      <c r="A150">
        <v>1970</v>
      </c>
      <c r="B150" t="s">
        <v>61</v>
      </c>
      <c r="C150" s="22">
        <v>315</v>
      </c>
      <c r="D150" s="21"/>
    </row>
    <row r="151" spans="1:4" x14ac:dyDescent="0.2">
      <c r="A151">
        <v>1970</v>
      </c>
      <c r="B151" t="s">
        <v>62</v>
      </c>
      <c r="C151" s="22">
        <v>411</v>
      </c>
      <c r="D151" s="21"/>
    </row>
    <row r="152" spans="1:4" x14ac:dyDescent="0.2">
      <c r="A152">
        <v>1970</v>
      </c>
      <c r="B152" t="s">
        <v>63</v>
      </c>
      <c r="C152" s="22">
        <v>357</v>
      </c>
      <c r="D152" s="21"/>
    </row>
    <row r="153" spans="1:4" x14ac:dyDescent="0.2">
      <c r="A153">
        <v>1970</v>
      </c>
      <c r="B153" t="s">
        <v>64</v>
      </c>
      <c r="D153" s="21"/>
    </row>
    <row r="154" spans="1:4" x14ac:dyDescent="0.2">
      <c r="A154">
        <v>1970</v>
      </c>
      <c r="B154" t="s">
        <v>66</v>
      </c>
      <c r="C154" s="22">
        <v>357</v>
      </c>
      <c r="D154" s="21"/>
    </row>
    <row r="155" spans="1:4" x14ac:dyDescent="0.2">
      <c r="A155">
        <v>1970</v>
      </c>
      <c r="B155" t="s">
        <v>67</v>
      </c>
      <c r="C155" s="22">
        <v>296</v>
      </c>
      <c r="D155" s="21"/>
    </row>
    <row r="156" spans="1:4" x14ac:dyDescent="0.2">
      <c r="A156">
        <v>1970</v>
      </c>
      <c r="B156" t="s">
        <v>68</v>
      </c>
      <c r="C156" s="22">
        <v>338</v>
      </c>
      <c r="D156" s="21"/>
    </row>
    <row r="157" spans="1:4" x14ac:dyDescent="0.2">
      <c r="A157">
        <v>1970</v>
      </c>
      <c r="B157" t="s">
        <v>70</v>
      </c>
      <c r="C157" s="22">
        <v>315</v>
      </c>
      <c r="D157" s="21"/>
    </row>
    <row r="158" spans="1:4" x14ac:dyDescent="0.2">
      <c r="A158">
        <v>1970</v>
      </c>
      <c r="B158" t="s">
        <v>71</v>
      </c>
      <c r="C158" s="22">
        <v>365</v>
      </c>
      <c r="D158" s="21"/>
    </row>
    <row r="159" spans="1:4" x14ac:dyDescent="0.2">
      <c r="A159">
        <v>1970</v>
      </c>
      <c r="B159" t="s">
        <v>72</v>
      </c>
      <c r="D159" s="21"/>
    </row>
    <row r="160" spans="1:4" x14ac:dyDescent="0.2">
      <c r="A160">
        <v>1970</v>
      </c>
      <c r="B160" t="s">
        <v>74</v>
      </c>
      <c r="C160" s="22">
        <v>373</v>
      </c>
      <c r="D160" s="21"/>
    </row>
    <row r="161" spans="1:4" x14ac:dyDescent="0.2">
      <c r="A161">
        <v>1970</v>
      </c>
      <c r="B161" t="s">
        <v>76</v>
      </c>
      <c r="C161" s="22">
        <v>376</v>
      </c>
      <c r="D161" s="21"/>
    </row>
    <row r="162" spans="1:4" x14ac:dyDescent="0.2">
      <c r="A162">
        <v>1970</v>
      </c>
      <c r="B162" t="s">
        <v>77</v>
      </c>
      <c r="C162" s="22">
        <v>442</v>
      </c>
      <c r="D162" s="21"/>
    </row>
    <row r="163" spans="1:4" x14ac:dyDescent="0.2">
      <c r="A163">
        <v>1970</v>
      </c>
      <c r="B163" t="s">
        <v>78</v>
      </c>
      <c r="C163" s="22">
        <v>434</v>
      </c>
      <c r="D163" s="21"/>
    </row>
    <row r="164" spans="1:4" x14ac:dyDescent="0.2">
      <c r="A164">
        <v>1970</v>
      </c>
      <c r="B164" t="s">
        <v>79</v>
      </c>
      <c r="C164" s="22">
        <v>277</v>
      </c>
      <c r="D164" s="21"/>
    </row>
    <row r="165" spans="1:4" x14ac:dyDescent="0.2">
      <c r="A165">
        <v>1970</v>
      </c>
      <c r="B165" t="s">
        <v>80</v>
      </c>
      <c r="C165" s="23">
        <v>434</v>
      </c>
      <c r="D165" s="21"/>
    </row>
    <row r="166" spans="1:4" x14ac:dyDescent="0.2">
      <c r="A166">
        <v>1970</v>
      </c>
      <c r="B166" t="s">
        <v>82</v>
      </c>
      <c r="C166" s="22">
        <v>334</v>
      </c>
      <c r="D166" s="21"/>
    </row>
    <row r="167" spans="1:4" x14ac:dyDescent="0.2">
      <c r="A167">
        <v>1971</v>
      </c>
      <c r="B167" t="s">
        <v>9</v>
      </c>
      <c r="C167" s="22">
        <v>275.7</v>
      </c>
      <c r="D167" s="21"/>
    </row>
    <row r="168" spans="1:4" x14ac:dyDescent="0.2">
      <c r="A168">
        <v>1971</v>
      </c>
      <c r="B168" t="s">
        <v>11</v>
      </c>
      <c r="C168" s="22">
        <v>726.2</v>
      </c>
      <c r="D168" s="21"/>
    </row>
    <row r="169" spans="1:4" x14ac:dyDescent="0.2">
      <c r="A169">
        <v>1971</v>
      </c>
      <c r="B169" t="s">
        <v>12</v>
      </c>
      <c r="C169" s="22">
        <v>429.4</v>
      </c>
      <c r="D169" s="21"/>
    </row>
    <row r="170" spans="1:4" x14ac:dyDescent="0.2">
      <c r="A170">
        <v>1971</v>
      </c>
      <c r="B170" t="s">
        <v>15</v>
      </c>
      <c r="C170" s="22">
        <v>282.3</v>
      </c>
      <c r="D170" s="21"/>
    </row>
    <row r="171" spans="1:4" x14ac:dyDescent="0.2">
      <c r="A171">
        <v>1971</v>
      </c>
      <c r="B171" t="s">
        <v>17</v>
      </c>
      <c r="C171" s="22">
        <v>491.6</v>
      </c>
      <c r="D171" s="21"/>
    </row>
    <row r="172" spans="1:4" x14ac:dyDescent="0.2">
      <c r="A172">
        <v>1971</v>
      </c>
      <c r="B172" t="s">
        <v>19</v>
      </c>
      <c r="C172" s="22">
        <v>429.7</v>
      </c>
      <c r="D172" s="21"/>
    </row>
    <row r="173" spans="1:4" x14ac:dyDescent="0.2">
      <c r="A173">
        <v>1971</v>
      </c>
      <c r="B173" t="s">
        <v>21</v>
      </c>
      <c r="C173" s="22">
        <v>490.7</v>
      </c>
      <c r="D173" s="21"/>
    </row>
    <row r="174" spans="1:4" x14ac:dyDescent="0.2">
      <c r="A174">
        <v>1971</v>
      </c>
      <c r="B174" t="s">
        <v>22</v>
      </c>
      <c r="C174" s="22">
        <v>432.3</v>
      </c>
      <c r="D174" s="21"/>
    </row>
    <row r="175" spans="1:4" x14ac:dyDescent="0.2">
      <c r="A175">
        <v>1971</v>
      </c>
      <c r="B175" t="s">
        <v>23</v>
      </c>
      <c r="C175" s="22">
        <v>455.6</v>
      </c>
      <c r="D175" s="21"/>
    </row>
    <row r="176" spans="1:4" x14ac:dyDescent="0.2">
      <c r="A176">
        <v>1971</v>
      </c>
      <c r="B176" t="s">
        <v>25</v>
      </c>
      <c r="C176" s="22">
        <v>421.6</v>
      </c>
      <c r="D176" s="21"/>
    </row>
    <row r="177" spans="1:4" x14ac:dyDescent="0.2">
      <c r="A177">
        <v>1971</v>
      </c>
      <c r="B177" t="s">
        <v>27</v>
      </c>
      <c r="C177" s="22">
        <v>437.5</v>
      </c>
      <c r="D177" s="21"/>
    </row>
    <row r="178" spans="1:4" x14ac:dyDescent="0.2">
      <c r="A178">
        <v>1971</v>
      </c>
      <c r="B178" t="s">
        <v>28</v>
      </c>
      <c r="C178" s="22">
        <v>338.8</v>
      </c>
      <c r="D178" s="21"/>
    </row>
    <row r="179" spans="1:4" x14ac:dyDescent="0.2">
      <c r="A179">
        <v>1971</v>
      </c>
      <c r="B179" t="s">
        <v>29</v>
      </c>
      <c r="D179" s="21"/>
    </row>
    <row r="180" spans="1:4" x14ac:dyDescent="0.2">
      <c r="A180">
        <v>1971</v>
      </c>
      <c r="B180" t="s">
        <v>30</v>
      </c>
      <c r="C180" s="22">
        <v>517.9</v>
      </c>
      <c r="D180" s="21"/>
    </row>
    <row r="181" spans="1:4" x14ac:dyDescent="0.2">
      <c r="A181">
        <v>1971</v>
      </c>
      <c r="B181" t="s">
        <v>31</v>
      </c>
      <c r="C181" s="22">
        <v>360.9</v>
      </c>
      <c r="D181" s="21"/>
    </row>
    <row r="182" spans="1:4" x14ac:dyDescent="0.2">
      <c r="A182">
        <v>1971</v>
      </c>
      <c r="B182" t="s">
        <v>32</v>
      </c>
      <c r="C182" s="22">
        <v>477.1</v>
      </c>
      <c r="D182" s="21"/>
    </row>
    <row r="183" spans="1:4" x14ac:dyDescent="0.2">
      <c r="A183">
        <v>1971</v>
      </c>
      <c r="B183" t="s">
        <v>33</v>
      </c>
      <c r="C183" s="22">
        <v>405.9</v>
      </c>
      <c r="D183" s="21"/>
    </row>
    <row r="184" spans="1:4" x14ac:dyDescent="0.2">
      <c r="A184">
        <v>1971</v>
      </c>
      <c r="B184" t="s">
        <v>34</v>
      </c>
      <c r="C184" s="22">
        <v>386.7</v>
      </c>
      <c r="D184" s="21"/>
    </row>
    <row r="185" spans="1:4" x14ac:dyDescent="0.2">
      <c r="A185">
        <v>1971</v>
      </c>
      <c r="B185" t="s">
        <v>35</v>
      </c>
      <c r="C185" s="22">
        <v>368.1</v>
      </c>
      <c r="D185" s="21"/>
    </row>
    <row r="186" spans="1:4" x14ac:dyDescent="0.2">
      <c r="A186">
        <v>1971</v>
      </c>
      <c r="B186" t="s">
        <v>36</v>
      </c>
      <c r="C186" s="22">
        <v>326.3</v>
      </c>
      <c r="D186" s="21"/>
    </row>
    <row r="187" spans="1:4" x14ac:dyDescent="0.2">
      <c r="A187">
        <v>1971</v>
      </c>
      <c r="B187" t="s">
        <v>38</v>
      </c>
      <c r="C187" s="22">
        <v>322.3</v>
      </c>
      <c r="D187" s="21"/>
    </row>
    <row r="188" spans="1:4" x14ac:dyDescent="0.2">
      <c r="A188">
        <v>1971</v>
      </c>
      <c r="B188" t="s">
        <v>39</v>
      </c>
      <c r="C188" s="22">
        <v>354.2</v>
      </c>
      <c r="D188" s="21"/>
    </row>
    <row r="189" spans="1:4" x14ac:dyDescent="0.2">
      <c r="A189">
        <v>1971</v>
      </c>
      <c r="B189" t="s">
        <v>40</v>
      </c>
      <c r="C189" s="22">
        <v>491.9</v>
      </c>
      <c r="D189" s="2"/>
    </row>
    <row r="190" spans="1:4" x14ac:dyDescent="0.2">
      <c r="A190">
        <v>1971</v>
      </c>
      <c r="B190" t="s">
        <v>42</v>
      </c>
      <c r="C190" s="22">
        <v>454.6</v>
      </c>
      <c r="D190" s="2"/>
    </row>
    <row r="191" spans="1:4" x14ac:dyDescent="0.2">
      <c r="A191">
        <v>1971</v>
      </c>
      <c r="B191" t="s">
        <v>43</v>
      </c>
      <c r="C191" s="22">
        <v>447.3</v>
      </c>
      <c r="D191" s="2"/>
    </row>
    <row r="192" spans="1:4" x14ac:dyDescent="0.2">
      <c r="A192">
        <v>1971</v>
      </c>
      <c r="B192" t="s">
        <v>44</v>
      </c>
      <c r="C192" s="22">
        <v>450.8</v>
      </c>
      <c r="D192" s="2"/>
    </row>
    <row r="193" spans="1:4" x14ac:dyDescent="0.2">
      <c r="A193">
        <v>1971</v>
      </c>
      <c r="B193" t="s">
        <v>46</v>
      </c>
      <c r="C193" s="22">
        <v>260.60000000000002</v>
      </c>
      <c r="D193" s="2"/>
    </row>
    <row r="194" spans="1:4" x14ac:dyDescent="0.2">
      <c r="A194">
        <v>1971</v>
      </c>
      <c r="B194" t="s">
        <v>47</v>
      </c>
      <c r="C194" s="22">
        <v>373.9</v>
      </c>
      <c r="D194" s="2"/>
    </row>
    <row r="195" spans="1:4" x14ac:dyDescent="0.2">
      <c r="A195">
        <v>1971</v>
      </c>
      <c r="B195" t="s">
        <v>48</v>
      </c>
      <c r="C195" s="22">
        <v>347.4</v>
      </c>
      <c r="D195" s="21"/>
    </row>
    <row r="196" spans="1:4" x14ac:dyDescent="0.2">
      <c r="A196">
        <v>1971</v>
      </c>
      <c r="B196" t="s">
        <v>49</v>
      </c>
      <c r="C196" s="22">
        <v>370.7</v>
      </c>
      <c r="D196" s="21"/>
    </row>
    <row r="197" spans="1:4" x14ac:dyDescent="0.2">
      <c r="A197">
        <v>1971</v>
      </c>
      <c r="B197" t="s">
        <v>50</v>
      </c>
      <c r="C197" s="22">
        <v>549.20000000000005</v>
      </c>
      <c r="D197" s="21"/>
    </row>
    <row r="198" spans="1:4" x14ac:dyDescent="0.2">
      <c r="A198">
        <v>1971</v>
      </c>
      <c r="B198" t="s">
        <v>51</v>
      </c>
      <c r="C198" s="22">
        <v>391.7</v>
      </c>
      <c r="D198" s="21"/>
    </row>
    <row r="199" spans="1:4" x14ac:dyDescent="0.2">
      <c r="A199">
        <v>1971</v>
      </c>
      <c r="B199" t="s">
        <v>52</v>
      </c>
      <c r="C199" s="22">
        <v>489</v>
      </c>
      <c r="D199" s="21"/>
    </row>
    <row r="200" spans="1:4" x14ac:dyDescent="0.2">
      <c r="A200">
        <v>1971</v>
      </c>
      <c r="B200" t="s">
        <v>53</v>
      </c>
      <c r="C200" s="22">
        <v>346.8</v>
      </c>
      <c r="D200" s="21"/>
    </row>
    <row r="201" spans="1:4" x14ac:dyDescent="0.2">
      <c r="A201">
        <v>1971</v>
      </c>
      <c r="B201" t="s">
        <v>55</v>
      </c>
      <c r="C201" s="22">
        <v>432.7</v>
      </c>
      <c r="D201" s="21"/>
    </row>
    <row r="202" spans="1:4" x14ac:dyDescent="0.2">
      <c r="A202">
        <v>1971</v>
      </c>
      <c r="B202" t="s">
        <v>56</v>
      </c>
      <c r="C202" s="22">
        <v>337.6</v>
      </c>
      <c r="D202" s="21"/>
    </row>
    <row r="203" spans="1:4" x14ac:dyDescent="0.2">
      <c r="A203">
        <v>1971</v>
      </c>
      <c r="B203" t="s">
        <v>57</v>
      </c>
      <c r="C203" s="22">
        <v>376.5</v>
      </c>
      <c r="D203" s="21"/>
    </row>
    <row r="204" spans="1:4" x14ac:dyDescent="0.2">
      <c r="A204">
        <v>1971</v>
      </c>
      <c r="B204" t="s">
        <v>59</v>
      </c>
      <c r="C204" s="22">
        <v>407.2</v>
      </c>
      <c r="D204" s="21"/>
    </row>
    <row r="205" spans="1:4" x14ac:dyDescent="0.2">
      <c r="A205">
        <v>1971</v>
      </c>
      <c r="B205" t="s">
        <v>61</v>
      </c>
      <c r="C205" s="22">
        <v>326.10000000000002</v>
      </c>
      <c r="D205" s="21"/>
    </row>
    <row r="206" spans="1:4" x14ac:dyDescent="0.2">
      <c r="A206">
        <v>1971</v>
      </c>
      <c r="B206" t="s">
        <v>62</v>
      </c>
      <c r="C206" s="22">
        <v>420.8</v>
      </c>
      <c r="D206" s="21"/>
    </row>
    <row r="207" spans="1:4" x14ac:dyDescent="0.2">
      <c r="A207">
        <v>1971</v>
      </c>
      <c r="B207" t="s">
        <v>63</v>
      </c>
      <c r="C207" s="22">
        <v>365.6</v>
      </c>
      <c r="D207" s="21"/>
    </row>
    <row r="208" spans="1:4" x14ac:dyDescent="0.2">
      <c r="A208">
        <v>1971</v>
      </c>
      <c r="B208" t="s">
        <v>64</v>
      </c>
      <c r="D208" s="21"/>
    </row>
    <row r="209" spans="1:4" x14ac:dyDescent="0.2">
      <c r="A209">
        <v>1971</v>
      </c>
      <c r="B209" t="s">
        <v>66</v>
      </c>
      <c r="C209" s="22">
        <v>365.2</v>
      </c>
      <c r="D209" s="21"/>
    </row>
    <row r="210" spans="1:4" x14ac:dyDescent="0.2">
      <c r="A210">
        <v>1971</v>
      </c>
      <c r="B210" t="s">
        <v>67</v>
      </c>
      <c r="C210" s="22">
        <v>307.2</v>
      </c>
      <c r="D210" s="21"/>
    </row>
    <row r="211" spans="1:4" x14ac:dyDescent="0.2">
      <c r="A211">
        <v>1971</v>
      </c>
      <c r="B211" t="s">
        <v>68</v>
      </c>
      <c r="C211" s="22">
        <v>341.4</v>
      </c>
      <c r="D211" s="21"/>
    </row>
    <row r="212" spans="1:4" x14ac:dyDescent="0.2">
      <c r="A212">
        <v>1971</v>
      </c>
      <c r="B212" t="s">
        <v>70</v>
      </c>
      <c r="C212" s="22">
        <v>323.7</v>
      </c>
      <c r="D212" s="21"/>
    </row>
    <row r="213" spans="1:4" x14ac:dyDescent="0.2">
      <c r="A213">
        <v>1971</v>
      </c>
      <c r="B213" t="s">
        <v>71</v>
      </c>
      <c r="C213" s="22">
        <v>377.2</v>
      </c>
      <c r="D213" s="21"/>
    </row>
    <row r="214" spans="1:4" x14ac:dyDescent="0.2">
      <c r="A214">
        <v>1971</v>
      </c>
      <c r="B214" t="s">
        <v>72</v>
      </c>
      <c r="D214" s="21"/>
    </row>
    <row r="215" spans="1:4" x14ac:dyDescent="0.2">
      <c r="A215">
        <v>1971</v>
      </c>
      <c r="B215" t="s">
        <v>74</v>
      </c>
      <c r="C215" s="22">
        <v>382.2</v>
      </c>
      <c r="D215" s="21"/>
    </row>
    <row r="216" spans="1:4" x14ac:dyDescent="0.2">
      <c r="A216">
        <v>1971</v>
      </c>
      <c r="B216" t="s">
        <v>76</v>
      </c>
      <c r="C216" s="22">
        <v>382.7</v>
      </c>
      <c r="D216" s="21"/>
    </row>
    <row r="217" spans="1:4" x14ac:dyDescent="0.2">
      <c r="A217">
        <v>1971</v>
      </c>
      <c r="B217" t="s">
        <v>77</v>
      </c>
      <c r="C217" s="22">
        <v>449.1</v>
      </c>
      <c r="D217" s="21"/>
    </row>
    <row r="218" spans="1:4" x14ac:dyDescent="0.2">
      <c r="A218">
        <v>1971</v>
      </c>
      <c r="B218" t="s">
        <v>78</v>
      </c>
      <c r="C218" s="22">
        <v>440.9</v>
      </c>
      <c r="D218" s="21"/>
    </row>
    <row r="219" spans="1:4" x14ac:dyDescent="0.2">
      <c r="A219">
        <v>1971</v>
      </c>
      <c r="B219" t="s">
        <v>79</v>
      </c>
      <c r="C219" s="22">
        <v>287.89999999999998</v>
      </c>
      <c r="D219" s="21"/>
    </row>
    <row r="220" spans="1:4" x14ac:dyDescent="0.2">
      <c r="A220">
        <v>1971</v>
      </c>
      <c r="B220" t="s">
        <v>80</v>
      </c>
      <c r="C220" s="23">
        <v>436.9</v>
      </c>
      <c r="D220" s="21"/>
    </row>
    <row r="221" spans="1:4" x14ac:dyDescent="0.2">
      <c r="A221">
        <v>1971</v>
      </c>
      <c r="B221" t="s">
        <v>82</v>
      </c>
      <c r="C221" s="22">
        <v>350.5</v>
      </c>
      <c r="D221" s="21"/>
    </row>
    <row r="222" spans="1:4" x14ac:dyDescent="0.2">
      <c r="A222">
        <v>1972</v>
      </c>
      <c r="B222" t="s">
        <v>9</v>
      </c>
      <c r="C222" s="22">
        <v>286.39999999999998</v>
      </c>
      <c r="D222" s="21"/>
    </row>
    <row r="223" spans="1:4" x14ac:dyDescent="0.2">
      <c r="A223">
        <v>1972</v>
      </c>
      <c r="B223" t="s">
        <v>11</v>
      </c>
      <c r="C223" s="22">
        <v>726.40000000000009</v>
      </c>
      <c r="D223" s="21"/>
    </row>
    <row r="224" spans="1:4" x14ac:dyDescent="0.2">
      <c r="A224">
        <v>1972</v>
      </c>
      <c r="B224" t="s">
        <v>12</v>
      </c>
      <c r="C224" s="22">
        <v>439.79999999999995</v>
      </c>
      <c r="D224" s="21"/>
    </row>
    <row r="225" spans="1:4" x14ac:dyDescent="0.2">
      <c r="A225">
        <v>1972</v>
      </c>
      <c r="B225" t="s">
        <v>15</v>
      </c>
      <c r="C225" s="22">
        <v>291.60000000000002</v>
      </c>
      <c r="D225" s="21"/>
    </row>
    <row r="226" spans="1:4" x14ac:dyDescent="0.2">
      <c r="A226">
        <v>1972</v>
      </c>
      <c r="B226" t="s">
        <v>17</v>
      </c>
      <c r="C226" s="22">
        <v>499.20000000000005</v>
      </c>
      <c r="D226" s="21"/>
    </row>
    <row r="227" spans="1:4" x14ac:dyDescent="0.2">
      <c r="A227">
        <v>1972</v>
      </c>
      <c r="B227" t="s">
        <v>19</v>
      </c>
      <c r="C227" s="22">
        <v>437.4</v>
      </c>
      <c r="D227" s="21"/>
    </row>
    <row r="228" spans="1:4" x14ac:dyDescent="0.2">
      <c r="A228">
        <v>1972</v>
      </c>
      <c r="B228" t="s">
        <v>21</v>
      </c>
      <c r="C228" s="22">
        <v>493.4</v>
      </c>
      <c r="D228" s="21"/>
    </row>
    <row r="229" spans="1:4" x14ac:dyDescent="0.2">
      <c r="A229">
        <v>1972</v>
      </c>
      <c r="B229" t="s">
        <v>22</v>
      </c>
      <c r="C229" s="22">
        <v>438.6</v>
      </c>
      <c r="D229" s="21"/>
    </row>
    <row r="230" spans="1:4" x14ac:dyDescent="0.2">
      <c r="A230">
        <v>1972</v>
      </c>
      <c r="B230" t="s">
        <v>23</v>
      </c>
      <c r="C230" s="22">
        <v>454.20000000000005</v>
      </c>
      <c r="D230" s="21"/>
    </row>
    <row r="231" spans="1:4" x14ac:dyDescent="0.2">
      <c r="A231">
        <v>1972</v>
      </c>
      <c r="B231" t="s">
        <v>25</v>
      </c>
      <c r="C231" s="22">
        <v>428.20000000000005</v>
      </c>
      <c r="D231" s="21"/>
    </row>
    <row r="232" spans="1:4" x14ac:dyDescent="0.2">
      <c r="A232">
        <v>1972</v>
      </c>
      <c r="B232" t="s">
        <v>27</v>
      </c>
      <c r="C232" s="22">
        <v>445</v>
      </c>
      <c r="D232" s="21"/>
    </row>
    <row r="233" spans="1:4" x14ac:dyDescent="0.2">
      <c r="A233">
        <v>1972</v>
      </c>
      <c r="B233" t="s">
        <v>28</v>
      </c>
      <c r="C233" s="22">
        <v>347.6</v>
      </c>
      <c r="D233" s="21"/>
    </row>
    <row r="234" spans="1:4" x14ac:dyDescent="0.2">
      <c r="A234">
        <v>1972</v>
      </c>
      <c r="B234" t="s">
        <v>29</v>
      </c>
      <c r="D234" s="21"/>
    </row>
    <row r="235" spans="1:4" x14ac:dyDescent="0.2">
      <c r="A235">
        <v>1972</v>
      </c>
      <c r="B235" t="s">
        <v>30</v>
      </c>
      <c r="C235" s="22">
        <v>528.79999999999995</v>
      </c>
      <c r="D235" s="21"/>
    </row>
    <row r="236" spans="1:4" x14ac:dyDescent="0.2">
      <c r="A236">
        <v>1972</v>
      </c>
      <c r="B236" t="s">
        <v>31</v>
      </c>
      <c r="C236" s="22">
        <v>368.79999999999995</v>
      </c>
      <c r="D236" s="21"/>
    </row>
    <row r="237" spans="1:4" x14ac:dyDescent="0.2">
      <c r="A237">
        <v>1972</v>
      </c>
      <c r="B237" t="s">
        <v>32</v>
      </c>
      <c r="C237" s="22">
        <v>478.20000000000005</v>
      </c>
      <c r="D237" s="21"/>
    </row>
    <row r="238" spans="1:4" x14ac:dyDescent="0.2">
      <c r="A238">
        <v>1972</v>
      </c>
      <c r="B238" t="s">
        <v>33</v>
      </c>
      <c r="C238" s="22">
        <v>408.79999999999995</v>
      </c>
      <c r="D238" s="21"/>
    </row>
    <row r="239" spans="1:4" x14ac:dyDescent="0.2">
      <c r="A239">
        <v>1972</v>
      </c>
      <c r="B239" t="s">
        <v>34</v>
      </c>
      <c r="C239" s="22">
        <v>393.4</v>
      </c>
      <c r="D239" s="21"/>
    </row>
    <row r="240" spans="1:4" x14ac:dyDescent="0.2">
      <c r="A240">
        <v>1972</v>
      </c>
      <c r="B240" t="s">
        <v>35</v>
      </c>
      <c r="C240" s="22">
        <v>375.20000000000005</v>
      </c>
      <c r="D240" s="21"/>
    </row>
    <row r="241" spans="1:4" x14ac:dyDescent="0.2">
      <c r="A241">
        <v>1972</v>
      </c>
      <c r="B241" t="s">
        <v>36</v>
      </c>
      <c r="C241" s="22">
        <v>333.6</v>
      </c>
      <c r="D241" s="21"/>
    </row>
    <row r="242" spans="1:4" x14ac:dyDescent="0.2">
      <c r="A242">
        <v>1972</v>
      </c>
      <c r="B242" t="s">
        <v>38</v>
      </c>
      <c r="C242" s="22">
        <v>333.6</v>
      </c>
      <c r="D242" s="21"/>
    </row>
    <row r="243" spans="1:4" x14ac:dyDescent="0.2">
      <c r="A243">
        <v>1972</v>
      </c>
      <c r="B243" t="s">
        <v>39</v>
      </c>
      <c r="C243" s="22">
        <v>362.4</v>
      </c>
      <c r="D243" s="21"/>
    </row>
    <row r="244" spans="1:4" x14ac:dyDescent="0.2">
      <c r="A244">
        <v>1972</v>
      </c>
      <c r="B244" t="s">
        <v>40</v>
      </c>
      <c r="C244" s="22">
        <v>495.79999999999995</v>
      </c>
      <c r="D244" s="2"/>
    </row>
    <row r="245" spans="1:4" x14ac:dyDescent="0.2">
      <c r="A245">
        <v>1972</v>
      </c>
      <c r="B245" t="s">
        <v>42</v>
      </c>
      <c r="C245" s="22">
        <v>460.20000000000005</v>
      </c>
      <c r="D245" s="2"/>
    </row>
    <row r="246" spans="1:4" x14ac:dyDescent="0.2">
      <c r="A246">
        <v>1972</v>
      </c>
      <c r="B246" t="s">
        <v>43</v>
      </c>
      <c r="C246" s="22">
        <v>452.6</v>
      </c>
      <c r="D246" s="2"/>
    </row>
    <row r="247" spans="1:4" x14ac:dyDescent="0.2">
      <c r="A247">
        <v>1972</v>
      </c>
      <c r="B247" t="s">
        <v>44</v>
      </c>
      <c r="C247" s="22">
        <v>452.6</v>
      </c>
      <c r="D247" s="2"/>
    </row>
    <row r="248" spans="1:4" x14ac:dyDescent="0.2">
      <c r="A248">
        <v>1972</v>
      </c>
      <c r="B248" t="s">
        <v>46</v>
      </c>
      <c r="C248" s="22">
        <v>271.2</v>
      </c>
      <c r="D248" s="2"/>
    </row>
    <row r="249" spans="1:4" x14ac:dyDescent="0.2">
      <c r="A249">
        <v>1972</v>
      </c>
      <c r="B249" t="s">
        <v>47</v>
      </c>
      <c r="C249" s="22">
        <v>378.8</v>
      </c>
      <c r="D249" s="2"/>
    </row>
    <row r="250" spans="1:4" x14ac:dyDescent="0.2">
      <c r="A250">
        <v>1972</v>
      </c>
      <c r="B250" t="s">
        <v>48</v>
      </c>
      <c r="C250" s="22">
        <v>352.8</v>
      </c>
      <c r="D250" s="21"/>
    </row>
    <row r="251" spans="1:4" x14ac:dyDescent="0.2">
      <c r="A251">
        <v>1972</v>
      </c>
      <c r="B251" t="s">
        <v>49</v>
      </c>
      <c r="C251" s="22">
        <v>376.4</v>
      </c>
      <c r="D251" s="21"/>
    </row>
    <row r="252" spans="1:4" x14ac:dyDescent="0.2">
      <c r="A252">
        <v>1972</v>
      </c>
      <c r="B252" t="s">
        <v>50</v>
      </c>
      <c r="C252" s="22">
        <v>556.4</v>
      </c>
      <c r="D252" s="21"/>
    </row>
    <row r="253" spans="1:4" x14ac:dyDescent="0.2">
      <c r="A253">
        <v>1972</v>
      </c>
      <c r="B253" t="s">
        <v>51</v>
      </c>
      <c r="C253" s="22">
        <v>403.4</v>
      </c>
      <c r="D253" s="21"/>
    </row>
    <row r="254" spans="1:4" x14ac:dyDescent="0.2">
      <c r="A254">
        <v>1972</v>
      </c>
      <c r="B254" t="s">
        <v>52</v>
      </c>
      <c r="C254" s="22">
        <v>494</v>
      </c>
      <c r="D254" s="21"/>
    </row>
    <row r="255" spans="1:4" x14ac:dyDescent="0.2">
      <c r="A255">
        <v>1972</v>
      </c>
      <c r="B255" t="s">
        <v>53</v>
      </c>
      <c r="C255" s="22">
        <v>355.6</v>
      </c>
      <c r="D255" s="21"/>
    </row>
    <row r="256" spans="1:4" x14ac:dyDescent="0.2">
      <c r="A256">
        <v>1972</v>
      </c>
      <c r="B256" t="s">
        <v>55</v>
      </c>
      <c r="C256" s="22">
        <v>439.4</v>
      </c>
      <c r="D256" s="21"/>
    </row>
    <row r="257" spans="1:4" x14ac:dyDescent="0.2">
      <c r="A257">
        <v>1972</v>
      </c>
      <c r="B257" t="s">
        <v>56</v>
      </c>
      <c r="C257" s="22">
        <v>345.2</v>
      </c>
      <c r="D257" s="21"/>
    </row>
    <row r="258" spans="1:4" x14ac:dyDescent="0.2">
      <c r="A258">
        <v>1972</v>
      </c>
      <c r="B258" t="s">
        <v>57</v>
      </c>
      <c r="C258" s="22">
        <v>380</v>
      </c>
      <c r="D258" s="21"/>
    </row>
    <row r="259" spans="1:4" x14ac:dyDescent="0.2">
      <c r="A259">
        <v>1972</v>
      </c>
      <c r="B259" t="s">
        <v>59</v>
      </c>
      <c r="C259" s="22">
        <v>411.4</v>
      </c>
      <c r="D259" s="21"/>
    </row>
    <row r="260" spans="1:4" x14ac:dyDescent="0.2">
      <c r="A260">
        <v>1972</v>
      </c>
      <c r="B260" t="s">
        <v>61</v>
      </c>
      <c r="C260" s="22">
        <v>337.2</v>
      </c>
      <c r="D260" s="21"/>
    </row>
    <row r="261" spans="1:4" x14ac:dyDescent="0.2">
      <c r="A261">
        <v>1972</v>
      </c>
      <c r="B261" t="s">
        <v>62</v>
      </c>
      <c r="C261" s="22">
        <v>430.6</v>
      </c>
      <c r="D261" s="21"/>
    </row>
    <row r="262" spans="1:4" x14ac:dyDescent="0.2">
      <c r="A262">
        <v>1972</v>
      </c>
      <c r="B262" t="s">
        <v>63</v>
      </c>
      <c r="C262" s="22">
        <v>374.2</v>
      </c>
      <c r="D262" s="21"/>
    </row>
    <row r="263" spans="1:4" x14ac:dyDescent="0.2">
      <c r="A263">
        <v>1972</v>
      </c>
      <c r="B263" t="s">
        <v>64</v>
      </c>
      <c r="D263" s="21"/>
    </row>
    <row r="264" spans="1:4" x14ac:dyDescent="0.2">
      <c r="A264">
        <v>1972</v>
      </c>
      <c r="B264" t="s">
        <v>66</v>
      </c>
      <c r="C264" s="22">
        <v>373.4</v>
      </c>
      <c r="D264" s="21"/>
    </row>
    <row r="265" spans="1:4" x14ac:dyDescent="0.2">
      <c r="A265">
        <v>1972</v>
      </c>
      <c r="B265" t="s">
        <v>67</v>
      </c>
      <c r="C265" s="22">
        <v>318.39999999999998</v>
      </c>
      <c r="D265" s="21"/>
    </row>
    <row r="266" spans="1:4" x14ac:dyDescent="0.2">
      <c r="A266">
        <v>1972</v>
      </c>
      <c r="B266" t="s">
        <v>68</v>
      </c>
      <c r="C266" s="22">
        <v>344.8</v>
      </c>
      <c r="D266" s="21"/>
    </row>
    <row r="267" spans="1:4" x14ac:dyDescent="0.2">
      <c r="A267">
        <v>1972</v>
      </c>
      <c r="B267" t="s">
        <v>70</v>
      </c>
      <c r="C267" s="22">
        <v>332.4</v>
      </c>
      <c r="D267" s="21"/>
    </row>
    <row r="268" spans="1:4" x14ac:dyDescent="0.2">
      <c r="A268">
        <v>1972</v>
      </c>
      <c r="B268" t="s">
        <v>71</v>
      </c>
      <c r="C268" s="22">
        <v>389.4</v>
      </c>
      <c r="D268" s="21"/>
    </row>
    <row r="269" spans="1:4" x14ac:dyDescent="0.2">
      <c r="A269">
        <v>1972</v>
      </c>
      <c r="B269" t="s">
        <v>72</v>
      </c>
      <c r="D269" s="21"/>
    </row>
    <row r="270" spans="1:4" x14ac:dyDescent="0.2">
      <c r="A270">
        <v>1972</v>
      </c>
      <c r="B270" t="s">
        <v>74</v>
      </c>
      <c r="C270" s="22">
        <v>391.4</v>
      </c>
      <c r="D270" s="21"/>
    </row>
    <row r="271" spans="1:4" x14ac:dyDescent="0.2">
      <c r="A271">
        <v>1972</v>
      </c>
      <c r="B271" t="s">
        <v>76</v>
      </c>
      <c r="C271" s="22">
        <v>389.4</v>
      </c>
      <c r="D271" s="21"/>
    </row>
    <row r="272" spans="1:4" x14ac:dyDescent="0.2">
      <c r="A272">
        <v>1972</v>
      </c>
      <c r="B272" t="s">
        <v>77</v>
      </c>
      <c r="C272" s="22">
        <v>456.2</v>
      </c>
      <c r="D272" s="21"/>
    </row>
    <row r="273" spans="1:4" x14ac:dyDescent="0.2">
      <c r="A273">
        <v>1972</v>
      </c>
      <c r="B273" t="s">
        <v>78</v>
      </c>
      <c r="C273" s="22">
        <v>447.8</v>
      </c>
      <c r="D273" s="21"/>
    </row>
    <row r="274" spans="1:4" x14ac:dyDescent="0.2">
      <c r="A274">
        <v>1972</v>
      </c>
      <c r="B274" t="s">
        <v>79</v>
      </c>
      <c r="C274" s="22">
        <v>298.8</v>
      </c>
      <c r="D274" s="21"/>
    </row>
    <row r="275" spans="1:4" x14ac:dyDescent="0.2">
      <c r="A275">
        <v>1972</v>
      </c>
      <c r="B275" t="s">
        <v>80</v>
      </c>
      <c r="C275" s="23">
        <v>439.8</v>
      </c>
      <c r="D275" s="21"/>
    </row>
    <row r="276" spans="1:4" x14ac:dyDescent="0.2">
      <c r="A276">
        <v>1972</v>
      </c>
      <c r="B276" t="s">
        <v>82</v>
      </c>
      <c r="C276" s="22">
        <v>367</v>
      </c>
      <c r="D276" s="21"/>
    </row>
    <row r="277" spans="1:4" x14ac:dyDescent="0.2">
      <c r="A277">
        <v>1973</v>
      </c>
      <c r="B277" t="s">
        <v>9</v>
      </c>
      <c r="C277" s="22">
        <v>297.09999999999997</v>
      </c>
      <c r="D277" s="21"/>
    </row>
    <row r="278" spans="1:4" x14ac:dyDescent="0.2">
      <c r="A278">
        <v>1973</v>
      </c>
      <c r="B278" t="s">
        <v>11</v>
      </c>
      <c r="C278" s="22">
        <v>726.60000000000014</v>
      </c>
      <c r="D278" s="21"/>
    </row>
    <row r="279" spans="1:4" x14ac:dyDescent="0.2">
      <c r="A279">
        <v>1973</v>
      </c>
      <c r="B279" t="s">
        <v>12</v>
      </c>
      <c r="C279" s="22">
        <v>450.19999999999993</v>
      </c>
      <c r="D279" s="21"/>
    </row>
    <row r="280" spans="1:4" x14ac:dyDescent="0.2">
      <c r="A280">
        <v>1973</v>
      </c>
      <c r="B280" t="s">
        <v>15</v>
      </c>
      <c r="C280" s="22">
        <v>300.90000000000003</v>
      </c>
      <c r="D280" s="21"/>
    </row>
    <row r="281" spans="1:4" x14ac:dyDescent="0.2">
      <c r="A281">
        <v>1973</v>
      </c>
      <c r="B281" t="s">
        <v>17</v>
      </c>
      <c r="C281" s="22">
        <v>506.80000000000007</v>
      </c>
      <c r="D281" s="21"/>
    </row>
    <row r="282" spans="1:4" x14ac:dyDescent="0.2">
      <c r="A282">
        <v>1973</v>
      </c>
      <c r="B282" t="s">
        <v>19</v>
      </c>
      <c r="C282" s="22">
        <v>445.09999999999997</v>
      </c>
      <c r="D282" s="21"/>
    </row>
    <row r="283" spans="1:4" x14ac:dyDescent="0.2">
      <c r="A283">
        <v>1973</v>
      </c>
      <c r="B283" t="s">
        <v>21</v>
      </c>
      <c r="C283" s="22">
        <v>496.09999999999997</v>
      </c>
      <c r="D283" s="21"/>
    </row>
    <row r="284" spans="1:4" x14ac:dyDescent="0.2">
      <c r="A284">
        <v>1973</v>
      </c>
      <c r="B284" t="s">
        <v>22</v>
      </c>
      <c r="C284" s="22">
        <v>444.90000000000003</v>
      </c>
      <c r="D284" s="21"/>
    </row>
    <row r="285" spans="1:4" x14ac:dyDescent="0.2">
      <c r="A285">
        <v>1973</v>
      </c>
      <c r="B285" t="s">
        <v>23</v>
      </c>
      <c r="C285" s="22">
        <v>452.80000000000007</v>
      </c>
      <c r="D285" s="21"/>
    </row>
    <row r="286" spans="1:4" x14ac:dyDescent="0.2">
      <c r="A286">
        <v>1973</v>
      </c>
      <c r="B286" t="s">
        <v>25</v>
      </c>
      <c r="C286" s="22">
        <v>434.80000000000007</v>
      </c>
      <c r="D286" s="21"/>
    </row>
    <row r="287" spans="1:4" x14ac:dyDescent="0.2">
      <c r="A287">
        <v>1973</v>
      </c>
      <c r="B287" t="s">
        <v>27</v>
      </c>
      <c r="C287" s="22">
        <v>452.5</v>
      </c>
      <c r="D287" s="21"/>
    </row>
    <row r="288" spans="1:4" x14ac:dyDescent="0.2">
      <c r="A288">
        <v>1973</v>
      </c>
      <c r="B288" t="s">
        <v>28</v>
      </c>
      <c r="C288" s="22">
        <v>356.40000000000003</v>
      </c>
      <c r="D288" s="21"/>
    </row>
    <row r="289" spans="1:4" x14ac:dyDescent="0.2">
      <c r="A289">
        <v>1973</v>
      </c>
      <c r="B289" t="s">
        <v>29</v>
      </c>
      <c r="D289" s="21"/>
    </row>
    <row r="290" spans="1:4" x14ac:dyDescent="0.2">
      <c r="A290">
        <v>1973</v>
      </c>
      <c r="B290" t="s">
        <v>30</v>
      </c>
      <c r="C290" s="22">
        <v>539.69999999999993</v>
      </c>
      <c r="D290" s="21"/>
    </row>
    <row r="291" spans="1:4" x14ac:dyDescent="0.2">
      <c r="A291">
        <v>1973</v>
      </c>
      <c r="B291" t="s">
        <v>31</v>
      </c>
      <c r="C291" s="22">
        <v>376.69999999999993</v>
      </c>
      <c r="D291" s="21"/>
    </row>
    <row r="292" spans="1:4" x14ac:dyDescent="0.2">
      <c r="A292">
        <v>1973</v>
      </c>
      <c r="B292" t="s">
        <v>32</v>
      </c>
      <c r="C292" s="22">
        <v>479.30000000000007</v>
      </c>
      <c r="D292" s="21"/>
    </row>
    <row r="293" spans="1:4" x14ac:dyDescent="0.2">
      <c r="A293">
        <v>1973</v>
      </c>
      <c r="B293" t="s">
        <v>33</v>
      </c>
      <c r="C293" s="22">
        <v>411.69999999999993</v>
      </c>
      <c r="D293" s="21"/>
    </row>
    <row r="294" spans="1:4" x14ac:dyDescent="0.2">
      <c r="A294">
        <v>1973</v>
      </c>
      <c r="B294" t="s">
        <v>34</v>
      </c>
      <c r="C294" s="22">
        <v>400.09999999999997</v>
      </c>
      <c r="D294" s="21"/>
    </row>
    <row r="295" spans="1:4" x14ac:dyDescent="0.2">
      <c r="A295">
        <v>1973</v>
      </c>
      <c r="B295" t="s">
        <v>35</v>
      </c>
      <c r="C295" s="22">
        <v>382.30000000000007</v>
      </c>
      <c r="D295" s="21"/>
    </row>
    <row r="296" spans="1:4" x14ac:dyDescent="0.2">
      <c r="A296">
        <v>1973</v>
      </c>
      <c r="B296" t="s">
        <v>36</v>
      </c>
      <c r="C296" s="22">
        <v>340.90000000000003</v>
      </c>
      <c r="D296" s="21"/>
    </row>
    <row r="297" spans="1:4" x14ac:dyDescent="0.2">
      <c r="A297">
        <v>1973</v>
      </c>
      <c r="B297" t="s">
        <v>38</v>
      </c>
      <c r="C297" s="22">
        <v>344.90000000000003</v>
      </c>
      <c r="D297" s="21"/>
    </row>
    <row r="298" spans="1:4" x14ac:dyDescent="0.2">
      <c r="A298">
        <v>1973</v>
      </c>
      <c r="B298" t="s">
        <v>39</v>
      </c>
      <c r="C298" s="22">
        <v>370.59999999999997</v>
      </c>
      <c r="D298" s="21"/>
    </row>
    <row r="299" spans="1:4" x14ac:dyDescent="0.2">
      <c r="A299">
        <v>1973</v>
      </c>
      <c r="B299" t="s">
        <v>40</v>
      </c>
      <c r="C299" s="22">
        <v>499.69999999999993</v>
      </c>
      <c r="D299" s="2"/>
    </row>
    <row r="300" spans="1:4" x14ac:dyDescent="0.2">
      <c r="A300">
        <v>1973</v>
      </c>
      <c r="B300" t="s">
        <v>42</v>
      </c>
      <c r="C300" s="22">
        <v>465.80000000000007</v>
      </c>
      <c r="D300" s="2"/>
    </row>
    <row r="301" spans="1:4" x14ac:dyDescent="0.2">
      <c r="A301">
        <v>1973</v>
      </c>
      <c r="B301" t="s">
        <v>43</v>
      </c>
      <c r="C301" s="22">
        <v>457.9</v>
      </c>
      <c r="D301" s="2"/>
    </row>
    <row r="302" spans="1:4" x14ac:dyDescent="0.2">
      <c r="A302">
        <v>1973</v>
      </c>
      <c r="B302" t="s">
        <v>44</v>
      </c>
      <c r="C302" s="22">
        <v>454.4</v>
      </c>
      <c r="D302" s="2"/>
    </row>
    <row r="303" spans="1:4" x14ac:dyDescent="0.2">
      <c r="A303">
        <v>1973</v>
      </c>
      <c r="B303" t="s">
        <v>46</v>
      </c>
      <c r="C303" s="22">
        <v>281.8</v>
      </c>
      <c r="D303" s="2"/>
    </row>
    <row r="304" spans="1:4" x14ac:dyDescent="0.2">
      <c r="A304">
        <v>1973</v>
      </c>
      <c r="B304" t="s">
        <v>47</v>
      </c>
      <c r="C304" s="22">
        <v>383.7</v>
      </c>
      <c r="D304" s="2"/>
    </row>
    <row r="305" spans="1:4" x14ac:dyDescent="0.2">
      <c r="A305">
        <v>1973</v>
      </c>
      <c r="B305" t="s">
        <v>48</v>
      </c>
      <c r="C305" s="22">
        <v>358.2</v>
      </c>
      <c r="D305" s="21"/>
    </row>
    <row r="306" spans="1:4" x14ac:dyDescent="0.2">
      <c r="A306">
        <v>1973</v>
      </c>
      <c r="B306" t="s">
        <v>49</v>
      </c>
      <c r="C306" s="22">
        <v>382.1</v>
      </c>
      <c r="D306" s="21"/>
    </row>
    <row r="307" spans="1:4" x14ac:dyDescent="0.2">
      <c r="A307">
        <v>1973</v>
      </c>
      <c r="B307" t="s">
        <v>50</v>
      </c>
      <c r="C307" s="22">
        <v>563.6</v>
      </c>
      <c r="D307" s="21"/>
    </row>
    <row r="308" spans="1:4" x14ac:dyDescent="0.2">
      <c r="A308">
        <v>1973</v>
      </c>
      <c r="B308" t="s">
        <v>51</v>
      </c>
      <c r="C308" s="22">
        <v>415.1</v>
      </c>
      <c r="D308" s="21"/>
    </row>
    <row r="309" spans="1:4" x14ac:dyDescent="0.2">
      <c r="A309">
        <v>1973</v>
      </c>
      <c r="B309" t="s">
        <v>52</v>
      </c>
      <c r="C309" s="22">
        <v>499</v>
      </c>
      <c r="D309" s="21"/>
    </row>
    <row r="310" spans="1:4" x14ac:dyDescent="0.2">
      <c r="A310">
        <v>1973</v>
      </c>
      <c r="B310" t="s">
        <v>53</v>
      </c>
      <c r="C310" s="22">
        <v>364.4</v>
      </c>
      <c r="D310" s="21"/>
    </row>
    <row r="311" spans="1:4" x14ac:dyDescent="0.2">
      <c r="A311">
        <v>1973</v>
      </c>
      <c r="B311" t="s">
        <v>55</v>
      </c>
      <c r="C311" s="22">
        <v>446.1</v>
      </c>
      <c r="D311" s="21"/>
    </row>
    <row r="312" spans="1:4" x14ac:dyDescent="0.2">
      <c r="A312">
        <v>1973</v>
      </c>
      <c r="B312" t="s">
        <v>56</v>
      </c>
      <c r="C312" s="22">
        <v>352.8</v>
      </c>
      <c r="D312" s="21"/>
    </row>
    <row r="313" spans="1:4" x14ac:dyDescent="0.2">
      <c r="A313">
        <v>1973</v>
      </c>
      <c r="B313" t="s">
        <v>57</v>
      </c>
      <c r="C313" s="22">
        <v>383.5</v>
      </c>
      <c r="D313" s="21"/>
    </row>
    <row r="314" spans="1:4" x14ac:dyDescent="0.2">
      <c r="A314">
        <v>1973</v>
      </c>
      <c r="B314" t="s">
        <v>59</v>
      </c>
      <c r="C314" s="22">
        <v>415.6</v>
      </c>
      <c r="D314" s="21"/>
    </row>
    <row r="315" spans="1:4" x14ac:dyDescent="0.2">
      <c r="A315">
        <v>1973</v>
      </c>
      <c r="B315" t="s">
        <v>61</v>
      </c>
      <c r="C315" s="22">
        <v>348.3</v>
      </c>
      <c r="D315" s="21"/>
    </row>
    <row r="316" spans="1:4" x14ac:dyDescent="0.2">
      <c r="A316">
        <v>1973</v>
      </c>
      <c r="B316" t="s">
        <v>62</v>
      </c>
      <c r="C316" s="22">
        <v>440.4</v>
      </c>
      <c r="D316" s="21"/>
    </row>
    <row r="317" spans="1:4" x14ac:dyDescent="0.2">
      <c r="A317">
        <v>1973</v>
      </c>
      <c r="B317" t="s">
        <v>63</v>
      </c>
      <c r="C317" s="22">
        <v>382.8</v>
      </c>
      <c r="D317" s="21"/>
    </row>
    <row r="318" spans="1:4" x14ac:dyDescent="0.2">
      <c r="A318">
        <v>1973</v>
      </c>
      <c r="B318" t="s">
        <v>64</v>
      </c>
      <c r="D318" s="21"/>
    </row>
    <row r="319" spans="1:4" x14ac:dyDescent="0.2">
      <c r="A319">
        <v>1973</v>
      </c>
      <c r="B319" t="s">
        <v>66</v>
      </c>
      <c r="C319" s="22">
        <v>381.6</v>
      </c>
      <c r="D319" s="21"/>
    </row>
    <row r="320" spans="1:4" x14ac:dyDescent="0.2">
      <c r="A320">
        <v>1973</v>
      </c>
      <c r="B320" t="s">
        <v>67</v>
      </c>
      <c r="C320" s="22">
        <v>329.6</v>
      </c>
      <c r="D320" s="21"/>
    </row>
    <row r="321" spans="1:4" x14ac:dyDescent="0.2">
      <c r="A321">
        <v>1973</v>
      </c>
      <c r="B321" t="s">
        <v>68</v>
      </c>
      <c r="C321" s="22">
        <v>348.2</v>
      </c>
      <c r="D321" s="21"/>
    </row>
    <row r="322" spans="1:4" x14ac:dyDescent="0.2">
      <c r="A322">
        <v>1973</v>
      </c>
      <c r="B322" t="s">
        <v>70</v>
      </c>
      <c r="C322" s="22">
        <v>341.1</v>
      </c>
      <c r="D322" s="21"/>
    </row>
    <row r="323" spans="1:4" x14ac:dyDescent="0.2">
      <c r="A323">
        <v>1973</v>
      </c>
      <c r="B323" t="s">
        <v>71</v>
      </c>
      <c r="C323" s="22">
        <v>401.6</v>
      </c>
      <c r="D323" s="21"/>
    </row>
    <row r="324" spans="1:4" x14ac:dyDescent="0.2">
      <c r="A324">
        <v>1973</v>
      </c>
      <c r="B324" t="s">
        <v>72</v>
      </c>
      <c r="D324" s="21"/>
    </row>
    <row r="325" spans="1:4" x14ac:dyDescent="0.2">
      <c r="A325">
        <v>1973</v>
      </c>
      <c r="B325" t="s">
        <v>74</v>
      </c>
      <c r="C325" s="22">
        <v>400.6</v>
      </c>
      <c r="D325" s="21"/>
    </row>
    <row r="326" spans="1:4" x14ac:dyDescent="0.2">
      <c r="A326">
        <v>1973</v>
      </c>
      <c r="B326" t="s">
        <v>76</v>
      </c>
      <c r="C326" s="22">
        <v>396.1</v>
      </c>
      <c r="D326" s="21"/>
    </row>
    <row r="327" spans="1:4" x14ac:dyDescent="0.2">
      <c r="A327">
        <v>1973</v>
      </c>
      <c r="B327" t="s">
        <v>77</v>
      </c>
      <c r="C327" s="22">
        <v>463.3</v>
      </c>
      <c r="D327" s="21"/>
    </row>
    <row r="328" spans="1:4" x14ac:dyDescent="0.2">
      <c r="A328">
        <v>1973</v>
      </c>
      <c r="B328" t="s">
        <v>78</v>
      </c>
      <c r="C328" s="22">
        <v>454.7</v>
      </c>
      <c r="D328" s="21"/>
    </row>
    <row r="329" spans="1:4" x14ac:dyDescent="0.2">
      <c r="A329">
        <v>1973</v>
      </c>
      <c r="B329" t="s">
        <v>79</v>
      </c>
      <c r="C329" s="22">
        <v>309.7</v>
      </c>
      <c r="D329" s="21"/>
    </row>
    <row r="330" spans="1:4" x14ac:dyDescent="0.2">
      <c r="A330">
        <v>1973</v>
      </c>
      <c r="B330" t="s">
        <v>80</v>
      </c>
      <c r="C330" s="23">
        <v>442.7</v>
      </c>
      <c r="D330" s="21"/>
    </row>
    <row r="331" spans="1:4" x14ac:dyDescent="0.2">
      <c r="A331">
        <v>1973</v>
      </c>
      <c r="B331" t="s">
        <v>82</v>
      </c>
      <c r="C331" s="22">
        <v>383.5</v>
      </c>
      <c r="D331" s="21"/>
    </row>
    <row r="332" spans="1:4" x14ac:dyDescent="0.2">
      <c r="A332">
        <v>1974</v>
      </c>
      <c r="B332" t="s">
        <v>9</v>
      </c>
      <c r="C332" s="22">
        <v>307.79999999999995</v>
      </c>
      <c r="D332" s="21"/>
    </row>
    <row r="333" spans="1:4" x14ac:dyDescent="0.2">
      <c r="A333">
        <v>1974</v>
      </c>
      <c r="B333" t="s">
        <v>11</v>
      </c>
      <c r="C333" s="22">
        <v>726.80000000000018</v>
      </c>
      <c r="D333" s="21"/>
    </row>
    <row r="334" spans="1:4" x14ac:dyDescent="0.2">
      <c r="A334">
        <v>1974</v>
      </c>
      <c r="B334" t="s">
        <v>12</v>
      </c>
      <c r="C334" s="22">
        <v>460.59999999999991</v>
      </c>
      <c r="D334" s="21"/>
    </row>
    <row r="335" spans="1:4" x14ac:dyDescent="0.2">
      <c r="A335">
        <v>1974</v>
      </c>
      <c r="B335" t="s">
        <v>15</v>
      </c>
      <c r="C335" s="22">
        <v>310.20000000000005</v>
      </c>
      <c r="D335" s="21"/>
    </row>
    <row r="336" spans="1:4" x14ac:dyDescent="0.2">
      <c r="A336">
        <v>1974</v>
      </c>
      <c r="B336" t="s">
        <v>17</v>
      </c>
      <c r="C336" s="22">
        <v>514.40000000000009</v>
      </c>
      <c r="D336" s="21"/>
    </row>
    <row r="337" spans="1:4" x14ac:dyDescent="0.2">
      <c r="A337">
        <v>1974</v>
      </c>
      <c r="B337" t="s">
        <v>19</v>
      </c>
      <c r="C337" s="22">
        <v>452.79999999999995</v>
      </c>
      <c r="D337" s="21"/>
    </row>
    <row r="338" spans="1:4" x14ac:dyDescent="0.2">
      <c r="A338">
        <v>1974</v>
      </c>
      <c r="B338" t="s">
        <v>21</v>
      </c>
      <c r="C338" s="22">
        <v>498.79999999999995</v>
      </c>
      <c r="D338" s="21"/>
    </row>
    <row r="339" spans="1:4" x14ac:dyDescent="0.2">
      <c r="A339">
        <v>1974</v>
      </c>
      <c r="B339" t="s">
        <v>22</v>
      </c>
      <c r="C339" s="22">
        <v>451.20000000000005</v>
      </c>
      <c r="D339" s="21"/>
    </row>
    <row r="340" spans="1:4" x14ac:dyDescent="0.2">
      <c r="A340">
        <v>1974</v>
      </c>
      <c r="B340" t="s">
        <v>23</v>
      </c>
      <c r="C340" s="22">
        <v>451.40000000000009</v>
      </c>
      <c r="D340" s="21"/>
    </row>
    <row r="341" spans="1:4" x14ac:dyDescent="0.2">
      <c r="A341">
        <v>1974</v>
      </c>
      <c r="B341" t="s">
        <v>25</v>
      </c>
      <c r="C341" s="22">
        <v>441.40000000000009</v>
      </c>
      <c r="D341" s="21"/>
    </row>
    <row r="342" spans="1:4" x14ac:dyDescent="0.2">
      <c r="A342">
        <v>1974</v>
      </c>
      <c r="B342" t="s">
        <v>27</v>
      </c>
      <c r="C342" s="22">
        <v>460</v>
      </c>
      <c r="D342" s="21"/>
    </row>
    <row r="343" spans="1:4" x14ac:dyDescent="0.2">
      <c r="A343">
        <v>1974</v>
      </c>
      <c r="B343" t="s">
        <v>28</v>
      </c>
      <c r="C343" s="22">
        <v>365.20000000000005</v>
      </c>
      <c r="D343" s="21"/>
    </row>
    <row r="344" spans="1:4" x14ac:dyDescent="0.2">
      <c r="A344">
        <v>1974</v>
      </c>
      <c r="B344" t="s">
        <v>29</v>
      </c>
      <c r="D344" s="21"/>
    </row>
    <row r="345" spans="1:4" x14ac:dyDescent="0.2">
      <c r="A345">
        <v>1974</v>
      </c>
      <c r="B345" t="s">
        <v>30</v>
      </c>
      <c r="C345" s="22">
        <v>550.59999999999991</v>
      </c>
      <c r="D345" s="21"/>
    </row>
    <row r="346" spans="1:4" x14ac:dyDescent="0.2">
      <c r="A346">
        <v>1974</v>
      </c>
      <c r="B346" t="s">
        <v>31</v>
      </c>
      <c r="C346" s="22">
        <v>384.59999999999991</v>
      </c>
      <c r="D346" s="21"/>
    </row>
    <row r="347" spans="1:4" x14ac:dyDescent="0.2">
      <c r="A347">
        <v>1974</v>
      </c>
      <c r="B347" t="s">
        <v>32</v>
      </c>
      <c r="C347" s="22">
        <v>480.40000000000009</v>
      </c>
      <c r="D347" s="21"/>
    </row>
    <row r="348" spans="1:4" x14ac:dyDescent="0.2">
      <c r="A348">
        <v>1974</v>
      </c>
      <c r="B348" t="s">
        <v>33</v>
      </c>
      <c r="C348" s="22">
        <v>414.59999999999991</v>
      </c>
      <c r="D348" s="21"/>
    </row>
    <row r="349" spans="1:4" x14ac:dyDescent="0.2">
      <c r="A349">
        <v>1974</v>
      </c>
      <c r="B349" t="s">
        <v>34</v>
      </c>
      <c r="C349" s="22">
        <v>406.79999999999995</v>
      </c>
      <c r="D349" s="21"/>
    </row>
    <row r="350" spans="1:4" x14ac:dyDescent="0.2">
      <c r="A350">
        <v>1974</v>
      </c>
      <c r="B350" t="s">
        <v>35</v>
      </c>
      <c r="C350" s="22">
        <v>389.40000000000009</v>
      </c>
      <c r="D350" s="21"/>
    </row>
    <row r="351" spans="1:4" x14ac:dyDescent="0.2">
      <c r="A351">
        <v>1974</v>
      </c>
      <c r="B351" t="s">
        <v>36</v>
      </c>
      <c r="C351" s="22">
        <v>348.20000000000005</v>
      </c>
      <c r="D351" s="21"/>
    </row>
    <row r="352" spans="1:4" x14ac:dyDescent="0.2">
      <c r="A352">
        <v>1974</v>
      </c>
      <c r="B352" t="s">
        <v>38</v>
      </c>
      <c r="C352" s="22">
        <v>356.20000000000005</v>
      </c>
      <c r="D352" s="21"/>
    </row>
    <row r="353" spans="1:4" x14ac:dyDescent="0.2">
      <c r="A353">
        <v>1974</v>
      </c>
      <c r="B353" t="s">
        <v>39</v>
      </c>
      <c r="C353" s="22">
        <v>378.79999999999995</v>
      </c>
      <c r="D353" s="21"/>
    </row>
    <row r="354" spans="1:4" x14ac:dyDescent="0.2">
      <c r="A354">
        <v>1974</v>
      </c>
      <c r="B354" t="s">
        <v>40</v>
      </c>
      <c r="C354" s="22">
        <v>503.59999999999991</v>
      </c>
      <c r="D354" s="2"/>
    </row>
    <row r="355" spans="1:4" x14ac:dyDescent="0.2">
      <c r="A355">
        <v>1974</v>
      </c>
      <c r="B355" t="s">
        <v>42</v>
      </c>
      <c r="C355" s="22">
        <v>471.40000000000009</v>
      </c>
      <c r="D355" s="2"/>
    </row>
    <row r="356" spans="1:4" x14ac:dyDescent="0.2">
      <c r="A356">
        <v>1974</v>
      </c>
      <c r="B356" t="s">
        <v>43</v>
      </c>
      <c r="C356" s="22">
        <v>463.2</v>
      </c>
      <c r="D356" s="2"/>
    </row>
    <row r="357" spans="1:4" x14ac:dyDescent="0.2">
      <c r="A357">
        <v>1974</v>
      </c>
      <c r="B357" t="s">
        <v>44</v>
      </c>
      <c r="C357" s="22">
        <v>456.2</v>
      </c>
      <c r="D357" s="2"/>
    </row>
    <row r="358" spans="1:4" x14ac:dyDescent="0.2">
      <c r="A358">
        <v>1974</v>
      </c>
      <c r="B358" t="s">
        <v>46</v>
      </c>
      <c r="C358" s="22">
        <v>292.39999999999998</v>
      </c>
      <c r="D358" s="2"/>
    </row>
    <row r="359" spans="1:4" x14ac:dyDescent="0.2">
      <c r="A359">
        <v>1974</v>
      </c>
      <c r="B359" t="s">
        <v>47</v>
      </c>
      <c r="C359" s="22">
        <v>388.6</v>
      </c>
      <c r="D359" s="2"/>
    </row>
    <row r="360" spans="1:4" x14ac:dyDescent="0.2">
      <c r="A360">
        <v>1974</v>
      </c>
      <c r="B360" t="s">
        <v>48</v>
      </c>
      <c r="C360" s="22">
        <v>363.6</v>
      </c>
      <c r="D360" s="21"/>
    </row>
    <row r="361" spans="1:4" x14ac:dyDescent="0.2">
      <c r="A361">
        <v>1974</v>
      </c>
      <c r="B361" t="s">
        <v>49</v>
      </c>
      <c r="C361" s="22">
        <v>387.8</v>
      </c>
      <c r="D361" s="21"/>
    </row>
    <row r="362" spans="1:4" x14ac:dyDescent="0.2">
      <c r="A362">
        <v>1974</v>
      </c>
      <c r="B362" t="s">
        <v>50</v>
      </c>
      <c r="C362" s="22">
        <v>570.79999999999995</v>
      </c>
      <c r="D362" s="21"/>
    </row>
    <row r="363" spans="1:4" x14ac:dyDescent="0.2">
      <c r="A363">
        <v>1974</v>
      </c>
      <c r="B363" t="s">
        <v>51</v>
      </c>
      <c r="C363" s="22">
        <v>426.8</v>
      </c>
      <c r="D363" s="21"/>
    </row>
    <row r="364" spans="1:4" x14ac:dyDescent="0.2">
      <c r="A364">
        <v>1974</v>
      </c>
      <c r="B364" t="s">
        <v>52</v>
      </c>
      <c r="C364" s="22">
        <v>504</v>
      </c>
      <c r="D364" s="21"/>
    </row>
    <row r="365" spans="1:4" x14ac:dyDescent="0.2">
      <c r="A365">
        <v>1974</v>
      </c>
      <c r="B365" t="s">
        <v>53</v>
      </c>
      <c r="C365" s="22">
        <v>373.2</v>
      </c>
      <c r="D365" s="21"/>
    </row>
    <row r="366" spans="1:4" x14ac:dyDescent="0.2">
      <c r="A366">
        <v>1974</v>
      </c>
      <c r="B366" t="s">
        <v>55</v>
      </c>
      <c r="C366" s="22">
        <v>452.8</v>
      </c>
      <c r="D366" s="21"/>
    </row>
    <row r="367" spans="1:4" x14ac:dyDescent="0.2">
      <c r="A367">
        <v>1974</v>
      </c>
      <c r="B367" t="s">
        <v>56</v>
      </c>
      <c r="C367" s="22">
        <v>360.4</v>
      </c>
      <c r="D367" s="21"/>
    </row>
    <row r="368" spans="1:4" x14ac:dyDescent="0.2">
      <c r="A368">
        <v>1974</v>
      </c>
      <c r="B368" t="s">
        <v>57</v>
      </c>
      <c r="C368" s="22">
        <v>387</v>
      </c>
      <c r="D368" s="21"/>
    </row>
    <row r="369" spans="1:4" x14ac:dyDescent="0.2">
      <c r="A369">
        <v>1974</v>
      </c>
      <c r="B369" t="s">
        <v>59</v>
      </c>
      <c r="C369" s="22">
        <v>419.8</v>
      </c>
      <c r="D369" s="21"/>
    </row>
    <row r="370" spans="1:4" x14ac:dyDescent="0.2">
      <c r="A370">
        <v>1974</v>
      </c>
      <c r="B370" t="s">
        <v>61</v>
      </c>
      <c r="C370" s="22">
        <v>359.4</v>
      </c>
      <c r="D370" s="21"/>
    </row>
    <row r="371" spans="1:4" x14ac:dyDescent="0.2">
      <c r="A371">
        <v>1974</v>
      </c>
      <c r="B371" t="s">
        <v>62</v>
      </c>
      <c r="C371" s="22">
        <v>450.2</v>
      </c>
      <c r="D371" s="21"/>
    </row>
    <row r="372" spans="1:4" x14ac:dyDescent="0.2">
      <c r="A372">
        <v>1974</v>
      </c>
      <c r="B372" t="s">
        <v>63</v>
      </c>
      <c r="C372" s="22">
        <v>391.4</v>
      </c>
      <c r="D372" s="21"/>
    </row>
    <row r="373" spans="1:4" x14ac:dyDescent="0.2">
      <c r="A373">
        <v>1974</v>
      </c>
      <c r="B373" t="s">
        <v>64</v>
      </c>
      <c r="D373" s="21"/>
    </row>
    <row r="374" spans="1:4" x14ac:dyDescent="0.2">
      <c r="A374">
        <v>1974</v>
      </c>
      <c r="B374" t="s">
        <v>66</v>
      </c>
      <c r="C374" s="22">
        <v>389.8</v>
      </c>
      <c r="D374" s="21"/>
    </row>
    <row r="375" spans="1:4" x14ac:dyDescent="0.2">
      <c r="A375">
        <v>1974</v>
      </c>
      <c r="B375" t="s">
        <v>67</v>
      </c>
      <c r="C375" s="22">
        <v>340.8</v>
      </c>
      <c r="D375" s="21"/>
    </row>
    <row r="376" spans="1:4" x14ac:dyDescent="0.2">
      <c r="A376">
        <v>1974</v>
      </c>
      <c r="B376" t="s">
        <v>68</v>
      </c>
      <c r="C376" s="22">
        <v>351.6</v>
      </c>
      <c r="D376" s="21"/>
    </row>
    <row r="377" spans="1:4" x14ac:dyDescent="0.2">
      <c r="A377">
        <v>1974</v>
      </c>
      <c r="B377" t="s">
        <v>70</v>
      </c>
      <c r="C377" s="22">
        <v>349.8</v>
      </c>
      <c r="D377" s="21"/>
    </row>
    <row r="378" spans="1:4" x14ac:dyDescent="0.2">
      <c r="A378">
        <v>1974</v>
      </c>
      <c r="B378" t="s">
        <v>71</v>
      </c>
      <c r="C378" s="22">
        <v>413.8</v>
      </c>
      <c r="D378" s="21"/>
    </row>
    <row r="379" spans="1:4" x14ac:dyDescent="0.2">
      <c r="A379">
        <v>1974</v>
      </c>
      <c r="B379" t="s">
        <v>72</v>
      </c>
      <c r="D379" s="21"/>
    </row>
    <row r="380" spans="1:4" x14ac:dyDescent="0.2">
      <c r="A380">
        <v>1974</v>
      </c>
      <c r="B380" t="s">
        <v>74</v>
      </c>
      <c r="C380" s="22">
        <v>409.8</v>
      </c>
      <c r="D380" s="21"/>
    </row>
    <row r="381" spans="1:4" x14ac:dyDescent="0.2">
      <c r="A381">
        <v>1974</v>
      </c>
      <c r="B381" t="s">
        <v>76</v>
      </c>
      <c r="C381" s="22">
        <v>402.8</v>
      </c>
      <c r="D381" s="21"/>
    </row>
    <row r="382" spans="1:4" x14ac:dyDescent="0.2">
      <c r="A382">
        <v>1974</v>
      </c>
      <c r="B382" t="s">
        <v>77</v>
      </c>
      <c r="C382" s="22">
        <v>470.4</v>
      </c>
      <c r="D382" s="21"/>
    </row>
    <row r="383" spans="1:4" x14ac:dyDescent="0.2">
      <c r="A383">
        <v>1974</v>
      </c>
      <c r="B383" t="s">
        <v>78</v>
      </c>
      <c r="C383" s="22">
        <v>461.6</v>
      </c>
      <c r="D383" s="21"/>
    </row>
    <row r="384" spans="1:4" x14ac:dyDescent="0.2">
      <c r="A384">
        <v>1974</v>
      </c>
      <c r="B384" t="s">
        <v>79</v>
      </c>
      <c r="C384" s="22">
        <v>320.60000000000002</v>
      </c>
      <c r="D384" s="21"/>
    </row>
    <row r="385" spans="1:4" x14ac:dyDescent="0.2">
      <c r="A385">
        <v>1974</v>
      </c>
      <c r="B385" t="s">
        <v>80</v>
      </c>
      <c r="C385" s="23">
        <v>445.6</v>
      </c>
      <c r="D385" s="21"/>
    </row>
    <row r="386" spans="1:4" x14ac:dyDescent="0.2">
      <c r="A386">
        <v>1974</v>
      </c>
      <c r="B386" t="s">
        <v>82</v>
      </c>
      <c r="C386" s="22">
        <v>400</v>
      </c>
      <c r="D386" s="21"/>
    </row>
    <row r="387" spans="1:4" x14ac:dyDescent="0.2">
      <c r="A387">
        <v>1975</v>
      </c>
      <c r="B387" t="s">
        <v>9</v>
      </c>
      <c r="C387" s="22">
        <v>318.49999999999994</v>
      </c>
      <c r="D387" s="21"/>
    </row>
    <row r="388" spans="1:4" x14ac:dyDescent="0.2">
      <c r="A388">
        <v>1975</v>
      </c>
      <c r="B388" t="s">
        <v>11</v>
      </c>
      <c r="C388" s="22">
        <v>727.00000000000023</v>
      </c>
      <c r="D388" s="21"/>
    </row>
    <row r="389" spans="1:4" x14ac:dyDescent="0.2">
      <c r="A389">
        <v>1975</v>
      </c>
      <c r="B389" t="s">
        <v>12</v>
      </c>
      <c r="C389" s="22">
        <v>470.99999999999989</v>
      </c>
      <c r="D389" s="21"/>
    </row>
    <row r="390" spans="1:4" x14ac:dyDescent="0.2">
      <c r="A390">
        <v>1975</v>
      </c>
      <c r="B390" t="s">
        <v>15</v>
      </c>
      <c r="C390" s="22">
        <v>319.50000000000006</v>
      </c>
      <c r="D390" s="21"/>
    </row>
    <row r="391" spans="1:4" x14ac:dyDescent="0.2">
      <c r="A391">
        <v>1975</v>
      </c>
      <c r="B391" t="s">
        <v>17</v>
      </c>
      <c r="C391" s="22">
        <v>522.00000000000011</v>
      </c>
      <c r="D391" s="21"/>
    </row>
    <row r="392" spans="1:4" x14ac:dyDescent="0.2">
      <c r="A392">
        <v>1975</v>
      </c>
      <c r="B392" t="s">
        <v>19</v>
      </c>
      <c r="C392" s="22">
        <v>460.49999999999994</v>
      </c>
      <c r="D392" s="21"/>
    </row>
    <row r="393" spans="1:4" x14ac:dyDescent="0.2">
      <c r="A393">
        <v>1975</v>
      </c>
      <c r="B393" t="s">
        <v>21</v>
      </c>
      <c r="C393" s="22">
        <v>501.49999999999994</v>
      </c>
      <c r="D393" s="21"/>
    </row>
    <row r="394" spans="1:4" x14ac:dyDescent="0.2">
      <c r="A394">
        <v>1975</v>
      </c>
      <c r="B394" t="s">
        <v>22</v>
      </c>
      <c r="C394" s="22">
        <v>457.50000000000006</v>
      </c>
      <c r="D394" s="21"/>
    </row>
    <row r="395" spans="1:4" x14ac:dyDescent="0.2">
      <c r="A395">
        <v>1975</v>
      </c>
      <c r="B395" t="s">
        <v>23</v>
      </c>
      <c r="C395" s="22">
        <v>450.00000000000011</v>
      </c>
      <c r="D395" s="21"/>
    </row>
    <row r="396" spans="1:4" x14ac:dyDescent="0.2">
      <c r="A396">
        <v>1975</v>
      </c>
      <c r="B396" t="s">
        <v>25</v>
      </c>
      <c r="C396" s="22">
        <v>448.00000000000011</v>
      </c>
      <c r="D396" s="21"/>
    </row>
    <row r="397" spans="1:4" x14ac:dyDescent="0.2">
      <c r="A397">
        <v>1975</v>
      </c>
      <c r="B397" t="s">
        <v>27</v>
      </c>
      <c r="C397" s="22">
        <v>467.5</v>
      </c>
      <c r="D397" s="21"/>
    </row>
    <row r="398" spans="1:4" x14ac:dyDescent="0.2">
      <c r="A398">
        <v>1975</v>
      </c>
      <c r="B398" t="s">
        <v>28</v>
      </c>
      <c r="C398" s="22">
        <v>374.00000000000006</v>
      </c>
      <c r="D398" s="21"/>
    </row>
    <row r="399" spans="1:4" x14ac:dyDescent="0.2">
      <c r="A399">
        <v>1975</v>
      </c>
      <c r="B399" t="s">
        <v>29</v>
      </c>
      <c r="D399" s="21"/>
    </row>
    <row r="400" spans="1:4" x14ac:dyDescent="0.2">
      <c r="A400">
        <v>1975</v>
      </c>
      <c r="B400" t="s">
        <v>30</v>
      </c>
      <c r="C400" s="22">
        <v>561.49999999999989</v>
      </c>
      <c r="D400" s="21"/>
    </row>
    <row r="401" spans="1:4" x14ac:dyDescent="0.2">
      <c r="A401">
        <v>1975</v>
      </c>
      <c r="B401" t="s">
        <v>31</v>
      </c>
      <c r="C401" s="22">
        <v>392.49999999999989</v>
      </c>
      <c r="D401" s="21"/>
    </row>
    <row r="402" spans="1:4" x14ac:dyDescent="0.2">
      <c r="A402">
        <v>1975</v>
      </c>
      <c r="B402" t="s">
        <v>32</v>
      </c>
      <c r="C402" s="22">
        <v>481.50000000000011</v>
      </c>
      <c r="D402" s="21"/>
    </row>
    <row r="403" spans="1:4" x14ac:dyDescent="0.2">
      <c r="A403">
        <v>1975</v>
      </c>
      <c r="B403" t="s">
        <v>33</v>
      </c>
      <c r="C403" s="22">
        <v>417.49999999999989</v>
      </c>
      <c r="D403" s="21"/>
    </row>
    <row r="404" spans="1:4" x14ac:dyDescent="0.2">
      <c r="A404">
        <v>1975</v>
      </c>
      <c r="B404" t="s">
        <v>34</v>
      </c>
      <c r="C404" s="22">
        <v>413.49999999999994</v>
      </c>
      <c r="D404" s="21"/>
    </row>
    <row r="405" spans="1:4" x14ac:dyDescent="0.2">
      <c r="A405">
        <v>1975</v>
      </c>
      <c r="B405" t="s">
        <v>35</v>
      </c>
      <c r="C405" s="22">
        <v>396.50000000000011</v>
      </c>
      <c r="D405" s="21"/>
    </row>
    <row r="406" spans="1:4" x14ac:dyDescent="0.2">
      <c r="A406">
        <v>1975</v>
      </c>
      <c r="B406" t="s">
        <v>36</v>
      </c>
      <c r="C406" s="22">
        <v>355.50000000000006</v>
      </c>
      <c r="D406" s="21"/>
    </row>
    <row r="407" spans="1:4" x14ac:dyDescent="0.2">
      <c r="A407">
        <v>1975</v>
      </c>
      <c r="B407" t="s">
        <v>38</v>
      </c>
      <c r="C407" s="22">
        <v>367.50000000000006</v>
      </c>
      <c r="D407" s="21"/>
    </row>
    <row r="408" spans="1:4" x14ac:dyDescent="0.2">
      <c r="A408">
        <v>1975</v>
      </c>
      <c r="B408" t="s">
        <v>39</v>
      </c>
      <c r="C408" s="22">
        <v>386.99999999999994</v>
      </c>
      <c r="D408" s="21"/>
    </row>
    <row r="409" spans="1:4" x14ac:dyDescent="0.2">
      <c r="A409">
        <v>1975</v>
      </c>
      <c r="B409" t="s">
        <v>40</v>
      </c>
      <c r="C409" s="22">
        <v>507.49999999999989</v>
      </c>
      <c r="D409" s="2"/>
    </row>
    <row r="410" spans="1:4" x14ac:dyDescent="0.2">
      <c r="A410">
        <v>1975</v>
      </c>
      <c r="B410" t="s">
        <v>42</v>
      </c>
      <c r="C410" s="22">
        <v>477.00000000000011</v>
      </c>
      <c r="D410" s="2"/>
    </row>
    <row r="411" spans="1:4" x14ac:dyDescent="0.2">
      <c r="A411">
        <v>1975</v>
      </c>
      <c r="B411" t="s">
        <v>43</v>
      </c>
      <c r="C411" s="22">
        <v>468.5</v>
      </c>
      <c r="D411" s="2"/>
    </row>
    <row r="412" spans="1:4" x14ac:dyDescent="0.2">
      <c r="A412">
        <v>1975</v>
      </c>
      <c r="B412" t="s">
        <v>44</v>
      </c>
      <c r="C412" s="22">
        <v>458</v>
      </c>
      <c r="D412" s="2"/>
    </row>
    <row r="413" spans="1:4" x14ac:dyDescent="0.2">
      <c r="A413">
        <v>1975</v>
      </c>
      <c r="B413" t="s">
        <v>46</v>
      </c>
      <c r="C413" s="22">
        <v>303</v>
      </c>
      <c r="D413" s="2"/>
    </row>
    <row r="414" spans="1:4" x14ac:dyDescent="0.2">
      <c r="A414">
        <v>1975</v>
      </c>
      <c r="B414" t="s">
        <v>47</v>
      </c>
      <c r="C414" s="22">
        <v>393.5</v>
      </c>
      <c r="D414" s="2"/>
    </row>
    <row r="415" spans="1:4" x14ac:dyDescent="0.2">
      <c r="A415">
        <v>1975</v>
      </c>
      <c r="B415" t="s">
        <v>48</v>
      </c>
      <c r="C415" s="22">
        <v>369</v>
      </c>
      <c r="D415" s="21"/>
    </row>
    <row r="416" spans="1:4" x14ac:dyDescent="0.2">
      <c r="A416">
        <v>1975</v>
      </c>
      <c r="B416" t="s">
        <v>49</v>
      </c>
      <c r="C416" s="22">
        <v>393.5</v>
      </c>
      <c r="D416" s="21"/>
    </row>
    <row r="417" spans="1:4" x14ac:dyDescent="0.2">
      <c r="A417">
        <v>1975</v>
      </c>
      <c r="B417" t="s">
        <v>50</v>
      </c>
      <c r="C417" s="22">
        <v>578</v>
      </c>
      <c r="D417" s="21"/>
    </row>
    <row r="418" spans="1:4" x14ac:dyDescent="0.2">
      <c r="A418">
        <v>1975</v>
      </c>
      <c r="B418" t="s">
        <v>51</v>
      </c>
      <c r="C418" s="22">
        <v>438.5</v>
      </c>
      <c r="D418" s="21"/>
    </row>
    <row r="419" spans="1:4" x14ac:dyDescent="0.2">
      <c r="A419">
        <v>1975</v>
      </c>
      <c r="B419" t="s">
        <v>52</v>
      </c>
      <c r="C419" s="22">
        <v>509</v>
      </c>
      <c r="D419" s="21"/>
    </row>
    <row r="420" spans="1:4" x14ac:dyDescent="0.2">
      <c r="A420">
        <v>1975</v>
      </c>
      <c r="B420" t="s">
        <v>53</v>
      </c>
      <c r="C420" s="22">
        <v>382</v>
      </c>
      <c r="D420" s="21"/>
    </row>
    <row r="421" spans="1:4" x14ac:dyDescent="0.2">
      <c r="A421">
        <v>1975</v>
      </c>
      <c r="B421" t="s">
        <v>55</v>
      </c>
      <c r="C421" s="22">
        <v>459.5</v>
      </c>
      <c r="D421" s="21"/>
    </row>
    <row r="422" spans="1:4" x14ac:dyDescent="0.2">
      <c r="A422">
        <v>1975</v>
      </c>
      <c r="B422" t="s">
        <v>56</v>
      </c>
      <c r="C422" s="22">
        <v>368</v>
      </c>
      <c r="D422" s="21"/>
    </row>
    <row r="423" spans="1:4" x14ac:dyDescent="0.2">
      <c r="A423">
        <v>1975</v>
      </c>
      <c r="B423" t="s">
        <v>57</v>
      </c>
      <c r="C423" s="22">
        <v>390.5</v>
      </c>
      <c r="D423" s="21"/>
    </row>
    <row r="424" spans="1:4" x14ac:dyDescent="0.2">
      <c r="A424">
        <v>1975</v>
      </c>
      <c r="B424" t="s">
        <v>59</v>
      </c>
      <c r="C424" s="22">
        <v>424</v>
      </c>
      <c r="D424" s="21"/>
    </row>
    <row r="425" spans="1:4" x14ac:dyDescent="0.2">
      <c r="A425">
        <v>1975</v>
      </c>
      <c r="B425" t="s">
        <v>61</v>
      </c>
      <c r="C425" s="22">
        <v>370.5</v>
      </c>
      <c r="D425" s="21"/>
    </row>
    <row r="426" spans="1:4" x14ac:dyDescent="0.2">
      <c r="A426">
        <v>1975</v>
      </c>
      <c r="B426" t="s">
        <v>62</v>
      </c>
      <c r="C426" s="22">
        <v>460</v>
      </c>
      <c r="D426" s="21"/>
    </row>
    <row r="427" spans="1:4" x14ac:dyDescent="0.2">
      <c r="A427">
        <v>1975</v>
      </c>
      <c r="B427" t="s">
        <v>63</v>
      </c>
      <c r="C427" s="22">
        <v>400</v>
      </c>
      <c r="D427" s="21"/>
    </row>
    <row r="428" spans="1:4" x14ac:dyDescent="0.2">
      <c r="A428">
        <v>1975</v>
      </c>
      <c r="B428" t="s">
        <v>64</v>
      </c>
      <c r="D428" s="21"/>
    </row>
    <row r="429" spans="1:4" x14ac:dyDescent="0.2">
      <c r="A429">
        <v>1975</v>
      </c>
      <c r="B429" t="s">
        <v>66</v>
      </c>
      <c r="C429" s="22">
        <v>398</v>
      </c>
      <c r="D429" s="21"/>
    </row>
    <row r="430" spans="1:4" x14ac:dyDescent="0.2">
      <c r="A430">
        <v>1975</v>
      </c>
      <c r="B430" t="s">
        <v>67</v>
      </c>
      <c r="C430" s="22">
        <v>352</v>
      </c>
      <c r="D430" s="21"/>
    </row>
    <row r="431" spans="1:4" x14ac:dyDescent="0.2">
      <c r="A431">
        <v>1975</v>
      </c>
      <c r="B431" t="s">
        <v>68</v>
      </c>
      <c r="C431" s="22">
        <v>355</v>
      </c>
      <c r="D431" s="21"/>
    </row>
    <row r="432" spans="1:4" x14ac:dyDescent="0.2">
      <c r="A432">
        <v>1975</v>
      </c>
      <c r="B432" t="s">
        <v>70</v>
      </c>
      <c r="C432" s="22">
        <v>358.5</v>
      </c>
      <c r="D432" s="21"/>
    </row>
    <row r="433" spans="1:4" x14ac:dyDescent="0.2">
      <c r="A433">
        <v>1975</v>
      </c>
      <c r="B433" t="s">
        <v>71</v>
      </c>
      <c r="C433" s="22">
        <v>426</v>
      </c>
      <c r="D433" s="21"/>
    </row>
    <row r="434" spans="1:4" x14ac:dyDescent="0.2">
      <c r="A434">
        <v>1975</v>
      </c>
      <c r="B434" t="s">
        <v>72</v>
      </c>
      <c r="D434" s="21"/>
    </row>
    <row r="435" spans="1:4" x14ac:dyDescent="0.2">
      <c r="A435">
        <v>1975</v>
      </c>
      <c r="B435" t="s">
        <v>74</v>
      </c>
      <c r="C435" s="22">
        <v>419</v>
      </c>
      <c r="D435" s="21"/>
    </row>
    <row r="436" spans="1:4" x14ac:dyDescent="0.2">
      <c r="A436">
        <v>1975</v>
      </c>
      <c r="B436" t="s">
        <v>76</v>
      </c>
      <c r="C436" s="22">
        <v>409.5</v>
      </c>
      <c r="D436" s="21"/>
    </row>
    <row r="437" spans="1:4" x14ac:dyDescent="0.2">
      <c r="A437">
        <v>1975</v>
      </c>
      <c r="B437" t="s">
        <v>77</v>
      </c>
      <c r="C437" s="22">
        <v>477.5</v>
      </c>
      <c r="D437" s="21"/>
    </row>
    <row r="438" spans="1:4" x14ac:dyDescent="0.2">
      <c r="A438">
        <v>1975</v>
      </c>
      <c r="B438" t="s">
        <v>78</v>
      </c>
      <c r="C438" s="22">
        <v>468.5</v>
      </c>
      <c r="D438" s="21"/>
    </row>
    <row r="439" spans="1:4" x14ac:dyDescent="0.2">
      <c r="A439">
        <v>1975</v>
      </c>
      <c r="B439" t="s">
        <v>79</v>
      </c>
      <c r="C439" s="22">
        <v>331.5</v>
      </c>
      <c r="D439" s="21"/>
    </row>
    <row r="440" spans="1:4" x14ac:dyDescent="0.2">
      <c r="A440">
        <v>1975</v>
      </c>
      <c r="B440" t="s">
        <v>80</v>
      </c>
      <c r="C440" s="23">
        <v>448.5</v>
      </c>
      <c r="D440" s="21"/>
    </row>
    <row r="441" spans="1:4" x14ac:dyDescent="0.2">
      <c r="A441">
        <v>1975</v>
      </c>
      <c r="B441" t="s">
        <v>82</v>
      </c>
      <c r="C441" s="22">
        <v>416.5</v>
      </c>
      <c r="D441" s="21"/>
    </row>
    <row r="442" spans="1:4" x14ac:dyDescent="0.2">
      <c r="A442">
        <v>1976</v>
      </c>
      <c r="B442" t="s">
        <v>9</v>
      </c>
      <c r="C442" s="22">
        <v>329.19999999999993</v>
      </c>
      <c r="D442" s="21"/>
    </row>
    <row r="443" spans="1:4" x14ac:dyDescent="0.2">
      <c r="A443">
        <v>1976</v>
      </c>
      <c r="B443" t="s">
        <v>11</v>
      </c>
      <c r="C443" s="22">
        <v>727.20000000000027</v>
      </c>
      <c r="D443" s="21"/>
    </row>
    <row r="444" spans="1:4" x14ac:dyDescent="0.2">
      <c r="A444">
        <v>1976</v>
      </c>
      <c r="B444" t="s">
        <v>12</v>
      </c>
      <c r="C444" s="22">
        <v>481.39999999999986</v>
      </c>
      <c r="D444" s="21"/>
    </row>
    <row r="445" spans="1:4" x14ac:dyDescent="0.2">
      <c r="A445">
        <v>1976</v>
      </c>
      <c r="B445" t="s">
        <v>15</v>
      </c>
      <c r="C445" s="22">
        <v>328.80000000000007</v>
      </c>
      <c r="D445" s="21"/>
    </row>
    <row r="446" spans="1:4" x14ac:dyDescent="0.2">
      <c r="A446">
        <v>1976</v>
      </c>
      <c r="B446" t="s">
        <v>17</v>
      </c>
      <c r="C446" s="22">
        <v>529.60000000000014</v>
      </c>
      <c r="D446" s="21"/>
    </row>
    <row r="447" spans="1:4" x14ac:dyDescent="0.2">
      <c r="A447">
        <v>1976</v>
      </c>
      <c r="B447" t="s">
        <v>19</v>
      </c>
      <c r="C447" s="22">
        <v>468.19999999999993</v>
      </c>
      <c r="D447" s="21"/>
    </row>
    <row r="448" spans="1:4" x14ac:dyDescent="0.2">
      <c r="A448">
        <v>1976</v>
      </c>
      <c r="B448" t="s">
        <v>21</v>
      </c>
      <c r="C448" s="22">
        <v>504.19999999999993</v>
      </c>
      <c r="D448" s="21"/>
    </row>
    <row r="449" spans="1:4" x14ac:dyDescent="0.2">
      <c r="A449">
        <v>1976</v>
      </c>
      <c r="B449" t="s">
        <v>22</v>
      </c>
      <c r="C449" s="22">
        <v>463.80000000000007</v>
      </c>
      <c r="D449" s="21"/>
    </row>
    <row r="450" spans="1:4" x14ac:dyDescent="0.2">
      <c r="A450">
        <v>1976</v>
      </c>
      <c r="B450" t="s">
        <v>23</v>
      </c>
      <c r="C450" s="22">
        <v>448.60000000000014</v>
      </c>
      <c r="D450" s="21"/>
    </row>
    <row r="451" spans="1:4" x14ac:dyDescent="0.2">
      <c r="A451">
        <v>1976</v>
      </c>
      <c r="B451" t="s">
        <v>25</v>
      </c>
      <c r="C451" s="22">
        <v>454.60000000000014</v>
      </c>
      <c r="D451" s="21"/>
    </row>
    <row r="452" spans="1:4" x14ac:dyDescent="0.2">
      <c r="A452">
        <v>1976</v>
      </c>
      <c r="B452" t="s">
        <v>27</v>
      </c>
      <c r="C452" s="22">
        <v>475</v>
      </c>
      <c r="D452" s="21"/>
    </row>
    <row r="453" spans="1:4" x14ac:dyDescent="0.2">
      <c r="A453">
        <v>1976</v>
      </c>
      <c r="B453" t="s">
        <v>28</v>
      </c>
      <c r="C453" s="22">
        <v>382.80000000000007</v>
      </c>
      <c r="D453" s="21"/>
    </row>
    <row r="454" spans="1:4" x14ac:dyDescent="0.2">
      <c r="A454">
        <v>1976</v>
      </c>
      <c r="B454" t="s">
        <v>29</v>
      </c>
      <c r="D454" s="21"/>
    </row>
    <row r="455" spans="1:4" x14ac:dyDescent="0.2">
      <c r="A455">
        <v>1976</v>
      </c>
      <c r="B455" t="s">
        <v>30</v>
      </c>
      <c r="C455" s="22">
        <v>572.39999999999986</v>
      </c>
      <c r="D455" s="21"/>
    </row>
    <row r="456" spans="1:4" x14ac:dyDescent="0.2">
      <c r="A456">
        <v>1976</v>
      </c>
      <c r="B456" t="s">
        <v>31</v>
      </c>
      <c r="C456" s="22">
        <v>400.39999999999986</v>
      </c>
      <c r="D456" s="21"/>
    </row>
    <row r="457" spans="1:4" x14ac:dyDescent="0.2">
      <c r="A457">
        <v>1976</v>
      </c>
      <c r="B457" t="s">
        <v>32</v>
      </c>
      <c r="C457" s="22">
        <v>482.60000000000014</v>
      </c>
      <c r="D457" s="21"/>
    </row>
    <row r="458" spans="1:4" x14ac:dyDescent="0.2">
      <c r="A458">
        <v>1976</v>
      </c>
      <c r="B458" t="s">
        <v>33</v>
      </c>
      <c r="C458" s="22">
        <v>420.39999999999986</v>
      </c>
      <c r="D458" s="21"/>
    </row>
    <row r="459" spans="1:4" x14ac:dyDescent="0.2">
      <c r="A459">
        <v>1976</v>
      </c>
      <c r="B459" t="s">
        <v>34</v>
      </c>
      <c r="C459" s="22">
        <v>420.19999999999993</v>
      </c>
      <c r="D459" s="21"/>
    </row>
    <row r="460" spans="1:4" x14ac:dyDescent="0.2">
      <c r="A460">
        <v>1976</v>
      </c>
      <c r="B460" t="s">
        <v>35</v>
      </c>
      <c r="C460" s="22">
        <v>403.60000000000014</v>
      </c>
      <c r="D460" s="21"/>
    </row>
    <row r="461" spans="1:4" x14ac:dyDescent="0.2">
      <c r="A461">
        <v>1976</v>
      </c>
      <c r="B461" t="s">
        <v>36</v>
      </c>
      <c r="C461" s="22">
        <v>362.80000000000007</v>
      </c>
      <c r="D461" s="21"/>
    </row>
    <row r="462" spans="1:4" x14ac:dyDescent="0.2">
      <c r="A462">
        <v>1976</v>
      </c>
      <c r="B462" t="s">
        <v>38</v>
      </c>
      <c r="C462" s="22">
        <v>378.80000000000007</v>
      </c>
      <c r="D462" s="21"/>
    </row>
    <row r="463" spans="1:4" x14ac:dyDescent="0.2">
      <c r="A463">
        <v>1976</v>
      </c>
      <c r="B463" t="s">
        <v>39</v>
      </c>
      <c r="C463" s="22">
        <v>395.19999999999993</v>
      </c>
      <c r="D463" s="21"/>
    </row>
    <row r="464" spans="1:4" x14ac:dyDescent="0.2">
      <c r="A464">
        <v>1976</v>
      </c>
      <c r="B464" t="s">
        <v>40</v>
      </c>
      <c r="C464" s="22">
        <v>511.39999999999986</v>
      </c>
      <c r="D464" s="2"/>
    </row>
    <row r="465" spans="1:4" x14ac:dyDescent="0.2">
      <c r="A465">
        <v>1976</v>
      </c>
      <c r="B465" t="s">
        <v>42</v>
      </c>
      <c r="C465" s="22">
        <v>482.60000000000014</v>
      </c>
      <c r="D465" s="2"/>
    </row>
    <row r="466" spans="1:4" x14ac:dyDescent="0.2">
      <c r="A466">
        <v>1976</v>
      </c>
      <c r="B466" t="s">
        <v>43</v>
      </c>
      <c r="C466" s="22">
        <v>473.8</v>
      </c>
      <c r="D466" s="2"/>
    </row>
    <row r="467" spans="1:4" x14ac:dyDescent="0.2">
      <c r="A467">
        <v>1976</v>
      </c>
      <c r="B467" t="s">
        <v>44</v>
      </c>
      <c r="C467" s="22">
        <v>459.8</v>
      </c>
      <c r="D467" s="2"/>
    </row>
    <row r="468" spans="1:4" x14ac:dyDescent="0.2">
      <c r="A468">
        <v>1976</v>
      </c>
      <c r="B468" t="s">
        <v>46</v>
      </c>
      <c r="C468" s="22">
        <v>313.60000000000002</v>
      </c>
      <c r="D468" s="2"/>
    </row>
    <row r="469" spans="1:4" x14ac:dyDescent="0.2">
      <c r="A469">
        <v>1976</v>
      </c>
      <c r="B469" t="s">
        <v>47</v>
      </c>
      <c r="C469" s="22">
        <v>398.4</v>
      </c>
      <c r="D469" s="2"/>
    </row>
    <row r="470" spans="1:4" x14ac:dyDescent="0.2">
      <c r="A470">
        <v>1976</v>
      </c>
      <c r="B470" t="s">
        <v>48</v>
      </c>
      <c r="C470" s="22">
        <v>374.4</v>
      </c>
      <c r="D470" s="21"/>
    </row>
    <row r="471" spans="1:4" x14ac:dyDescent="0.2">
      <c r="A471">
        <v>1976</v>
      </c>
      <c r="B471" t="s">
        <v>49</v>
      </c>
      <c r="C471" s="22">
        <v>399.2</v>
      </c>
      <c r="D471" s="21"/>
    </row>
    <row r="472" spans="1:4" x14ac:dyDescent="0.2">
      <c r="A472">
        <v>1976</v>
      </c>
      <c r="B472" t="s">
        <v>50</v>
      </c>
      <c r="C472" s="22">
        <v>585.20000000000005</v>
      </c>
      <c r="D472" s="21"/>
    </row>
    <row r="473" spans="1:4" x14ac:dyDescent="0.2">
      <c r="A473">
        <v>1976</v>
      </c>
      <c r="B473" t="s">
        <v>51</v>
      </c>
      <c r="C473" s="22">
        <v>450.2</v>
      </c>
      <c r="D473" s="21"/>
    </row>
    <row r="474" spans="1:4" x14ac:dyDescent="0.2">
      <c r="A474">
        <v>1976</v>
      </c>
      <c r="B474" t="s">
        <v>52</v>
      </c>
      <c r="C474" s="22">
        <v>514</v>
      </c>
      <c r="D474" s="21"/>
    </row>
    <row r="475" spans="1:4" x14ac:dyDescent="0.2">
      <c r="A475">
        <v>1976</v>
      </c>
      <c r="B475" t="s">
        <v>53</v>
      </c>
      <c r="C475" s="22">
        <v>390.8</v>
      </c>
      <c r="D475" s="21"/>
    </row>
    <row r="476" spans="1:4" x14ac:dyDescent="0.2">
      <c r="A476">
        <v>1976</v>
      </c>
      <c r="B476" t="s">
        <v>55</v>
      </c>
      <c r="C476" s="22">
        <v>466.2</v>
      </c>
      <c r="D476" s="21"/>
    </row>
    <row r="477" spans="1:4" x14ac:dyDescent="0.2">
      <c r="A477">
        <v>1976</v>
      </c>
      <c r="B477" t="s">
        <v>56</v>
      </c>
      <c r="C477" s="22">
        <v>375.6</v>
      </c>
      <c r="D477" s="21"/>
    </row>
    <row r="478" spans="1:4" x14ac:dyDescent="0.2">
      <c r="A478">
        <v>1976</v>
      </c>
      <c r="B478" t="s">
        <v>57</v>
      </c>
      <c r="C478" s="22">
        <v>394</v>
      </c>
      <c r="D478" s="21"/>
    </row>
    <row r="479" spans="1:4" x14ac:dyDescent="0.2">
      <c r="A479">
        <v>1976</v>
      </c>
      <c r="B479" t="s">
        <v>59</v>
      </c>
      <c r="C479" s="22">
        <v>428.2</v>
      </c>
      <c r="D479" s="21"/>
    </row>
    <row r="480" spans="1:4" x14ac:dyDescent="0.2">
      <c r="A480">
        <v>1976</v>
      </c>
      <c r="B480" t="s">
        <v>61</v>
      </c>
      <c r="C480" s="22">
        <v>381.6</v>
      </c>
      <c r="D480" s="21"/>
    </row>
    <row r="481" spans="1:4" x14ac:dyDescent="0.2">
      <c r="A481">
        <v>1976</v>
      </c>
      <c r="B481" t="s">
        <v>62</v>
      </c>
      <c r="C481" s="22">
        <v>469.8</v>
      </c>
      <c r="D481" s="21"/>
    </row>
    <row r="482" spans="1:4" x14ac:dyDescent="0.2">
      <c r="A482">
        <v>1976</v>
      </c>
      <c r="B482" t="s">
        <v>63</v>
      </c>
      <c r="C482" s="22">
        <v>408.6</v>
      </c>
      <c r="D482" s="21"/>
    </row>
    <row r="483" spans="1:4" x14ac:dyDescent="0.2">
      <c r="A483">
        <v>1976</v>
      </c>
      <c r="B483" t="s">
        <v>64</v>
      </c>
      <c r="D483" s="21"/>
    </row>
    <row r="484" spans="1:4" x14ac:dyDescent="0.2">
      <c r="A484">
        <v>1976</v>
      </c>
      <c r="B484" t="s">
        <v>66</v>
      </c>
      <c r="C484" s="22">
        <v>406.2</v>
      </c>
      <c r="D484" s="21"/>
    </row>
    <row r="485" spans="1:4" x14ac:dyDescent="0.2">
      <c r="A485">
        <v>1976</v>
      </c>
      <c r="B485" t="s">
        <v>67</v>
      </c>
      <c r="C485" s="22">
        <v>363.2</v>
      </c>
      <c r="D485" s="21"/>
    </row>
    <row r="486" spans="1:4" x14ac:dyDescent="0.2">
      <c r="A486">
        <v>1976</v>
      </c>
      <c r="B486" t="s">
        <v>68</v>
      </c>
      <c r="C486" s="22">
        <v>358.4</v>
      </c>
      <c r="D486" s="21"/>
    </row>
    <row r="487" spans="1:4" x14ac:dyDescent="0.2">
      <c r="A487">
        <v>1976</v>
      </c>
      <c r="B487" t="s">
        <v>70</v>
      </c>
      <c r="C487" s="22">
        <v>367.2</v>
      </c>
      <c r="D487" s="21"/>
    </row>
    <row r="488" spans="1:4" x14ac:dyDescent="0.2">
      <c r="A488">
        <v>1976</v>
      </c>
      <c r="B488" t="s">
        <v>71</v>
      </c>
      <c r="C488" s="22">
        <v>438.2</v>
      </c>
      <c r="D488" s="21"/>
    </row>
    <row r="489" spans="1:4" x14ac:dyDescent="0.2">
      <c r="A489">
        <v>1976</v>
      </c>
      <c r="B489" t="s">
        <v>72</v>
      </c>
      <c r="D489" s="21"/>
    </row>
    <row r="490" spans="1:4" x14ac:dyDescent="0.2">
      <c r="A490">
        <v>1976</v>
      </c>
      <c r="B490" t="s">
        <v>74</v>
      </c>
      <c r="C490" s="22">
        <v>428.2</v>
      </c>
      <c r="D490" s="21"/>
    </row>
    <row r="491" spans="1:4" x14ac:dyDescent="0.2">
      <c r="A491">
        <v>1976</v>
      </c>
      <c r="B491" t="s">
        <v>76</v>
      </c>
      <c r="C491" s="22">
        <v>416.2</v>
      </c>
      <c r="D491" s="21"/>
    </row>
    <row r="492" spans="1:4" x14ac:dyDescent="0.2">
      <c r="A492">
        <v>1976</v>
      </c>
      <c r="B492" t="s">
        <v>77</v>
      </c>
      <c r="C492" s="22">
        <v>484.6</v>
      </c>
      <c r="D492" s="21"/>
    </row>
    <row r="493" spans="1:4" x14ac:dyDescent="0.2">
      <c r="A493">
        <v>1976</v>
      </c>
      <c r="B493" t="s">
        <v>78</v>
      </c>
      <c r="C493" s="22">
        <v>475.4</v>
      </c>
      <c r="D493" s="21"/>
    </row>
    <row r="494" spans="1:4" x14ac:dyDescent="0.2">
      <c r="A494">
        <v>1976</v>
      </c>
      <c r="B494" t="s">
        <v>79</v>
      </c>
      <c r="C494" s="22">
        <v>342.4</v>
      </c>
      <c r="D494" s="21"/>
    </row>
    <row r="495" spans="1:4" x14ac:dyDescent="0.2">
      <c r="A495">
        <v>1976</v>
      </c>
      <c r="B495" t="s">
        <v>80</v>
      </c>
      <c r="C495" s="23">
        <v>451.4</v>
      </c>
      <c r="D495" s="21"/>
    </row>
    <row r="496" spans="1:4" x14ac:dyDescent="0.2">
      <c r="A496">
        <v>1976</v>
      </c>
      <c r="B496" t="s">
        <v>82</v>
      </c>
      <c r="C496" s="22">
        <v>433</v>
      </c>
      <c r="D496" s="21"/>
    </row>
    <row r="497" spans="1:4" x14ac:dyDescent="0.2">
      <c r="A497">
        <v>1977</v>
      </c>
      <c r="B497" t="s">
        <v>9</v>
      </c>
      <c r="C497" s="22">
        <v>339.89999999999992</v>
      </c>
      <c r="D497" s="21"/>
    </row>
    <row r="498" spans="1:4" x14ac:dyDescent="0.2">
      <c r="A498">
        <v>1977</v>
      </c>
      <c r="B498" t="s">
        <v>11</v>
      </c>
      <c r="C498" s="22">
        <v>727.40000000000032</v>
      </c>
      <c r="D498" s="21"/>
    </row>
    <row r="499" spans="1:4" x14ac:dyDescent="0.2">
      <c r="A499">
        <v>1977</v>
      </c>
      <c r="B499" t="s">
        <v>12</v>
      </c>
      <c r="C499" s="22">
        <v>491.79999999999984</v>
      </c>
      <c r="D499" s="21"/>
    </row>
    <row r="500" spans="1:4" x14ac:dyDescent="0.2">
      <c r="A500">
        <v>1977</v>
      </c>
      <c r="B500" t="s">
        <v>15</v>
      </c>
      <c r="C500" s="22">
        <v>338.10000000000008</v>
      </c>
      <c r="D500" s="21"/>
    </row>
    <row r="501" spans="1:4" x14ac:dyDescent="0.2">
      <c r="A501">
        <v>1977</v>
      </c>
      <c r="B501" t="s">
        <v>17</v>
      </c>
      <c r="C501" s="22">
        <v>537.20000000000016</v>
      </c>
      <c r="D501" s="21"/>
    </row>
    <row r="502" spans="1:4" x14ac:dyDescent="0.2">
      <c r="A502">
        <v>1977</v>
      </c>
      <c r="B502" t="s">
        <v>19</v>
      </c>
      <c r="C502" s="22">
        <v>475.89999999999992</v>
      </c>
      <c r="D502" s="21"/>
    </row>
    <row r="503" spans="1:4" x14ac:dyDescent="0.2">
      <c r="A503">
        <v>1977</v>
      </c>
      <c r="B503" t="s">
        <v>21</v>
      </c>
      <c r="C503" s="22">
        <v>506.89999999999992</v>
      </c>
      <c r="D503" s="21"/>
    </row>
    <row r="504" spans="1:4" x14ac:dyDescent="0.2">
      <c r="A504">
        <v>1977</v>
      </c>
      <c r="B504" t="s">
        <v>22</v>
      </c>
      <c r="C504" s="22">
        <v>470.10000000000008</v>
      </c>
      <c r="D504" s="21"/>
    </row>
    <row r="505" spans="1:4" x14ac:dyDescent="0.2">
      <c r="A505">
        <v>1977</v>
      </c>
      <c r="B505" t="s">
        <v>23</v>
      </c>
      <c r="C505" s="22">
        <v>447.20000000000016</v>
      </c>
      <c r="D505" s="21"/>
    </row>
    <row r="506" spans="1:4" x14ac:dyDescent="0.2">
      <c r="A506">
        <v>1977</v>
      </c>
      <c r="B506" t="s">
        <v>25</v>
      </c>
      <c r="C506" s="22">
        <v>461.20000000000016</v>
      </c>
      <c r="D506" s="21"/>
    </row>
    <row r="507" spans="1:4" x14ac:dyDescent="0.2">
      <c r="A507">
        <v>1977</v>
      </c>
      <c r="B507" t="s">
        <v>27</v>
      </c>
      <c r="C507" s="22">
        <v>482.5</v>
      </c>
      <c r="D507" s="21"/>
    </row>
    <row r="508" spans="1:4" x14ac:dyDescent="0.2">
      <c r="A508">
        <v>1977</v>
      </c>
      <c r="B508" t="s">
        <v>28</v>
      </c>
      <c r="C508" s="22">
        <v>391.60000000000008</v>
      </c>
      <c r="D508" s="21"/>
    </row>
    <row r="509" spans="1:4" x14ac:dyDescent="0.2">
      <c r="A509">
        <v>1977</v>
      </c>
      <c r="B509" t="s">
        <v>29</v>
      </c>
      <c r="D509" s="21"/>
    </row>
    <row r="510" spans="1:4" x14ac:dyDescent="0.2">
      <c r="A510">
        <v>1977</v>
      </c>
      <c r="B510" t="s">
        <v>30</v>
      </c>
      <c r="C510" s="22">
        <v>583.29999999999984</v>
      </c>
      <c r="D510" s="21"/>
    </row>
    <row r="511" spans="1:4" x14ac:dyDescent="0.2">
      <c r="A511">
        <v>1977</v>
      </c>
      <c r="B511" t="s">
        <v>31</v>
      </c>
      <c r="C511" s="22">
        <v>408.29999999999984</v>
      </c>
      <c r="D511" s="21"/>
    </row>
    <row r="512" spans="1:4" x14ac:dyDescent="0.2">
      <c r="A512">
        <v>1977</v>
      </c>
      <c r="B512" t="s">
        <v>32</v>
      </c>
      <c r="C512" s="22">
        <v>483.70000000000016</v>
      </c>
      <c r="D512" s="21"/>
    </row>
    <row r="513" spans="1:4" x14ac:dyDescent="0.2">
      <c r="A513">
        <v>1977</v>
      </c>
      <c r="B513" t="s">
        <v>33</v>
      </c>
      <c r="C513" s="22">
        <v>423.29999999999984</v>
      </c>
      <c r="D513" s="21"/>
    </row>
    <row r="514" spans="1:4" x14ac:dyDescent="0.2">
      <c r="A514">
        <v>1977</v>
      </c>
      <c r="B514" t="s">
        <v>34</v>
      </c>
      <c r="C514" s="22">
        <v>426.89999999999992</v>
      </c>
      <c r="D514" s="21"/>
    </row>
    <row r="515" spans="1:4" x14ac:dyDescent="0.2">
      <c r="A515">
        <v>1977</v>
      </c>
      <c r="B515" t="s">
        <v>35</v>
      </c>
      <c r="C515" s="22">
        <v>410.70000000000016</v>
      </c>
      <c r="D515" s="21"/>
    </row>
    <row r="516" spans="1:4" x14ac:dyDescent="0.2">
      <c r="A516">
        <v>1977</v>
      </c>
      <c r="B516" t="s">
        <v>36</v>
      </c>
      <c r="C516" s="22">
        <v>370.10000000000008</v>
      </c>
      <c r="D516" s="21"/>
    </row>
    <row r="517" spans="1:4" x14ac:dyDescent="0.2">
      <c r="A517">
        <v>1977</v>
      </c>
      <c r="B517" t="s">
        <v>38</v>
      </c>
      <c r="C517" s="22">
        <v>390.10000000000008</v>
      </c>
      <c r="D517" s="21"/>
    </row>
    <row r="518" spans="1:4" x14ac:dyDescent="0.2">
      <c r="A518">
        <v>1977</v>
      </c>
      <c r="B518" t="s">
        <v>39</v>
      </c>
      <c r="C518" s="22">
        <v>403.39999999999992</v>
      </c>
      <c r="D518" s="21"/>
    </row>
    <row r="519" spans="1:4" x14ac:dyDescent="0.2">
      <c r="A519">
        <v>1977</v>
      </c>
      <c r="B519" t="s">
        <v>40</v>
      </c>
      <c r="C519" s="22">
        <v>515.29999999999984</v>
      </c>
      <c r="D519" s="2"/>
    </row>
    <row r="520" spans="1:4" x14ac:dyDescent="0.2">
      <c r="A520">
        <v>1977</v>
      </c>
      <c r="B520" t="s">
        <v>42</v>
      </c>
      <c r="C520" s="22">
        <v>488.20000000000016</v>
      </c>
      <c r="D520" s="2"/>
    </row>
    <row r="521" spans="1:4" x14ac:dyDescent="0.2">
      <c r="A521">
        <v>1977</v>
      </c>
      <c r="B521" t="s">
        <v>43</v>
      </c>
      <c r="C521" s="22">
        <v>479.1</v>
      </c>
      <c r="D521" s="2"/>
    </row>
    <row r="522" spans="1:4" x14ac:dyDescent="0.2">
      <c r="A522">
        <v>1977</v>
      </c>
      <c r="B522" t="s">
        <v>44</v>
      </c>
      <c r="C522" s="22">
        <v>461.6</v>
      </c>
      <c r="D522" s="2"/>
    </row>
    <row r="523" spans="1:4" x14ac:dyDescent="0.2">
      <c r="A523">
        <v>1977</v>
      </c>
      <c r="B523" t="s">
        <v>46</v>
      </c>
      <c r="C523" s="22">
        <v>324.2</v>
      </c>
      <c r="D523" s="2"/>
    </row>
    <row r="524" spans="1:4" x14ac:dyDescent="0.2">
      <c r="A524">
        <v>1977</v>
      </c>
      <c r="B524" t="s">
        <v>47</v>
      </c>
      <c r="C524" s="22">
        <v>403.3</v>
      </c>
      <c r="D524" s="2"/>
    </row>
    <row r="525" spans="1:4" x14ac:dyDescent="0.2">
      <c r="A525">
        <v>1977</v>
      </c>
      <c r="B525" t="s">
        <v>48</v>
      </c>
      <c r="C525" s="22">
        <v>379.8</v>
      </c>
      <c r="D525" s="21"/>
    </row>
    <row r="526" spans="1:4" x14ac:dyDescent="0.2">
      <c r="A526">
        <v>1977</v>
      </c>
      <c r="B526" t="s">
        <v>49</v>
      </c>
      <c r="C526" s="22">
        <v>404.9</v>
      </c>
      <c r="D526" s="21"/>
    </row>
    <row r="527" spans="1:4" x14ac:dyDescent="0.2">
      <c r="A527">
        <v>1977</v>
      </c>
      <c r="B527" t="s">
        <v>50</v>
      </c>
      <c r="C527" s="22">
        <v>592.4</v>
      </c>
      <c r="D527" s="21"/>
    </row>
    <row r="528" spans="1:4" x14ac:dyDescent="0.2">
      <c r="A528">
        <v>1977</v>
      </c>
      <c r="B528" t="s">
        <v>51</v>
      </c>
      <c r="C528" s="22">
        <v>461.9</v>
      </c>
      <c r="D528" s="21"/>
    </row>
    <row r="529" spans="1:4" x14ac:dyDescent="0.2">
      <c r="A529">
        <v>1977</v>
      </c>
      <c r="B529" t="s">
        <v>52</v>
      </c>
      <c r="C529" s="22">
        <v>519</v>
      </c>
      <c r="D529" s="21"/>
    </row>
    <row r="530" spans="1:4" x14ac:dyDescent="0.2">
      <c r="A530">
        <v>1977</v>
      </c>
      <c r="B530" t="s">
        <v>53</v>
      </c>
      <c r="C530" s="22">
        <v>399.6</v>
      </c>
      <c r="D530" s="21"/>
    </row>
    <row r="531" spans="1:4" x14ac:dyDescent="0.2">
      <c r="A531">
        <v>1977</v>
      </c>
      <c r="B531" t="s">
        <v>55</v>
      </c>
      <c r="C531" s="22">
        <v>472.9</v>
      </c>
      <c r="D531" s="21"/>
    </row>
    <row r="532" spans="1:4" x14ac:dyDescent="0.2">
      <c r="A532">
        <v>1977</v>
      </c>
      <c r="B532" t="s">
        <v>56</v>
      </c>
      <c r="C532" s="22">
        <v>383.2</v>
      </c>
      <c r="D532" s="21"/>
    </row>
    <row r="533" spans="1:4" x14ac:dyDescent="0.2">
      <c r="A533">
        <v>1977</v>
      </c>
      <c r="B533" t="s">
        <v>57</v>
      </c>
      <c r="C533" s="22">
        <v>397.5</v>
      </c>
      <c r="D533" s="21"/>
    </row>
    <row r="534" spans="1:4" x14ac:dyDescent="0.2">
      <c r="A534">
        <v>1977</v>
      </c>
      <c r="B534" t="s">
        <v>59</v>
      </c>
      <c r="C534" s="22">
        <v>432.4</v>
      </c>
      <c r="D534" s="21"/>
    </row>
    <row r="535" spans="1:4" x14ac:dyDescent="0.2">
      <c r="A535">
        <v>1977</v>
      </c>
      <c r="B535" t="s">
        <v>61</v>
      </c>
      <c r="C535" s="22">
        <v>392.7</v>
      </c>
      <c r="D535" s="21"/>
    </row>
    <row r="536" spans="1:4" x14ac:dyDescent="0.2">
      <c r="A536">
        <v>1977</v>
      </c>
      <c r="B536" t="s">
        <v>62</v>
      </c>
      <c r="C536" s="22">
        <v>479.6</v>
      </c>
      <c r="D536" s="21"/>
    </row>
    <row r="537" spans="1:4" x14ac:dyDescent="0.2">
      <c r="A537">
        <v>1977</v>
      </c>
      <c r="B537" t="s">
        <v>63</v>
      </c>
      <c r="C537" s="22">
        <v>417.2</v>
      </c>
      <c r="D537" s="21"/>
    </row>
    <row r="538" spans="1:4" x14ac:dyDescent="0.2">
      <c r="A538">
        <v>1977</v>
      </c>
      <c r="B538" t="s">
        <v>64</v>
      </c>
      <c r="D538" s="21"/>
    </row>
    <row r="539" spans="1:4" x14ac:dyDescent="0.2">
      <c r="A539">
        <v>1977</v>
      </c>
      <c r="B539" t="s">
        <v>66</v>
      </c>
      <c r="C539" s="22">
        <v>414.4</v>
      </c>
      <c r="D539" s="21"/>
    </row>
    <row r="540" spans="1:4" x14ac:dyDescent="0.2">
      <c r="A540">
        <v>1977</v>
      </c>
      <c r="B540" t="s">
        <v>67</v>
      </c>
      <c r="C540" s="22">
        <v>374.4</v>
      </c>
      <c r="D540" s="21"/>
    </row>
    <row r="541" spans="1:4" x14ac:dyDescent="0.2">
      <c r="A541">
        <v>1977</v>
      </c>
      <c r="B541" t="s">
        <v>68</v>
      </c>
      <c r="C541" s="22">
        <v>361.8</v>
      </c>
      <c r="D541" s="21"/>
    </row>
    <row r="542" spans="1:4" x14ac:dyDescent="0.2">
      <c r="A542">
        <v>1977</v>
      </c>
      <c r="B542" t="s">
        <v>70</v>
      </c>
      <c r="C542" s="22">
        <v>375.9</v>
      </c>
      <c r="D542" s="21"/>
    </row>
    <row r="543" spans="1:4" x14ac:dyDescent="0.2">
      <c r="A543">
        <v>1977</v>
      </c>
      <c r="B543" t="s">
        <v>71</v>
      </c>
      <c r="C543" s="22">
        <v>450.4</v>
      </c>
      <c r="D543" s="21"/>
    </row>
    <row r="544" spans="1:4" x14ac:dyDescent="0.2">
      <c r="A544">
        <v>1977</v>
      </c>
      <c r="B544" t="s">
        <v>72</v>
      </c>
      <c r="D544" s="21"/>
    </row>
    <row r="545" spans="1:4" x14ac:dyDescent="0.2">
      <c r="A545">
        <v>1977</v>
      </c>
      <c r="B545" t="s">
        <v>74</v>
      </c>
      <c r="C545" s="22">
        <v>437.4</v>
      </c>
      <c r="D545" s="21"/>
    </row>
    <row r="546" spans="1:4" x14ac:dyDescent="0.2">
      <c r="A546">
        <v>1977</v>
      </c>
      <c r="B546" t="s">
        <v>76</v>
      </c>
      <c r="C546" s="22">
        <v>422.9</v>
      </c>
      <c r="D546" s="21"/>
    </row>
    <row r="547" spans="1:4" x14ac:dyDescent="0.2">
      <c r="A547">
        <v>1977</v>
      </c>
      <c r="B547" t="s">
        <v>77</v>
      </c>
      <c r="C547" s="22">
        <v>491.7</v>
      </c>
      <c r="D547" s="21"/>
    </row>
    <row r="548" spans="1:4" x14ac:dyDescent="0.2">
      <c r="A548">
        <v>1977</v>
      </c>
      <c r="B548" t="s">
        <v>78</v>
      </c>
      <c r="C548" s="22">
        <v>482.3</v>
      </c>
      <c r="D548" s="21"/>
    </row>
    <row r="549" spans="1:4" x14ac:dyDescent="0.2">
      <c r="A549">
        <v>1977</v>
      </c>
      <c r="B549" t="s">
        <v>79</v>
      </c>
      <c r="C549" s="22">
        <v>353.3</v>
      </c>
      <c r="D549" s="21"/>
    </row>
    <row r="550" spans="1:4" x14ac:dyDescent="0.2">
      <c r="A550">
        <v>1977</v>
      </c>
      <c r="B550" t="s">
        <v>80</v>
      </c>
      <c r="C550" s="23">
        <v>454.3</v>
      </c>
      <c r="D550" s="21"/>
    </row>
    <row r="551" spans="1:4" x14ac:dyDescent="0.2">
      <c r="A551">
        <v>1977</v>
      </c>
      <c r="B551" t="s">
        <v>82</v>
      </c>
      <c r="C551" s="22">
        <v>449.5</v>
      </c>
      <c r="D551" s="21"/>
    </row>
    <row r="552" spans="1:4" x14ac:dyDescent="0.2">
      <c r="A552">
        <v>1978</v>
      </c>
      <c r="B552" t="s">
        <v>9</v>
      </c>
      <c r="C552" s="22">
        <v>350.59999999999991</v>
      </c>
      <c r="D552" s="21"/>
    </row>
    <row r="553" spans="1:4" x14ac:dyDescent="0.2">
      <c r="A553">
        <v>1978</v>
      </c>
      <c r="B553" t="s">
        <v>11</v>
      </c>
      <c r="C553" s="22">
        <v>727.60000000000036</v>
      </c>
      <c r="D553" s="21"/>
    </row>
    <row r="554" spans="1:4" x14ac:dyDescent="0.2">
      <c r="A554">
        <v>1978</v>
      </c>
      <c r="B554" t="s">
        <v>12</v>
      </c>
      <c r="C554" s="22">
        <v>502.19999999999982</v>
      </c>
      <c r="D554" s="21"/>
    </row>
    <row r="555" spans="1:4" x14ac:dyDescent="0.2">
      <c r="A555">
        <v>1978</v>
      </c>
      <c r="B555" t="s">
        <v>15</v>
      </c>
      <c r="C555" s="22">
        <v>347.40000000000009</v>
      </c>
      <c r="D555" s="21"/>
    </row>
    <row r="556" spans="1:4" x14ac:dyDescent="0.2">
      <c r="A556">
        <v>1978</v>
      </c>
      <c r="B556" t="s">
        <v>17</v>
      </c>
      <c r="C556" s="22">
        <v>544.80000000000018</v>
      </c>
      <c r="D556" s="21"/>
    </row>
    <row r="557" spans="1:4" x14ac:dyDescent="0.2">
      <c r="A557">
        <v>1978</v>
      </c>
      <c r="B557" t="s">
        <v>19</v>
      </c>
      <c r="C557" s="22">
        <v>483.59999999999991</v>
      </c>
      <c r="D557" s="21"/>
    </row>
    <row r="558" spans="1:4" x14ac:dyDescent="0.2">
      <c r="A558">
        <v>1978</v>
      </c>
      <c r="B558" t="s">
        <v>21</v>
      </c>
      <c r="C558" s="22">
        <v>509.59999999999991</v>
      </c>
      <c r="D558" s="21"/>
    </row>
    <row r="559" spans="1:4" x14ac:dyDescent="0.2">
      <c r="A559">
        <v>1978</v>
      </c>
      <c r="B559" t="s">
        <v>22</v>
      </c>
      <c r="C559" s="22">
        <v>476.40000000000009</v>
      </c>
      <c r="D559" s="21"/>
    </row>
    <row r="560" spans="1:4" x14ac:dyDescent="0.2">
      <c r="A560">
        <v>1978</v>
      </c>
      <c r="B560" t="s">
        <v>23</v>
      </c>
      <c r="C560" s="22">
        <v>445.80000000000018</v>
      </c>
      <c r="D560" s="21"/>
    </row>
    <row r="561" spans="1:4" x14ac:dyDescent="0.2">
      <c r="A561">
        <v>1978</v>
      </c>
      <c r="B561" t="s">
        <v>25</v>
      </c>
      <c r="C561" s="22">
        <v>467.80000000000018</v>
      </c>
      <c r="D561" s="21"/>
    </row>
    <row r="562" spans="1:4" x14ac:dyDescent="0.2">
      <c r="A562">
        <v>1978</v>
      </c>
      <c r="B562" t="s">
        <v>27</v>
      </c>
      <c r="C562" s="22">
        <v>490</v>
      </c>
      <c r="D562" s="21"/>
    </row>
    <row r="563" spans="1:4" x14ac:dyDescent="0.2">
      <c r="A563">
        <v>1978</v>
      </c>
      <c r="B563" t="s">
        <v>28</v>
      </c>
      <c r="C563" s="22">
        <v>400.40000000000009</v>
      </c>
      <c r="D563" s="21"/>
    </row>
    <row r="564" spans="1:4" x14ac:dyDescent="0.2">
      <c r="A564">
        <v>1978</v>
      </c>
      <c r="B564" t="s">
        <v>29</v>
      </c>
      <c r="D564" s="21"/>
    </row>
    <row r="565" spans="1:4" x14ac:dyDescent="0.2">
      <c r="A565">
        <v>1978</v>
      </c>
      <c r="B565" t="s">
        <v>30</v>
      </c>
      <c r="C565" s="22">
        <v>594.19999999999982</v>
      </c>
      <c r="D565" s="21"/>
    </row>
    <row r="566" spans="1:4" x14ac:dyDescent="0.2">
      <c r="A566">
        <v>1978</v>
      </c>
      <c r="B566" t="s">
        <v>31</v>
      </c>
      <c r="C566" s="22">
        <v>416.19999999999982</v>
      </c>
      <c r="D566" s="21"/>
    </row>
    <row r="567" spans="1:4" x14ac:dyDescent="0.2">
      <c r="A567">
        <v>1978</v>
      </c>
      <c r="B567" t="s">
        <v>32</v>
      </c>
      <c r="C567" s="22">
        <v>484.80000000000018</v>
      </c>
      <c r="D567" s="21"/>
    </row>
    <row r="568" spans="1:4" x14ac:dyDescent="0.2">
      <c r="A568">
        <v>1978</v>
      </c>
      <c r="B568" t="s">
        <v>33</v>
      </c>
      <c r="C568" s="22">
        <v>426.19999999999982</v>
      </c>
      <c r="D568" s="21"/>
    </row>
    <row r="569" spans="1:4" x14ac:dyDescent="0.2">
      <c r="A569">
        <v>1978</v>
      </c>
      <c r="B569" t="s">
        <v>34</v>
      </c>
      <c r="C569" s="22">
        <v>433.59999999999991</v>
      </c>
      <c r="D569" s="21"/>
    </row>
    <row r="570" spans="1:4" x14ac:dyDescent="0.2">
      <c r="A570">
        <v>1978</v>
      </c>
      <c r="B570" t="s">
        <v>35</v>
      </c>
      <c r="C570" s="22">
        <v>417.80000000000018</v>
      </c>
      <c r="D570" s="21"/>
    </row>
    <row r="571" spans="1:4" x14ac:dyDescent="0.2">
      <c r="A571">
        <v>1978</v>
      </c>
      <c r="B571" t="s">
        <v>36</v>
      </c>
      <c r="C571" s="22">
        <v>377.40000000000009</v>
      </c>
      <c r="D571" s="21"/>
    </row>
    <row r="572" spans="1:4" x14ac:dyDescent="0.2">
      <c r="A572">
        <v>1978</v>
      </c>
      <c r="B572" t="s">
        <v>38</v>
      </c>
      <c r="C572" s="22">
        <v>401.40000000000009</v>
      </c>
      <c r="D572" s="21"/>
    </row>
    <row r="573" spans="1:4" x14ac:dyDescent="0.2">
      <c r="A573">
        <v>1978</v>
      </c>
      <c r="B573" t="s">
        <v>39</v>
      </c>
      <c r="C573" s="22">
        <v>411.59999999999991</v>
      </c>
      <c r="D573" s="21"/>
    </row>
    <row r="574" spans="1:4" x14ac:dyDescent="0.2">
      <c r="A574">
        <v>1978</v>
      </c>
      <c r="B574" t="s">
        <v>40</v>
      </c>
      <c r="C574" s="22">
        <v>519.19999999999982</v>
      </c>
      <c r="D574" s="2"/>
    </row>
    <row r="575" spans="1:4" x14ac:dyDescent="0.2">
      <c r="A575">
        <v>1978</v>
      </c>
      <c r="B575" t="s">
        <v>42</v>
      </c>
      <c r="C575" s="22">
        <v>493.80000000000018</v>
      </c>
      <c r="D575" s="2"/>
    </row>
    <row r="576" spans="1:4" x14ac:dyDescent="0.2">
      <c r="A576">
        <v>1978</v>
      </c>
      <c r="B576" t="s">
        <v>43</v>
      </c>
      <c r="C576" s="22">
        <v>484.4</v>
      </c>
      <c r="D576" s="2"/>
    </row>
    <row r="577" spans="1:4" x14ac:dyDescent="0.2">
      <c r="A577">
        <v>1978</v>
      </c>
      <c r="B577" t="s">
        <v>44</v>
      </c>
      <c r="C577" s="22">
        <v>463.4</v>
      </c>
      <c r="D577" s="2"/>
    </row>
    <row r="578" spans="1:4" x14ac:dyDescent="0.2">
      <c r="A578">
        <v>1978</v>
      </c>
      <c r="B578" t="s">
        <v>46</v>
      </c>
      <c r="C578" s="22">
        <v>334.8</v>
      </c>
      <c r="D578" s="2"/>
    </row>
    <row r="579" spans="1:4" x14ac:dyDescent="0.2">
      <c r="A579">
        <v>1978</v>
      </c>
      <c r="B579" t="s">
        <v>47</v>
      </c>
      <c r="C579" s="22">
        <v>408.2</v>
      </c>
      <c r="D579" s="2"/>
    </row>
    <row r="580" spans="1:4" x14ac:dyDescent="0.2">
      <c r="A580">
        <v>1978</v>
      </c>
      <c r="B580" t="s">
        <v>48</v>
      </c>
      <c r="C580" s="22">
        <v>385.2</v>
      </c>
      <c r="D580" s="21"/>
    </row>
    <row r="581" spans="1:4" x14ac:dyDescent="0.2">
      <c r="A581">
        <v>1978</v>
      </c>
      <c r="B581" t="s">
        <v>49</v>
      </c>
      <c r="C581" s="22">
        <v>410.6</v>
      </c>
      <c r="D581" s="21"/>
    </row>
    <row r="582" spans="1:4" x14ac:dyDescent="0.2">
      <c r="A582">
        <v>1978</v>
      </c>
      <c r="B582" t="s">
        <v>50</v>
      </c>
      <c r="C582" s="22">
        <v>599.6</v>
      </c>
      <c r="D582" s="21"/>
    </row>
    <row r="583" spans="1:4" x14ac:dyDescent="0.2">
      <c r="A583">
        <v>1978</v>
      </c>
      <c r="B583" t="s">
        <v>51</v>
      </c>
      <c r="C583" s="22">
        <v>473.6</v>
      </c>
      <c r="D583" s="21"/>
    </row>
    <row r="584" spans="1:4" x14ac:dyDescent="0.2">
      <c r="A584">
        <v>1978</v>
      </c>
      <c r="B584" t="s">
        <v>52</v>
      </c>
      <c r="C584" s="22">
        <v>524</v>
      </c>
      <c r="D584" s="21"/>
    </row>
    <row r="585" spans="1:4" x14ac:dyDescent="0.2">
      <c r="A585">
        <v>1978</v>
      </c>
      <c r="B585" t="s">
        <v>53</v>
      </c>
      <c r="C585" s="22">
        <v>408.4</v>
      </c>
      <c r="D585" s="21"/>
    </row>
    <row r="586" spans="1:4" x14ac:dyDescent="0.2">
      <c r="A586">
        <v>1978</v>
      </c>
      <c r="B586" t="s">
        <v>55</v>
      </c>
      <c r="C586" s="22">
        <v>479.6</v>
      </c>
      <c r="D586" s="21"/>
    </row>
    <row r="587" spans="1:4" x14ac:dyDescent="0.2">
      <c r="A587">
        <v>1978</v>
      </c>
      <c r="B587" t="s">
        <v>56</v>
      </c>
      <c r="C587" s="22">
        <v>390.8</v>
      </c>
      <c r="D587" s="21"/>
    </row>
    <row r="588" spans="1:4" x14ac:dyDescent="0.2">
      <c r="A588">
        <v>1978</v>
      </c>
      <c r="B588" t="s">
        <v>57</v>
      </c>
      <c r="C588" s="22">
        <v>401</v>
      </c>
      <c r="D588" s="21"/>
    </row>
    <row r="589" spans="1:4" x14ac:dyDescent="0.2">
      <c r="A589">
        <v>1978</v>
      </c>
      <c r="B589" t="s">
        <v>59</v>
      </c>
      <c r="C589" s="22">
        <v>436.6</v>
      </c>
      <c r="D589" s="21"/>
    </row>
    <row r="590" spans="1:4" x14ac:dyDescent="0.2">
      <c r="A590">
        <v>1978</v>
      </c>
      <c r="B590" t="s">
        <v>61</v>
      </c>
      <c r="C590" s="22">
        <v>403.8</v>
      </c>
      <c r="D590" s="21"/>
    </row>
    <row r="591" spans="1:4" x14ac:dyDescent="0.2">
      <c r="A591">
        <v>1978</v>
      </c>
      <c r="B591" t="s">
        <v>62</v>
      </c>
      <c r="C591" s="22">
        <v>489.4</v>
      </c>
      <c r="D591" s="21"/>
    </row>
    <row r="592" spans="1:4" x14ac:dyDescent="0.2">
      <c r="A592">
        <v>1978</v>
      </c>
      <c r="B592" t="s">
        <v>63</v>
      </c>
      <c r="C592" s="22">
        <v>425.8</v>
      </c>
      <c r="D592" s="21"/>
    </row>
    <row r="593" spans="1:4" x14ac:dyDescent="0.2">
      <c r="A593">
        <v>1978</v>
      </c>
      <c r="B593" t="s">
        <v>64</v>
      </c>
      <c r="D593" s="21"/>
    </row>
    <row r="594" spans="1:4" x14ac:dyDescent="0.2">
      <c r="A594">
        <v>1978</v>
      </c>
      <c r="B594" t="s">
        <v>66</v>
      </c>
      <c r="C594" s="22">
        <v>422.6</v>
      </c>
      <c r="D594" s="21"/>
    </row>
    <row r="595" spans="1:4" x14ac:dyDescent="0.2">
      <c r="A595">
        <v>1978</v>
      </c>
      <c r="B595" t="s">
        <v>67</v>
      </c>
      <c r="C595" s="22">
        <v>385.6</v>
      </c>
      <c r="D595" s="21"/>
    </row>
    <row r="596" spans="1:4" x14ac:dyDescent="0.2">
      <c r="A596">
        <v>1978</v>
      </c>
      <c r="B596" t="s">
        <v>68</v>
      </c>
      <c r="C596" s="22">
        <v>365.2</v>
      </c>
      <c r="D596" s="21"/>
    </row>
    <row r="597" spans="1:4" x14ac:dyDescent="0.2">
      <c r="A597">
        <v>1978</v>
      </c>
      <c r="B597" t="s">
        <v>70</v>
      </c>
      <c r="C597" s="22">
        <v>384.6</v>
      </c>
      <c r="D597" s="21"/>
    </row>
    <row r="598" spans="1:4" x14ac:dyDescent="0.2">
      <c r="A598">
        <v>1978</v>
      </c>
      <c r="B598" t="s">
        <v>71</v>
      </c>
      <c r="C598" s="22">
        <v>462.6</v>
      </c>
      <c r="D598" s="21"/>
    </row>
    <row r="599" spans="1:4" x14ac:dyDescent="0.2">
      <c r="A599">
        <v>1978</v>
      </c>
      <c r="B599" t="s">
        <v>72</v>
      </c>
      <c r="D599" s="21"/>
    </row>
    <row r="600" spans="1:4" x14ac:dyDescent="0.2">
      <c r="A600">
        <v>1978</v>
      </c>
      <c r="B600" t="s">
        <v>74</v>
      </c>
      <c r="C600" s="22">
        <v>446.6</v>
      </c>
      <c r="D600" s="21"/>
    </row>
    <row r="601" spans="1:4" x14ac:dyDescent="0.2">
      <c r="A601">
        <v>1978</v>
      </c>
      <c r="B601" t="s">
        <v>76</v>
      </c>
      <c r="C601" s="22">
        <v>429.6</v>
      </c>
      <c r="D601" s="21"/>
    </row>
    <row r="602" spans="1:4" x14ac:dyDescent="0.2">
      <c r="A602">
        <v>1978</v>
      </c>
      <c r="B602" t="s">
        <v>77</v>
      </c>
      <c r="C602" s="22">
        <v>498.8</v>
      </c>
      <c r="D602" s="21"/>
    </row>
    <row r="603" spans="1:4" x14ac:dyDescent="0.2">
      <c r="A603">
        <v>1978</v>
      </c>
      <c r="B603" t="s">
        <v>78</v>
      </c>
      <c r="C603" s="22">
        <v>489.2</v>
      </c>
      <c r="D603" s="21"/>
    </row>
    <row r="604" spans="1:4" x14ac:dyDescent="0.2">
      <c r="A604">
        <v>1978</v>
      </c>
      <c r="B604" t="s">
        <v>79</v>
      </c>
      <c r="C604" s="22">
        <v>364.2</v>
      </c>
      <c r="D604" s="21"/>
    </row>
    <row r="605" spans="1:4" x14ac:dyDescent="0.2">
      <c r="A605">
        <v>1978</v>
      </c>
      <c r="B605" t="s">
        <v>80</v>
      </c>
      <c r="C605" s="23">
        <v>457.2</v>
      </c>
      <c r="D605" s="21"/>
    </row>
    <row r="606" spans="1:4" x14ac:dyDescent="0.2">
      <c r="A606">
        <v>1978</v>
      </c>
      <c r="B606" t="s">
        <v>82</v>
      </c>
      <c r="C606" s="22">
        <v>466</v>
      </c>
      <c r="D606" s="21"/>
    </row>
    <row r="607" spans="1:4" x14ac:dyDescent="0.2">
      <c r="A607">
        <v>1979</v>
      </c>
      <c r="B607" t="s">
        <v>9</v>
      </c>
      <c r="C607" s="22">
        <v>361.2999999999999</v>
      </c>
      <c r="D607" s="21"/>
    </row>
    <row r="608" spans="1:4" x14ac:dyDescent="0.2">
      <c r="A608">
        <v>1979</v>
      </c>
      <c r="B608" t="s">
        <v>11</v>
      </c>
      <c r="C608" s="22">
        <v>727.80000000000041</v>
      </c>
      <c r="D608" s="21"/>
    </row>
    <row r="609" spans="1:4" x14ac:dyDescent="0.2">
      <c r="A609">
        <v>1979</v>
      </c>
      <c r="B609" t="s">
        <v>12</v>
      </c>
      <c r="C609" s="22">
        <v>512.5999999999998</v>
      </c>
      <c r="D609" s="21"/>
    </row>
    <row r="610" spans="1:4" x14ac:dyDescent="0.2">
      <c r="A610">
        <v>1979</v>
      </c>
      <c r="B610" t="s">
        <v>15</v>
      </c>
      <c r="C610" s="22">
        <v>356.7000000000001</v>
      </c>
      <c r="D610" s="21"/>
    </row>
    <row r="611" spans="1:4" x14ac:dyDescent="0.2">
      <c r="A611">
        <v>1979</v>
      </c>
      <c r="B611" t="s">
        <v>17</v>
      </c>
      <c r="C611" s="22">
        <v>552.4000000000002</v>
      </c>
      <c r="D611" s="21"/>
    </row>
    <row r="612" spans="1:4" x14ac:dyDescent="0.2">
      <c r="A612">
        <v>1979</v>
      </c>
      <c r="B612" t="s">
        <v>19</v>
      </c>
      <c r="C612" s="22">
        <v>491.2999999999999</v>
      </c>
      <c r="D612" s="21"/>
    </row>
    <row r="613" spans="1:4" x14ac:dyDescent="0.2">
      <c r="A613">
        <v>1979</v>
      </c>
      <c r="B613" t="s">
        <v>21</v>
      </c>
      <c r="C613" s="22">
        <v>512.29999999999995</v>
      </c>
      <c r="D613" s="21"/>
    </row>
    <row r="614" spans="1:4" x14ac:dyDescent="0.2">
      <c r="A614">
        <v>1979</v>
      </c>
      <c r="B614" t="s">
        <v>22</v>
      </c>
      <c r="C614" s="22">
        <v>482.7000000000001</v>
      </c>
      <c r="D614" s="21"/>
    </row>
    <row r="615" spans="1:4" x14ac:dyDescent="0.2">
      <c r="A615">
        <v>1979</v>
      </c>
      <c r="B615" t="s">
        <v>23</v>
      </c>
      <c r="C615" s="22">
        <v>444.4000000000002</v>
      </c>
      <c r="D615" s="21"/>
    </row>
    <row r="616" spans="1:4" x14ac:dyDescent="0.2">
      <c r="A616">
        <v>1979</v>
      </c>
      <c r="B616" t="s">
        <v>25</v>
      </c>
      <c r="C616" s="22">
        <v>474.4000000000002</v>
      </c>
      <c r="D616" s="21"/>
    </row>
    <row r="617" spans="1:4" x14ac:dyDescent="0.2">
      <c r="A617">
        <v>1979</v>
      </c>
      <c r="B617" t="s">
        <v>27</v>
      </c>
      <c r="C617" s="22">
        <v>497.5</v>
      </c>
      <c r="D617" s="21"/>
    </row>
    <row r="618" spans="1:4" x14ac:dyDescent="0.2">
      <c r="A618">
        <v>1979</v>
      </c>
      <c r="B618" t="s">
        <v>28</v>
      </c>
      <c r="C618" s="22">
        <v>409.2000000000001</v>
      </c>
      <c r="D618" s="21"/>
    </row>
    <row r="619" spans="1:4" x14ac:dyDescent="0.2">
      <c r="A619">
        <v>1979</v>
      </c>
      <c r="B619" t="s">
        <v>29</v>
      </c>
      <c r="D619" s="21"/>
    </row>
    <row r="620" spans="1:4" x14ac:dyDescent="0.2">
      <c r="A620">
        <v>1979</v>
      </c>
      <c r="B620" t="s">
        <v>30</v>
      </c>
      <c r="C620" s="22">
        <v>605.0999999999998</v>
      </c>
      <c r="D620" s="21"/>
    </row>
    <row r="621" spans="1:4" x14ac:dyDescent="0.2">
      <c r="A621">
        <v>1979</v>
      </c>
      <c r="B621" t="s">
        <v>31</v>
      </c>
      <c r="C621" s="22">
        <v>424.0999999999998</v>
      </c>
      <c r="D621" s="21"/>
    </row>
    <row r="622" spans="1:4" x14ac:dyDescent="0.2">
      <c r="A622">
        <v>1979</v>
      </c>
      <c r="B622" t="s">
        <v>32</v>
      </c>
      <c r="C622" s="22">
        <v>485.9000000000002</v>
      </c>
      <c r="D622" s="21"/>
    </row>
    <row r="623" spans="1:4" x14ac:dyDescent="0.2">
      <c r="A623">
        <v>1979</v>
      </c>
      <c r="B623" t="s">
        <v>33</v>
      </c>
      <c r="C623" s="22">
        <v>429.0999999999998</v>
      </c>
      <c r="D623" s="21"/>
    </row>
    <row r="624" spans="1:4" x14ac:dyDescent="0.2">
      <c r="A624">
        <v>1979</v>
      </c>
      <c r="B624" t="s">
        <v>34</v>
      </c>
      <c r="C624" s="22">
        <v>440.2999999999999</v>
      </c>
      <c r="D624" s="21"/>
    </row>
    <row r="625" spans="1:4" x14ac:dyDescent="0.2">
      <c r="A625">
        <v>1979</v>
      </c>
      <c r="B625" t="s">
        <v>35</v>
      </c>
      <c r="C625" s="22">
        <v>424.9000000000002</v>
      </c>
      <c r="D625" s="21"/>
    </row>
    <row r="626" spans="1:4" x14ac:dyDescent="0.2">
      <c r="A626">
        <v>1979</v>
      </c>
      <c r="B626" t="s">
        <v>36</v>
      </c>
      <c r="C626" s="22">
        <v>384.7000000000001</v>
      </c>
      <c r="D626" s="21"/>
    </row>
    <row r="627" spans="1:4" x14ac:dyDescent="0.2">
      <c r="A627">
        <v>1979</v>
      </c>
      <c r="B627" t="s">
        <v>38</v>
      </c>
      <c r="C627" s="22">
        <v>412.7000000000001</v>
      </c>
      <c r="D627" s="21"/>
    </row>
    <row r="628" spans="1:4" x14ac:dyDescent="0.2">
      <c r="A628">
        <v>1979</v>
      </c>
      <c r="B628" t="s">
        <v>39</v>
      </c>
      <c r="C628" s="22">
        <v>419.7999999999999</v>
      </c>
      <c r="D628" s="21"/>
    </row>
    <row r="629" spans="1:4" x14ac:dyDescent="0.2">
      <c r="A629">
        <v>1979</v>
      </c>
      <c r="B629" t="s">
        <v>40</v>
      </c>
      <c r="C629" s="22">
        <v>523.0999999999998</v>
      </c>
      <c r="D629" s="2"/>
    </row>
    <row r="630" spans="1:4" x14ac:dyDescent="0.2">
      <c r="A630">
        <v>1979</v>
      </c>
      <c r="B630" t="s">
        <v>42</v>
      </c>
      <c r="C630" s="22">
        <v>499.4000000000002</v>
      </c>
      <c r="D630" s="2"/>
    </row>
    <row r="631" spans="1:4" x14ac:dyDescent="0.2">
      <c r="A631">
        <v>1979</v>
      </c>
      <c r="B631" t="s">
        <v>43</v>
      </c>
      <c r="C631" s="22">
        <v>489.7</v>
      </c>
      <c r="D631" s="2"/>
    </row>
    <row r="632" spans="1:4" x14ac:dyDescent="0.2">
      <c r="A632">
        <v>1979</v>
      </c>
      <c r="B632" t="s">
        <v>44</v>
      </c>
      <c r="C632" s="22">
        <v>465.2</v>
      </c>
      <c r="D632" s="2"/>
    </row>
    <row r="633" spans="1:4" x14ac:dyDescent="0.2">
      <c r="A633">
        <v>1979</v>
      </c>
      <c r="B633" t="s">
        <v>46</v>
      </c>
      <c r="C633" s="22">
        <v>345.4</v>
      </c>
      <c r="D633" s="2"/>
    </row>
    <row r="634" spans="1:4" x14ac:dyDescent="0.2">
      <c r="A634">
        <v>1979</v>
      </c>
      <c r="B634" t="s">
        <v>47</v>
      </c>
      <c r="C634" s="22">
        <v>413.1</v>
      </c>
      <c r="D634" s="2"/>
    </row>
    <row r="635" spans="1:4" x14ac:dyDescent="0.2">
      <c r="A635">
        <v>1979</v>
      </c>
      <c r="B635" t="s">
        <v>48</v>
      </c>
      <c r="C635" s="22">
        <v>390.6</v>
      </c>
      <c r="D635" s="21"/>
    </row>
    <row r="636" spans="1:4" x14ac:dyDescent="0.2">
      <c r="A636">
        <v>1979</v>
      </c>
      <c r="B636" t="s">
        <v>49</v>
      </c>
      <c r="C636" s="22">
        <v>416.3</v>
      </c>
      <c r="D636" s="21"/>
    </row>
    <row r="637" spans="1:4" x14ac:dyDescent="0.2">
      <c r="A637">
        <v>1979</v>
      </c>
      <c r="B637" t="s">
        <v>50</v>
      </c>
      <c r="C637" s="22">
        <v>606.79999999999995</v>
      </c>
      <c r="D637" s="21"/>
    </row>
    <row r="638" spans="1:4" x14ac:dyDescent="0.2">
      <c r="A638">
        <v>1979</v>
      </c>
      <c r="B638" t="s">
        <v>51</v>
      </c>
      <c r="C638" s="22">
        <v>485.3</v>
      </c>
      <c r="D638" s="21"/>
    </row>
    <row r="639" spans="1:4" x14ac:dyDescent="0.2">
      <c r="A639">
        <v>1979</v>
      </c>
      <c r="B639" t="s">
        <v>52</v>
      </c>
      <c r="C639" s="22">
        <v>529</v>
      </c>
      <c r="D639" s="21"/>
    </row>
    <row r="640" spans="1:4" x14ac:dyDescent="0.2">
      <c r="A640">
        <v>1979</v>
      </c>
      <c r="B640" t="s">
        <v>53</v>
      </c>
      <c r="C640" s="22">
        <v>417.2</v>
      </c>
      <c r="D640" s="21"/>
    </row>
    <row r="641" spans="1:4" x14ac:dyDescent="0.2">
      <c r="A641">
        <v>1979</v>
      </c>
      <c r="B641" t="s">
        <v>55</v>
      </c>
      <c r="C641" s="22">
        <v>486.3</v>
      </c>
      <c r="D641" s="21"/>
    </row>
    <row r="642" spans="1:4" x14ac:dyDescent="0.2">
      <c r="A642">
        <v>1979</v>
      </c>
      <c r="B642" t="s">
        <v>56</v>
      </c>
      <c r="C642" s="22">
        <v>398.4</v>
      </c>
      <c r="D642" s="21"/>
    </row>
    <row r="643" spans="1:4" x14ac:dyDescent="0.2">
      <c r="A643">
        <v>1979</v>
      </c>
      <c r="B643" t="s">
        <v>57</v>
      </c>
      <c r="C643" s="22">
        <v>404.5</v>
      </c>
      <c r="D643" s="21"/>
    </row>
    <row r="644" spans="1:4" x14ac:dyDescent="0.2">
      <c r="A644">
        <v>1979</v>
      </c>
      <c r="B644" t="s">
        <v>59</v>
      </c>
      <c r="C644" s="22">
        <v>440.8</v>
      </c>
      <c r="D644" s="21"/>
    </row>
    <row r="645" spans="1:4" x14ac:dyDescent="0.2">
      <c r="A645">
        <v>1979</v>
      </c>
      <c r="B645" t="s">
        <v>61</v>
      </c>
      <c r="C645" s="22">
        <v>414.9</v>
      </c>
      <c r="D645" s="21"/>
    </row>
    <row r="646" spans="1:4" x14ac:dyDescent="0.2">
      <c r="A646">
        <v>1979</v>
      </c>
      <c r="B646" t="s">
        <v>62</v>
      </c>
      <c r="C646" s="22">
        <v>499.2</v>
      </c>
      <c r="D646" s="21"/>
    </row>
    <row r="647" spans="1:4" x14ac:dyDescent="0.2">
      <c r="A647">
        <v>1979</v>
      </c>
      <c r="B647" t="s">
        <v>63</v>
      </c>
      <c r="C647" s="22">
        <v>434.4</v>
      </c>
      <c r="D647" s="21"/>
    </row>
    <row r="648" spans="1:4" x14ac:dyDescent="0.2">
      <c r="A648">
        <v>1979</v>
      </c>
      <c r="B648" t="s">
        <v>64</v>
      </c>
      <c r="D648" s="21"/>
    </row>
    <row r="649" spans="1:4" x14ac:dyDescent="0.2">
      <c r="A649">
        <v>1979</v>
      </c>
      <c r="B649" t="s">
        <v>66</v>
      </c>
      <c r="C649" s="22">
        <v>430.8</v>
      </c>
      <c r="D649" s="21"/>
    </row>
    <row r="650" spans="1:4" x14ac:dyDescent="0.2">
      <c r="A650">
        <v>1979</v>
      </c>
      <c r="B650" t="s">
        <v>67</v>
      </c>
      <c r="C650" s="22">
        <v>396.8</v>
      </c>
      <c r="D650" s="21"/>
    </row>
    <row r="651" spans="1:4" x14ac:dyDescent="0.2">
      <c r="A651">
        <v>1979</v>
      </c>
      <c r="B651" t="s">
        <v>68</v>
      </c>
      <c r="C651" s="22">
        <v>368.6</v>
      </c>
      <c r="D651" s="21"/>
    </row>
    <row r="652" spans="1:4" x14ac:dyDescent="0.2">
      <c r="A652">
        <v>1979</v>
      </c>
      <c r="B652" t="s">
        <v>70</v>
      </c>
      <c r="C652" s="22">
        <v>393.3</v>
      </c>
      <c r="D652" s="21"/>
    </row>
    <row r="653" spans="1:4" x14ac:dyDescent="0.2">
      <c r="A653">
        <v>1979</v>
      </c>
      <c r="B653" t="s">
        <v>71</v>
      </c>
      <c r="C653" s="22">
        <v>474.8</v>
      </c>
      <c r="D653" s="21"/>
    </row>
    <row r="654" spans="1:4" x14ac:dyDescent="0.2">
      <c r="A654">
        <v>1979</v>
      </c>
      <c r="B654" t="s">
        <v>72</v>
      </c>
      <c r="D654" s="21"/>
    </row>
    <row r="655" spans="1:4" x14ac:dyDescent="0.2">
      <c r="A655">
        <v>1979</v>
      </c>
      <c r="B655" t="s">
        <v>74</v>
      </c>
      <c r="C655" s="22">
        <v>455.8</v>
      </c>
      <c r="D655" s="21"/>
    </row>
    <row r="656" spans="1:4" x14ac:dyDescent="0.2">
      <c r="A656">
        <v>1979</v>
      </c>
      <c r="B656" t="s">
        <v>76</v>
      </c>
      <c r="C656" s="22">
        <v>436.3</v>
      </c>
      <c r="D656" s="21"/>
    </row>
    <row r="657" spans="1:4" x14ac:dyDescent="0.2">
      <c r="A657">
        <v>1979</v>
      </c>
      <c r="B657" t="s">
        <v>77</v>
      </c>
      <c r="C657" s="22">
        <v>505.9</v>
      </c>
      <c r="D657" s="21"/>
    </row>
    <row r="658" spans="1:4" x14ac:dyDescent="0.2">
      <c r="A658">
        <v>1979</v>
      </c>
      <c r="B658" t="s">
        <v>78</v>
      </c>
      <c r="C658" s="22">
        <v>496.1</v>
      </c>
      <c r="D658" s="21"/>
    </row>
    <row r="659" spans="1:4" x14ac:dyDescent="0.2">
      <c r="A659">
        <v>1979</v>
      </c>
      <c r="B659" t="s">
        <v>79</v>
      </c>
      <c r="C659" s="22">
        <v>375.1</v>
      </c>
      <c r="D659" s="21"/>
    </row>
    <row r="660" spans="1:4" x14ac:dyDescent="0.2">
      <c r="A660">
        <v>1979</v>
      </c>
      <c r="B660" t="s">
        <v>80</v>
      </c>
      <c r="C660" s="23">
        <v>460.1</v>
      </c>
      <c r="D660" s="21"/>
    </row>
    <row r="661" spans="1:4" x14ac:dyDescent="0.2">
      <c r="A661">
        <v>1979</v>
      </c>
      <c r="B661" t="s">
        <v>82</v>
      </c>
      <c r="C661" s="22">
        <v>482.5</v>
      </c>
      <c r="D661" s="21"/>
    </row>
    <row r="662" spans="1:4" x14ac:dyDescent="0.2">
      <c r="A662">
        <v>1980</v>
      </c>
      <c r="B662" t="s">
        <v>9</v>
      </c>
      <c r="C662" s="22">
        <v>372</v>
      </c>
      <c r="D662" s="21"/>
    </row>
    <row r="663" spans="1:4" x14ac:dyDescent="0.2">
      <c r="A663">
        <v>1980</v>
      </c>
      <c r="B663" t="s">
        <v>11</v>
      </c>
      <c r="C663" s="22">
        <v>728</v>
      </c>
      <c r="D663" s="21"/>
    </row>
    <row r="664" spans="1:4" x14ac:dyDescent="0.2">
      <c r="A664">
        <v>1980</v>
      </c>
      <c r="B664" t="s">
        <v>12</v>
      </c>
      <c r="C664" s="22">
        <v>523</v>
      </c>
      <c r="D664" s="21"/>
    </row>
    <row r="665" spans="1:4" x14ac:dyDescent="0.2">
      <c r="A665">
        <v>1980</v>
      </c>
      <c r="B665" t="s">
        <v>15</v>
      </c>
      <c r="C665" s="22">
        <v>366</v>
      </c>
      <c r="D665" s="21"/>
    </row>
    <row r="666" spans="1:4" x14ac:dyDescent="0.2">
      <c r="A666">
        <v>1980</v>
      </c>
      <c r="B666" t="s">
        <v>17</v>
      </c>
      <c r="C666" s="22">
        <v>560</v>
      </c>
      <c r="D666" s="21"/>
    </row>
    <row r="667" spans="1:4" x14ac:dyDescent="0.2">
      <c r="A667">
        <v>1980</v>
      </c>
      <c r="B667" t="s">
        <v>19</v>
      </c>
      <c r="C667" s="22">
        <v>499</v>
      </c>
      <c r="D667" s="21"/>
    </row>
    <row r="668" spans="1:4" x14ac:dyDescent="0.2">
      <c r="A668">
        <v>1980</v>
      </c>
      <c r="B668" t="s">
        <v>21</v>
      </c>
      <c r="C668" s="22">
        <v>515</v>
      </c>
      <c r="D668" s="21"/>
    </row>
    <row r="669" spans="1:4" x14ac:dyDescent="0.2">
      <c r="A669">
        <v>1980</v>
      </c>
      <c r="B669" t="s">
        <v>22</v>
      </c>
      <c r="C669" s="22">
        <v>489</v>
      </c>
      <c r="D669" s="21"/>
    </row>
    <row r="670" spans="1:4" x14ac:dyDescent="0.2">
      <c r="A670">
        <v>1980</v>
      </c>
      <c r="B670" t="s">
        <v>23</v>
      </c>
      <c r="C670" s="22">
        <v>443</v>
      </c>
      <c r="D670" s="21"/>
    </row>
    <row r="671" spans="1:4" x14ac:dyDescent="0.2">
      <c r="A671">
        <v>1980</v>
      </c>
      <c r="B671" t="s">
        <v>25</v>
      </c>
      <c r="C671" s="22">
        <v>481</v>
      </c>
      <c r="D671" s="21"/>
    </row>
    <row r="672" spans="1:4" x14ac:dyDescent="0.2">
      <c r="A672">
        <v>1980</v>
      </c>
      <c r="B672" t="s">
        <v>27</v>
      </c>
      <c r="C672" s="22">
        <v>505</v>
      </c>
      <c r="D672" s="21"/>
    </row>
    <row r="673" spans="1:4" x14ac:dyDescent="0.2">
      <c r="A673">
        <v>1980</v>
      </c>
      <c r="B673" t="s">
        <v>28</v>
      </c>
      <c r="C673" s="22">
        <v>418</v>
      </c>
      <c r="D673" s="21"/>
    </row>
    <row r="674" spans="1:4" x14ac:dyDescent="0.2">
      <c r="A674">
        <v>1980</v>
      </c>
      <c r="B674" t="s">
        <v>29</v>
      </c>
      <c r="D674" s="21"/>
    </row>
    <row r="675" spans="1:4" x14ac:dyDescent="0.2">
      <c r="A675">
        <v>1980</v>
      </c>
      <c r="B675" t="s">
        <v>30</v>
      </c>
      <c r="C675" s="22">
        <v>616</v>
      </c>
      <c r="D675" s="21"/>
    </row>
    <row r="676" spans="1:4" x14ac:dyDescent="0.2">
      <c r="A676">
        <v>1980</v>
      </c>
      <c r="B676" t="s">
        <v>31</v>
      </c>
      <c r="C676" s="22">
        <v>432</v>
      </c>
      <c r="D676" s="21"/>
    </row>
    <row r="677" spans="1:4" x14ac:dyDescent="0.2">
      <c r="A677">
        <v>1980</v>
      </c>
      <c r="B677" t="s">
        <v>32</v>
      </c>
      <c r="C677" s="22">
        <v>487</v>
      </c>
      <c r="D677" s="21"/>
    </row>
    <row r="678" spans="1:4" x14ac:dyDescent="0.2">
      <c r="A678">
        <v>1980</v>
      </c>
      <c r="B678" t="s">
        <v>33</v>
      </c>
      <c r="C678" s="22">
        <v>432</v>
      </c>
      <c r="D678" s="21"/>
    </row>
    <row r="679" spans="1:4" x14ac:dyDescent="0.2">
      <c r="A679">
        <v>1980</v>
      </c>
      <c r="B679" t="s">
        <v>34</v>
      </c>
      <c r="C679" s="22">
        <v>447</v>
      </c>
      <c r="D679" s="21"/>
    </row>
    <row r="680" spans="1:4" x14ac:dyDescent="0.2">
      <c r="A680">
        <v>1980</v>
      </c>
      <c r="B680" t="s">
        <v>35</v>
      </c>
      <c r="C680" s="22">
        <v>432</v>
      </c>
      <c r="D680" s="21"/>
    </row>
    <row r="681" spans="1:4" x14ac:dyDescent="0.2">
      <c r="A681">
        <v>1980</v>
      </c>
      <c r="B681" t="s">
        <v>36</v>
      </c>
      <c r="C681" s="22">
        <v>392</v>
      </c>
      <c r="D681" s="21"/>
    </row>
    <row r="682" spans="1:4" x14ac:dyDescent="0.2">
      <c r="A682">
        <v>1980</v>
      </c>
      <c r="B682" t="s">
        <v>38</v>
      </c>
      <c r="C682" s="22">
        <v>424</v>
      </c>
      <c r="D682" s="21"/>
    </row>
    <row r="683" spans="1:4" x14ac:dyDescent="0.2">
      <c r="A683">
        <v>1980</v>
      </c>
      <c r="B683" t="s">
        <v>39</v>
      </c>
      <c r="C683" s="22">
        <v>428</v>
      </c>
      <c r="D683" s="21"/>
    </row>
    <row r="684" spans="1:4" x14ac:dyDescent="0.2">
      <c r="A684">
        <v>1980</v>
      </c>
      <c r="B684" t="s">
        <v>40</v>
      </c>
      <c r="C684" s="22">
        <v>527</v>
      </c>
      <c r="D684" s="2"/>
    </row>
    <row r="685" spans="1:4" x14ac:dyDescent="0.2">
      <c r="A685">
        <v>1980</v>
      </c>
      <c r="B685" t="s">
        <v>42</v>
      </c>
      <c r="C685" s="22">
        <v>505</v>
      </c>
      <c r="D685" s="2"/>
    </row>
    <row r="686" spans="1:4" x14ac:dyDescent="0.2">
      <c r="A686">
        <v>1980</v>
      </c>
      <c r="B686" t="s">
        <v>43</v>
      </c>
      <c r="C686" s="22">
        <v>495</v>
      </c>
      <c r="D686" s="2"/>
    </row>
    <row r="687" spans="1:4" x14ac:dyDescent="0.2">
      <c r="A687">
        <v>1980</v>
      </c>
      <c r="B687" t="s">
        <v>44</v>
      </c>
      <c r="C687" s="22">
        <v>467</v>
      </c>
      <c r="D687" s="2"/>
    </row>
    <row r="688" spans="1:4" x14ac:dyDescent="0.2">
      <c r="A688">
        <v>1980</v>
      </c>
      <c r="B688" t="s">
        <v>46</v>
      </c>
      <c r="C688" s="22">
        <v>356</v>
      </c>
      <c r="D688" s="2"/>
    </row>
    <row r="689" spans="1:4" x14ac:dyDescent="0.2">
      <c r="A689">
        <v>1980</v>
      </c>
      <c r="B689" t="s">
        <v>47</v>
      </c>
      <c r="C689" s="22">
        <v>418</v>
      </c>
      <c r="D689" s="2"/>
    </row>
    <row r="690" spans="1:4" x14ac:dyDescent="0.2">
      <c r="A690">
        <v>1980</v>
      </c>
      <c r="B690" t="s">
        <v>48</v>
      </c>
      <c r="C690" s="22">
        <v>396</v>
      </c>
      <c r="D690" s="21"/>
    </row>
    <row r="691" spans="1:4" x14ac:dyDescent="0.2">
      <c r="A691">
        <v>1980</v>
      </c>
      <c r="B691" t="s">
        <v>49</v>
      </c>
      <c r="C691" s="22">
        <v>422</v>
      </c>
      <c r="D691" s="21"/>
    </row>
    <row r="692" spans="1:4" x14ac:dyDescent="0.2">
      <c r="A692">
        <v>1980</v>
      </c>
      <c r="B692" t="s">
        <v>50</v>
      </c>
      <c r="C692" s="22">
        <v>614</v>
      </c>
      <c r="D692" s="21"/>
    </row>
    <row r="693" spans="1:4" x14ac:dyDescent="0.2">
      <c r="A693">
        <v>1980</v>
      </c>
      <c r="B693" t="s">
        <v>51</v>
      </c>
      <c r="C693" s="22">
        <v>497</v>
      </c>
      <c r="D693" s="21"/>
    </row>
    <row r="694" spans="1:4" x14ac:dyDescent="0.2">
      <c r="A694">
        <v>1980</v>
      </c>
      <c r="B694" t="s">
        <v>52</v>
      </c>
      <c r="C694" s="22">
        <v>534</v>
      </c>
      <c r="D694" s="21"/>
    </row>
    <row r="695" spans="1:4" x14ac:dyDescent="0.2">
      <c r="A695">
        <v>1980</v>
      </c>
      <c r="B695" t="s">
        <v>53</v>
      </c>
      <c r="C695" s="22">
        <v>426</v>
      </c>
      <c r="D695" s="21"/>
    </row>
    <row r="696" spans="1:4" x14ac:dyDescent="0.2">
      <c r="A696">
        <v>1980</v>
      </c>
      <c r="B696" t="s">
        <v>55</v>
      </c>
      <c r="C696" s="22">
        <v>493</v>
      </c>
      <c r="D696" s="21"/>
    </row>
    <row r="697" spans="1:4" x14ac:dyDescent="0.2">
      <c r="A697">
        <v>1980</v>
      </c>
      <c r="B697" t="s">
        <v>56</v>
      </c>
      <c r="C697" s="22">
        <v>406</v>
      </c>
      <c r="D697" s="21"/>
    </row>
    <row r="698" spans="1:4" x14ac:dyDescent="0.2">
      <c r="A698">
        <v>1980</v>
      </c>
      <c r="B698" t="s">
        <v>57</v>
      </c>
      <c r="C698" s="22">
        <v>408</v>
      </c>
      <c r="D698" s="21"/>
    </row>
    <row r="699" spans="1:4" x14ac:dyDescent="0.2">
      <c r="A699">
        <v>1980</v>
      </c>
      <c r="B699" t="s">
        <v>59</v>
      </c>
      <c r="C699" s="22">
        <v>445</v>
      </c>
      <c r="D699" s="21"/>
    </row>
    <row r="700" spans="1:4" x14ac:dyDescent="0.2">
      <c r="A700">
        <v>1980</v>
      </c>
      <c r="B700" t="s">
        <v>61</v>
      </c>
      <c r="C700" s="22">
        <v>426</v>
      </c>
      <c r="D700" s="21"/>
    </row>
    <row r="701" spans="1:4" x14ac:dyDescent="0.2">
      <c r="A701">
        <v>1980</v>
      </c>
      <c r="B701" t="s">
        <v>62</v>
      </c>
      <c r="C701" s="22">
        <v>509</v>
      </c>
      <c r="D701" s="21"/>
    </row>
    <row r="702" spans="1:4" x14ac:dyDescent="0.2">
      <c r="A702">
        <v>1980</v>
      </c>
      <c r="B702" t="s">
        <v>63</v>
      </c>
      <c r="C702" s="22">
        <v>443</v>
      </c>
      <c r="D702" s="21"/>
    </row>
    <row r="703" spans="1:4" x14ac:dyDescent="0.2">
      <c r="A703">
        <v>1980</v>
      </c>
      <c r="B703" t="s">
        <v>64</v>
      </c>
      <c r="D703" s="21"/>
    </row>
    <row r="704" spans="1:4" x14ac:dyDescent="0.2">
      <c r="A704">
        <v>1980</v>
      </c>
      <c r="B704" t="s">
        <v>66</v>
      </c>
      <c r="C704" s="22">
        <v>439</v>
      </c>
      <c r="D704" s="21"/>
    </row>
    <row r="705" spans="1:4" x14ac:dyDescent="0.2">
      <c r="A705">
        <v>1980</v>
      </c>
      <c r="B705" t="s">
        <v>67</v>
      </c>
      <c r="C705" s="22">
        <v>408</v>
      </c>
      <c r="D705" s="21"/>
    </row>
    <row r="706" spans="1:4" x14ac:dyDescent="0.2">
      <c r="A706">
        <v>1980</v>
      </c>
      <c r="B706" t="s">
        <v>68</v>
      </c>
      <c r="C706" s="22">
        <v>372</v>
      </c>
      <c r="D706" s="21"/>
    </row>
    <row r="707" spans="1:4" x14ac:dyDescent="0.2">
      <c r="A707">
        <v>1980</v>
      </c>
      <c r="B707" t="s">
        <v>70</v>
      </c>
      <c r="C707" s="22">
        <v>402</v>
      </c>
      <c r="D707" s="21"/>
    </row>
    <row r="708" spans="1:4" x14ac:dyDescent="0.2">
      <c r="A708">
        <v>1980</v>
      </c>
      <c r="B708" t="s">
        <v>71</v>
      </c>
      <c r="C708" s="22">
        <v>487</v>
      </c>
      <c r="D708" s="21"/>
    </row>
    <row r="709" spans="1:4" x14ac:dyDescent="0.2">
      <c r="A709">
        <v>1980</v>
      </c>
      <c r="B709" t="s">
        <v>72</v>
      </c>
      <c r="D709" s="21"/>
    </row>
    <row r="710" spans="1:4" x14ac:dyDescent="0.2">
      <c r="A710">
        <v>1980</v>
      </c>
      <c r="B710" t="s">
        <v>74</v>
      </c>
      <c r="C710" s="22">
        <v>465</v>
      </c>
      <c r="D710" s="21"/>
    </row>
    <row r="711" spans="1:4" x14ac:dyDescent="0.2">
      <c r="A711">
        <v>1980</v>
      </c>
      <c r="B711" t="s">
        <v>76</v>
      </c>
      <c r="C711" s="22">
        <v>443</v>
      </c>
      <c r="D711" s="21"/>
    </row>
    <row r="712" spans="1:4" x14ac:dyDescent="0.2">
      <c r="A712">
        <v>1980</v>
      </c>
      <c r="B712" t="s">
        <v>77</v>
      </c>
      <c r="C712" s="22">
        <v>513</v>
      </c>
      <c r="D712" s="21"/>
    </row>
    <row r="713" spans="1:4" x14ac:dyDescent="0.2">
      <c r="A713">
        <v>1980</v>
      </c>
      <c r="B713" t="s">
        <v>78</v>
      </c>
      <c r="C713" s="22">
        <v>503</v>
      </c>
      <c r="D713" s="21"/>
    </row>
    <row r="714" spans="1:4" x14ac:dyDescent="0.2">
      <c r="A714">
        <v>1980</v>
      </c>
      <c r="B714" t="s">
        <v>79</v>
      </c>
      <c r="C714" s="22">
        <v>386</v>
      </c>
      <c r="D714" s="21"/>
    </row>
    <row r="715" spans="1:4" x14ac:dyDescent="0.2">
      <c r="A715">
        <v>1980</v>
      </c>
      <c r="B715" t="s">
        <v>80</v>
      </c>
      <c r="C715" s="23">
        <v>463</v>
      </c>
      <c r="D715" s="21"/>
    </row>
    <row r="716" spans="1:4" x14ac:dyDescent="0.2">
      <c r="A716">
        <v>1980</v>
      </c>
      <c r="B716" t="s">
        <v>82</v>
      </c>
      <c r="C716" s="22">
        <v>499</v>
      </c>
      <c r="D716" s="21"/>
    </row>
    <row r="717" spans="1:4" x14ac:dyDescent="0.2">
      <c r="A717">
        <v>1981</v>
      </c>
      <c r="B717" t="s">
        <v>9</v>
      </c>
      <c r="C717" s="22">
        <v>376.3</v>
      </c>
      <c r="D717" s="21"/>
    </row>
    <row r="718" spans="1:4" x14ac:dyDescent="0.2">
      <c r="A718">
        <v>1981</v>
      </c>
      <c r="B718" t="s">
        <v>11</v>
      </c>
      <c r="C718" s="22">
        <v>726.6</v>
      </c>
      <c r="D718" s="21"/>
    </row>
    <row r="719" spans="1:4" x14ac:dyDescent="0.2">
      <c r="A719">
        <v>1981</v>
      </c>
      <c r="B719" t="s">
        <v>12</v>
      </c>
      <c r="C719" s="22">
        <v>526.70000000000005</v>
      </c>
      <c r="D719" s="21"/>
    </row>
    <row r="720" spans="1:4" x14ac:dyDescent="0.2">
      <c r="A720">
        <v>1981</v>
      </c>
      <c r="B720" t="s">
        <v>15</v>
      </c>
      <c r="C720" s="22">
        <v>371.3</v>
      </c>
      <c r="D720" s="21"/>
    </row>
    <row r="721" spans="1:4" x14ac:dyDescent="0.2">
      <c r="A721">
        <v>1981</v>
      </c>
      <c r="B721" t="s">
        <v>17</v>
      </c>
      <c r="C721" s="22">
        <v>583.20000000000005</v>
      </c>
      <c r="D721" s="21"/>
    </row>
    <row r="722" spans="1:4" x14ac:dyDescent="0.2">
      <c r="A722">
        <v>1981</v>
      </c>
      <c r="B722" t="s">
        <v>19</v>
      </c>
      <c r="C722" s="22">
        <v>502.5</v>
      </c>
      <c r="D722" s="21"/>
    </row>
    <row r="723" spans="1:4" x14ac:dyDescent="0.2">
      <c r="A723">
        <v>1981</v>
      </c>
      <c r="B723" t="s">
        <v>21</v>
      </c>
      <c r="C723" s="22">
        <v>539.79999999999995</v>
      </c>
      <c r="D723" s="21"/>
    </row>
    <row r="724" spans="1:4" x14ac:dyDescent="0.2">
      <c r="A724">
        <v>1981</v>
      </c>
      <c r="B724" t="s">
        <v>22</v>
      </c>
      <c r="C724" s="22">
        <v>503.3</v>
      </c>
      <c r="D724" s="21"/>
    </row>
    <row r="725" spans="1:4" x14ac:dyDescent="0.2">
      <c r="A725">
        <v>1981</v>
      </c>
      <c r="B725" t="s">
        <v>23</v>
      </c>
      <c r="C725" s="22">
        <v>459.9</v>
      </c>
      <c r="D725" s="21"/>
    </row>
    <row r="726" spans="1:4" x14ac:dyDescent="0.2">
      <c r="A726">
        <v>1981</v>
      </c>
      <c r="B726" t="s">
        <v>25</v>
      </c>
      <c r="C726" s="22">
        <v>490</v>
      </c>
      <c r="D726" s="21"/>
    </row>
    <row r="727" spans="1:4" x14ac:dyDescent="0.2">
      <c r="A727">
        <v>1981</v>
      </c>
      <c r="B727" t="s">
        <v>27</v>
      </c>
      <c r="C727" s="22">
        <v>516</v>
      </c>
      <c r="D727" s="21"/>
    </row>
    <row r="728" spans="1:4" x14ac:dyDescent="0.2">
      <c r="A728">
        <v>1981</v>
      </c>
      <c r="B728" t="s">
        <v>28</v>
      </c>
      <c r="C728" s="22">
        <v>431.5</v>
      </c>
      <c r="D728" s="21"/>
    </row>
    <row r="729" spans="1:4" x14ac:dyDescent="0.2">
      <c r="A729">
        <v>1981</v>
      </c>
      <c r="B729" t="s">
        <v>29</v>
      </c>
      <c r="D729" s="21"/>
    </row>
    <row r="730" spans="1:4" x14ac:dyDescent="0.2">
      <c r="A730">
        <v>1981</v>
      </c>
      <c r="B730" t="s">
        <v>30</v>
      </c>
      <c r="C730" s="22">
        <v>637.4</v>
      </c>
      <c r="D730" s="21"/>
    </row>
    <row r="731" spans="1:4" x14ac:dyDescent="0.2">
      <c r="A731">
        <v>1981</v>
      </c>
      <c r="B731" t="s">
        <v>31</v>
      </c>
      <c r="C731" s="22">
        <v>431</v>
      </c>
      <c r="D731" s="21"/>
    </row>
    <row r="732" spans="1:4" x14ac:dyDescent="0.2">
      <c r="A732">
        <v>1981</v>
      </c>
      <c r="B732" t="s">
        <v>32</v>
      </c>
      <c r="C732" s="22">
        <v>495.2</v>
      </c>
      <c r="D732" s="21"/>
    </row>
    <row r="733" spans="1:4" x14ac:dyDescent="0.2">
      <c r="A733">
        <v>1981</v>
      </c>
      <c r="B733" t="s">
        <v>33</v>
      </c>
      <c r="C733" s="22">
        <v>436.6</v>
      </c>
      <c r="D733" s="21"/>
    </row>
    <row r="734" spans="1:4" x14ac:dyDescent="0.2">
      <c r="A734">
        <v>1981</v>
      </c>
      <c r="B734" t="s">
        <v>34</v>
      </c>
      <c r="C734" s="22">
        <v>445.2</v>
      </c>
      <c r="D734" s="21"/>
    </row>
    <row r="735" spans="1:4" x14ac:dyDescent="0.2">
      <c r="A735">
        <v>1981</v>
      </c>
      <c r="B735" t="s">
        <v>35</v>
      </c>
      <c r="C735" s="22">
        <v>436.3</v>
      </c>
      <c r="D735" s="21"/>
    </row>
    <row r="736" spans="1:4" x14ac:dyDescent="0.2">
      <c r="A736">
        <v>1981</v>
      </c>
      <c r="B736" t="s">
        <v>36</v>
      </c>
      <c r="C736" s="22">
        <v>393.6</v>
      </c>
      <c r="D736" s="21"/>
    </row>
    <row r="737" spans="1:4" x14ac:dyDescent="0.2">
      <c r="A737">
        <v>1981</v>
      </c>
      <c r="B737" t="s">
        <v>38</v>
      </c>
      <c r="C737" s="22">
        <v>426.6</v>
      </c>
      <c r="D737" s="21"/>
    </row>
    <row r="738" spans="1:4" x14ac:dyDescent="0.2">
      <c r="A738">
        <v>1981</v>
      </c>
      <c r="B738" t="s">
        <v>39</v>
      </c>
      <c r="C738" s="22">
        <v>438.7</v>
      </c>
      <c r="D738" s="21"/>
    </row>
    <row r="739" spans="1:4" x14ac:dyDescent="0.2">
      <c r="A739">
        <v>1981</v>
      </c>
      <c r="B739" t="s">
        <v>40</v>
      </c>
      <c r="C739" s="22">
        <v>544.29999999999995</v>
      </c>
      <c r="D739" s="2"/>
    </row>
    <row r="740" spans="1:4" x14ac:dyDescent="0.2">
      <c r="A740">
        <v>1981</v>
      </c>
      <c r="B740" t="s">
        <v>42</v>
      </c>
      <c r="C740" s="22">
        <v>528.6</v>
      </c>
      <c r="D740" s="2"/>
    </row>
    <row r="741" spans="1:4" x14ac:dyDescent="0.2">
      <c r="A741">
        <v>1981</v>
      </c>
      <c r="B741" t="s">
        <v>43</v>
      </c>
      <c r="C741" s="22">
        <v>499.5</v>
      </c>
      <c r="D741" s="2"/>
    </row>
    <row r="742" spans="1:4" x14ac:dyDescent="0.2">
      <c r="A742">
        <v>1981</v>
      </c>
      <c r="B742" t="s">
        <v>44</v>
      </c>
      <c r="C742" s="22">
        <v>474.2</v>
      </c>
      <c r="D742" s="2"/>
    </row>
    <row r="743" spans="1:4" x14ac:dyDescent="0.2">
      <c r="A743">
        <v>1981</v>
      </c>
      <c r="B743" t="s">
        <v>46</v>
      </c>
      <c r="C743" s="22">
        <v>359.9</v>
      </c>
      <c r="D743" s="2"/>
    </row>
    <row r="744" spans="1:4" x14ac:dyDescent="0.2">
      <c r="A744">
        <v>1981</v>
      </c>
      <c r="B744" t="s">
        <v>47</v>
      </c>
      <c r="C744" s="22">
        <v>423.2</v>
      </c>
      <c r="D744" s="2"/>
    </row>
    <row r="745" spans="1:4" x14ac:dyDescent="0.2">
      <c r="A745">
        <v>1981</v>
      </c>
      <c r="B745" t="s">
        <v>48</v>
      </c>
      <c r="C745" s="22">
        <v>396.1</v>
      </c>
      <c r="D745" s="21"/>
    </row>
    <row r="746" spans="1:4" x14ac:dyDescent="0.2">
      <c r="A746">
        <v>1981</v>
      </c>
      <c r="B746" t="s">
        <v>49</v>
      </c>
      <c r="C746" s="22">
        <v>424.3</v>
      </c>
      <c r="D746" s="21"/>
    </row>
    <row r="747" spans="1:4" x14ac:dyDescent="0.2">
      <c r="A747">
        <v>1981</v>
      </c>
      <c r="B747" t="s">
        <v>50</v>
      </c>
      <c r="C747" s="22">
        <v>617.6</v>
      </c>
      <c r="D747" s="21"/>
    </row>
    <row r="748" spans="1:4" x14ac:dyDescent="0.2">
      <c r="A748">
        <v>1981</v>
      </c>
      <c r="B748" t="s">
        <v>51</v>
      </c>
      <c r="C748" s="22">
        <v>517.4</v>
      </c>
      <c r="D748" s="21"/>
    </row>
    <row r="749" spans="1:4" x14ac:dyDescent="0.2">
      <c r="A749">
        <v>1981</v>
      </c>
      <c r="B749" t="s">
        <v>52</v>
      </c>
      <c r="C749" s="22">
        <v>556.20000000000005</v>
      </c>
      <c r="D749" s="21"/>
    </row>
    <row r="750" spans="1:4" x14ac:dyDescent="0.2">
      <c r="A750">
        <v>1981</v>
      </c>
      <c r="B750" t="s">
        <v>53</v>
      </c>
      <c r="C750" s="22">
        <v>430.9</v>
      </c>
      <c r="D750" s="21"/>
    </row>
    <row r="751" spans="1:4" x14ac:dyDescent="0.2">
      <c r="A751">
        <v>1981</v>
      </c>
      <c r="B751" t="s">
        <v>55</v>
      </c>
      <c r="C751" s="22">
        <v>505.8</v>
      </c>
      <c r="D751" s="21"/>
    </row>
    <row r="752" spans="1:4" x14ac:dyDescent="0.2">
      <c r="A752">
        <v>1981</v>
      </c>
      <c r="B752" t="s">
        <v>56</v>
      </c>
      <c r="C752" s="22">
        <v>414.2</v>
      </c>
      <c r="D752" s="21"/>
    </row>
    <row r="753" spans="1:4" x14ac:dyDescent="0.2">
      <c r="A753">
        <v>1981</v>
      </c>
      <c r="B753" t="s">
        <v>57</v>
      </c>
      <c r="C753" s="22">
        <v>407.2</v>
      </c>
      <c r="D753" s="21"/>
    </row>
    <row r="754" spans="1:4" x14ac:dyDescent="0.2">
      <c r="A754">
        <v>1981</v>
      </c>
      <c r="B754" t="s">
        <v>59</v>
      </c>
      <c r="C754" s="22">
        <v>448.9</v>
      </c>
      <c r="D754" s="21"/>
    </row>
    <row r="755" spans="1:4" x14ac:dyDescent="0.2">
      <c r="A755">
        <v>1981</v>
      </c>
      <c r="B755" t="s">
        <v>61</v>
      </c>
      <c r="C755" s="22">
        <v>426.8</v>
      </c>
      <c r="D755" s="21"/>
    </row>
    <row r="756" spans="1:4" x14ac:dyDescent="0.2">
      <c r="A756">
        <v>1981</v>
      </c>
      <c r="B756" t="s">
        <v>62</v>
      </c>
      <c r="C756" s="22">
        <v>510.2</v>
      </c>
      <c r="D756" s="21"/>
    </row>
    <row r="757" spans="1:4" x14ac:dyDescent="0.2">
      <c r="A757">
        <v>1981</v>
      </c>
      <c r="B757" t="s">
        <v>63</v>
      </c>
      <c r="C757" s="22">
        <v>450.3</v>
      </c>
      <c r="D757" s="21"/>
    </row>
    <row r="758" spans="1:4" x14ac:dyDescent="0.2">
      <c r="A758">
        <v>1981</v>
      </c>
      <c r="B758" t="s">
        <v>64</v>
      </c>
      <c r="D758" s="21"/>
    </row>
    <row r="759" spans="1:4" x14ac:dyDescent="0.2">
      <c r="A759">
        <v>1981</v>
      </c>
      <c r="B759" t="s">
        <v>66</v>
      </c>
      <c r="C759" s="22">
        <v>457.6</v>
      </c>
      <c r="D759" s="21"/>
    </row>
    <row r="760" spans="1:4" x14ac:dyDescent="0.2">
      <c r="A760">
        <v>1981</v>
      </c>
      <c r="B760" t="s">
        <v>67</v>
      </c>
      <c r="C760" s="22">
        <v>415.2</v>
      </c>
      <c r="D760" s="21"/>
    </row>
    <row r="761" spans="1:4" x14ac:dyDescent="0.2">
      <c r="A761">
        <v>1981</v>
      </c>
      <c r="B761" t="s">
        <v>68</v>
      </c>
      <c r="C761" s="22">
        <v>373.9</v>
      </c>
      <c r="D761" s="21"/>
    </row>
    <row r="762" spans="1:4" x14ac:dyDescent="0.2">
      <c r="A762">
        <v>1981</v>
      </c>
      <c r="B762" t="s">
        <v>70</v>
      </c>
      <c r="C762" s="22">
        <v>407.4</v>
      </c>
      <c r="D762" s="21"/>
    </row>
    <row r="763" spans="1:4" x14ac:dyDescent="0.2">
      <c r="A763">
        <v>1981</v>
      </c>
      <c r="B763" t="s">
        <v>71</v>
      </c>
      <c r="C763" s="22">
        <v>488.8</v>
      </c>
      <c r="D763" s="21"/>
    </row>
    <row r="764" spans="1:4" x14ac:dyDescent="0.2">
      <c r="A764">
        <v>1981</v>
      </c>
      <c r="B764" t="s">
        <v>72</v>
      </c>
      <c r="D764" s="21"/>
    </row>
    <row r="765" spans="1:4" x14ac:dyDescent="0.2">
      <c r="A765">
        <v>1981</v>
      </c>
      <c r="B765" t="s">
        <v>74</v>
      </c>
      <c r="C765" s="22">
        <v>465.6</v>
      </c>
      <c r="D765" s="21"/>
    </row>
    <row r="766" spans="1:4" x14ac:dyDescent="0.2">
      <c r="A766">
        <v>1981</v>
      </c>
      <c r="B766" t="s">
        <v>76</v>
      </c>
      <c r="C766" s="22">
        <v>455.7</v>
      </c>
      <c r="D766" s="21"/>
    </row>
    <row r="767" spans="1:4" x14ac:dyDescent="0.2">
      <c r="A767">
        <v>1981</v>
      </c>
      <c r="B767" t="s">
        <v>77</v>
      </c>
      <c r="C767" s="22">
        <v>524.9</v>
      </c>
      <c r="D767" s="21"/>
    </row>
    <row r="768" spans="1:4" x14ac:dyDescent="0.2">
      <c r="A768">
        <v>1981</v>
      </c>
      <c r="B768" t="s">
        <v>78</v>
      </c>
      <c r="C768" s="22">
        <v>509.6</v>
      </c>
      <c r="D768" s="21"/>
    </row>
    <row r="769" spans="1:4" x14ac:dyDescent="0.2">
      <c r="A769">
        <v>1981</v>
      </c>
      <c r="B769" t="s">
        <v>79</v>
      </c>
      <c r="C769" s="22">
        <v>386.1</v>
      </c>
      <c r="D769" s="21"/>
    </row>
    <row r="770" spans="1:4" x14ac:dyDescent="0.2">
      <c r="A770">
        <v>1981</v>
      </c>
      <c r="B770" t="s">
        <v>80</v>
      </c>
      <c r="C770" s="23">
        <v>467.7</v>
      </c>
      <c r="D770" s="21"/>
    </row>
    <row r="771" spans="1:4" x14ac:dyDescent="0.2">
      <c r="A771">
        <v>1981</v>
      </c>
      <c r="B771" t="s">
        <v>82</v>
      </c>
      <c r="C771" s="22">
        <v>491.6</v>
      </c>
      <c r="D771" s="21"/>
    </row>
    <row r="772" spans="1:4" x14ac:dyDescent="0.2">
      <c r="A772">
        <v>1982</v>
      </c>
      <c r="B772" t="s">
        <v>9</v>
      </c>
      <c r="C772" s="22">
        <v>380.6</v>
      </c>
      <c r="D772" s="21"/>
    </row>
    <row r="773" spans="1:4" x14ac:dyDescent="0.2">
      <c r="A773">
        <v>1982</v>
      </c>
      <c r="B773" t="s">
        <v>11</v>
      </c>
      <c r="C773" s="22">
        <v>725.2</v>
      </c>
      <c r="D773" s="21"/>
    </row>
    <row r="774" spans="1:4" x14ac:dyDescent="0.2">
      <c r="A774">
        <v>1982</v>
      </c>
      <c r="B774" t="s">
        <v>12</v>
      </c>
      <c r="C774" s="22">
        <v>530.40000000000009</v>
      </c>
      <c r="D774" s="21"/>
    </row>
    <row r="775" spans="1:4" x14ac:dyDescent="0.2">
      <c r="A775">
        <v>1982</v>
      </c>
      <c r="B775" t="s">
        <v>15</v>
      </c>
      <c r="C775" s="22">
        <v>376.6</v>
      </c>
      <c r="D775" s="21"/>
    </row>
    <row r="776" spans="1:4" x14ac:dyDescent="0.2">
      <c r="A776">
        <v>1982</v>
      </c>
      <c r="B776" t="s">
        <v>17</v>
      </c>
      <c r="C776" s="22">
        <v>606.40000000000009</v>
      </c>
      <c r="D776" s="21"/>
    </row>
    <row r="777" spans="1:4" x14ac:dyDescent="0.2">
      <c r="A777">
        <v>1982</v>
      </c>
      <c r="B777" t="s">
        <v>19</v>
      </c>
      <c r="C777" s="22">
        <v>506</v>
      </c>
      <c r="D777" s="21"/>
    </row>
    <row r="778" spans="1:4" x14ac:dyDescent="0.2">
      <c r="A778">
        <v>1982</v>
      </c>
      <c r="B778" t="s">
        <v>21</v>
      </c>
      <c r="C778" s="22">
        <v>564.59999999999991</v>
      </c>
      <c r="D778" s="21"/>
    </row>
    <row r="779" spans="1:4" x14ac:dyDescent="0.2">
      <c r="A779">
        <v>1982</v>
      </c>
      <c r="B779" t="s">
        <v>22</v>
      </c>
      <c r="C779" s="22">
        <v>517.6</v>
      </c>
      <c r="D779" s="21"/>
    </row>
    <row r="780" spans="1:4" x14ac:dyDescent="0.2">
      <c r="A780">
        <v>1982</v>
      </c>
      <c r="B780" t="s">
        <v>23</v>
      </c>
      <c r="C780" s="22">
        <v>476.79999999999995</v>
      </c>
      <c r="D780" s="21"/>
    </row>
    <row r="781" spans="1:4" x14ac:dyDescent="0.2">
      <c r="A781">
        <v>1982</v>
      </c>
      <c r="B781" t="s">
        <v>25</v>
      </c>
      <c r="C781" s="22">
        <v>499</v>
      </c>
      <c r="D781" s="21"/>
    </row>
    <row r="782" spans="1:4" x14ac:dyDescent="0.2">
      <c r="A782">
        <v>1982</v>
      </c>
      <c r="B782" t="s">
        <v>27</v>
      </c>
      <c r="C782" s="22">
        <v>527</v>
      </c>
      <c r="D782" s="21"/>
    </row>
    <row r="783" spans="1:4" x14ac:dyDescent="0.2">
      <c r="A783">
        <v>1982</v>
      </c>
      <c r="B783" t="s">
        <v>28</v>
      </c>
      <c r="C783" s="22">
        <v>445</v>
      </c>
      <c r="D783" s="21"/>
    </row>
    <row r="784" spans="1:4" x14ac:dyDescent="0.2">
      <c r="A784">
        <v>1982</v>
      </c>
      <c r="B784" t="s">
        <v>29</v>
      </c>
      <c r="D784" s="21"/>
    </row>
    <row r="785" spans="1:4" x14ac:dyDescent="0.2">
      <c r="A785">
        <v>1982</v>
      </c>
      <c r="B785" t="s">
        <v>30</v>
      </c>
      <c r="C785" s="22">
        <v>658.8</v>
      </c>
      <c r="D785" s="21"/>
    </row>
    <row r="786" spans="1:4" x14ac:dyDescent="0.2">
      <c r="A786">
        <v>1982</v>
      </c>
      <c r="B786" t="s">
        <v>31</v>
      </c>
      <c r="C786" s="22">
        <v>430</v>
      </c>
      <c r="D786" s="21"/>
    </row>
    <row r="787" spans="1:4" x14ac:dyDescent="0.2">
      <c r="A787">
        <v>1982</v>
      </c>
      <c r="B787" t="s">
        <v>32</v>
      </c>
      <c r="C787" s="22">
        <v>503.4</v>
      </c>
      <c r="D787" s="21"/>
    </row>
    <row r="788" spans="1:4" x14ac:dyDescent="0.2">
      <c r="A788">
        <v>1982</v>
      </c>
      <c r="B788" t="s">
        <v>33</v>
      </c>
      <c r="C788" s="22">
        <v>441.20000000000005</v>
      </c>
      <c r="D788" s="21"/>
    </row>
    <row r="789" spans="1:4" x14ac:dyDescent="0.2">
      <c r="A789">
        <v>1982</v>
      </c>
      <c r="B789" t="s">
        <v>34</v>
      </c>
      <c r="C789" s="22">
        <v>443.4</v>
      </c>
      <c r="D789" s="21"/>
    </row>
    <row r="790" spans="1:4" x14ac:dyDescent="0.2">
      <c r="A790">
        <v>1982</v>
      </c>
      <c r="B790" t="s">
        <v>35</v>
      </c>
      <c r="C790" s="22">
        <v>440.6</v>
      </c>
      <c r="D790" s="21"/>
    </row>
    <row r="791" spans="1:4" x14ac:dyDescent="0.2">
      <c r="A791">
        <v>1982</v>
      </c>
      <c r="B791" t="s">
        <v>36</v>
      </c>
      <c r="C791" s="22">
        <v>395.20000000000005</v>
      </c>
      <c r="D791" s="21"/>
    </row>
    <row r="792" spans="1:4" x14ac:dyDescent="0.2">
      <c r="A792">
        <v>1982</v>
      </c>
      <c r="B792" t="s">
        <v>38</v>
      </c>
      <c r="C792" s="22">
        <v>429.20000000000005</v>
      </c>
      <c r="D792" s="21"/>
    </row>
    <row r="793" spans="1:4" x14ac:dyDescent="0.2">
      <c r="A793">
        <v>1982</v>
      </c>
      <c r="B793" t="s">
        <v>39</v>
      </c>
      <c r="C793" s="22">
        <v>449.4</v>
      </c>
      <c r="D793" s="21"/>
    </row>
    <row r="794" spans="1:4" x14ac:dyDescent="0.2">
      <c r="A794">
        <v>1982</v>
      </c>
      <c r="B794" t="s">
        <v>40</v>
      </c>
      <c r="C794" s="22">
        <v>561.59999999999991</v>
      </c>
      <c r="D794" s="2"/>
    </row>
    <row r="795" spans="1:4" x14ac:dyDescent="0.2">
      <c r="A795">
        <v>1982</v>
      </c>
      <c r="B795" t="s">
        <v>42</v>
      </c>
      <c r="C795" s="22">
        <v>552.20000000000005</v>
      </c>
      <c r="D795" s="2"/>
    </row>
    <row r="796" spans="1:4" x14ac:dyDescent="0.2">
      <c r="A796">
        <v>1982</v>
      </c>
      <c r="B796" t="s">
        <v>43</v>
      </c>
      <c r="C796" s="22">
        <v>504</v>
      </c>
      <c r="D796" s="2"/>
    </row>
    <row r="797" spans="1:4" x14ac:dyDescent="0.2">
      <c r="A797">
        <v>1982</v>
      </c>
      <c r="B797" t="s">
        <v>44</v>
      </c>
      <c r="C797" s="22">
        <v>481.4</v>
      </c>
      <c r="D797" s="2"/>
    </row>
    <row r="798" spans="1:4" x14ac:dyDescent="0.2">
      <c r="A798">
        <v>1982</v>
      </c>
      <c r="B798" t="s">
        <v>46</v>
      </c>
      <c r="C798" s="22">
        <v>363.8</v>
      </c>
      <c r="D798" s="2"/>
    </row>
    <row r="799" spans="1:4" x14ac:dyDescent="0.2">
      <c r="A799">
        <v>1982</v>
      </c>
      <c r="B799" t="s">
        <v>47</v>
      </c>
      <c r="C799" s="22">
        <v>428.4</v>
      </c>
      <c r="D799" s="2"/>
    </row>
    <row r="800" spans="1:4" x14ac:dyDescent="0.2">
      <c r="A800">
        <v>1982</v>
      </c>
      <c r="B800" t="s">
        <v>48</v>
      </c>
      <c r="C800" s="22">
        <v>396.2</v>
      </c>
      <c r="D800" s="21"/>
    </row>
    <row r="801" spans="1:4" x14ac:dyDescent="0.2">
      <c r="A801">
        <v>1982</v>
      </c>
      <c r="B801" t="s">
        <v>49</v>
      </c>
      <c r="C801" s="22">
        <v>426.6</v>
      </c>
      <c r="D801" s="21"/>
    </row>
    <row r="802" spans="1:4" x14ac:dyDescent="0.2">
      <c r="A802">
        <v>1982</v>
      </c>
      <c r="B802" t="s">
        <v>50</v>
      </c>
      <c r="C802" s="22">
        <v>621.20000000000005</v>
      </c>
      <c r="D802" s="21"/>
    </row>
    <row r="803" spans="1:4" x14ac:dyDescent="0.2">
      <c r="A803">
        <v>1982</v>
      </c>
      <c r="B803" t="s">
        <v>51</v>
      </c>
      <c r="C803" s="22">
        <v>537.79999999999995</v>
      </c>
      <c r="D803" s="21"/>
    </row>
    <row r="804" spans="1:4" x14ac:dyDescent="0.2">
      <c r="A804">
        <v>1982</v>
      </c>
      <c r="B804" t="s">
        <v>52</v>
      </c>
      <c r="C804" s="22">
        <v>578.4</v>
      </c>
      <c r="D804" s="21"/>
    </row>
    <row r="805" spans="1:4" x14ac:dyDescent="0.2">
      <c r="A805">
        <v>1982</v>
      </c>
      <c r="B805" t="s">
        <v>53</v>
      </c>
      <c r="C805" s="22">
        <v>435.8</v>
      </c>
      <c r="D805" s="21"/>
    </row>
    <row r="806" spans="1:4" x14ac:dyDescent="0.2">
      <c r="A806">
        <v>1982</v>
      </c>
      <c r="B806" t="s">
        <v>55</v>
      </c>
      <c r="C806" s="22">
        <v>518.6</v>
      </c>
      <c r="D806" s="21"/>
    </row>
    <row r="807" spans="1:4" x14ac:dyDescent="0.2">
      <c r="A807">
        <v>1982</v>
      </c>
      <c r="B807" t="s">
        <v>56</v>
      </c>
      <c r="C807" s="22">
        <v>422.4</v>
      </c>
      <c r="D807" s="21"/>
    </row>
    <row r="808" spans="1:4" x14ac:dyDescent="0.2">
      <c r="A808">
        <v>1982</v>
      </c>
      <c r="B808" t="s">
        <v>57</v>
      </c>
      <c r="C808" s="22">
        <v>406.4</v>
      </c>
      <c r="D808" s="21"/>
    </row>
    <row r="809" spans="1:4" x14ac:dyDescent="0.2">
      <c r="A809">
        <v>1982</v>
      </c>
      <c r="B809" t="s">
        <v>59</v>
      </c>
      <c r="C809" s="22">
        <v>452.8</v>
      </c>
      <c r="D809" s="21"/>
    </row>
    <row r="810" spans="1:4" x14ac:dyDescent="0.2">
      <c r="A810">
        <v>1982</v>
      </c>
      <c r="B810" t="s">
        <v>61</v>
      </c>
      <c r="C810" s="22">
        <v>427.6</v>
      </c>
      <c r="D810" s="21"/>
    </row>
    <row r="811" spans="1:4" x14ac:dyDescent="0.2">
      <c r="A811">
        <v>1982</v>
      </c>
      <c r="B811" t="s">
        <v>62</v>
      </c>
      <c r="C811" s="22">
        <v>511.4</v>
      </c>
      <c r="D811" s="21"/>
    </row>
    <row r="812" spans="1:4" x14ac:dyDescent="0.2">
      <c r="A812">
        <v>1982</v>
      </c>
      <c r="B812" t="s">
        <v>63</v>
      </c>
      <c r="C812" s="22">
        <v>457.6</v>
      </c>
      <c r="D812" s="21"/>
    </row>
    <row r="813" spans="1:4" x14ac:dyDescent="0.2">
      <c r="A813">
        <v>1982</v>
      </c>
      <c r="B813" t="s">
        <v>64</v>
      </c>
      <c r="D813" s="21"/>
    </row>
    <row r="814" spans="1:4" x14ac:dyDescent="0.2">
      <c r="A814">
        <v>1982</v>
      </c>
      <c r="B814" t="s">
        <v>66</v>
      </c>
      <c r="C814" s="22">
        <v>476.2</v>
      </c>
      <c r="D814" s="21"/>
    </row>
    <row r="815" spans="1:4" x14ac:dyDescent="0.2">
      <c r="A815">
        <v>1982</v>
      </c>
      <c r="B815" t="s">
        <v>67</v>
      </c>
      <c r="C815" s="22">
        <v>422.4</v>
      </c>
      <c r="D815" s="21"/>
    </row>
    <row r="816" spans="1:4" x14ac:dyDescent="0.2">
      <c r="A816">
        <v>1982</v>
      </c>
      <c r="B816" t="s">
        <v>68</v>
      </c>
      <c r="C816" s="22">
        <v>375.8</v>
      </c>
      <c r="D816" s="21"/>
    </row>
    <row r="817" spans="1:4" x14ac:dyDescent="0.2">
      <c r="A817">
        <v>1982</v>
      </c>
      <c r="B817" t="s">
        <v>70</v>
      </c>
      <c r="C817" s="22">
        <v>412.8</v>
      </c>
      <c r="D817" s="21"/>
    </row>
    <row r="818" spans="1:4" x14ac:dyDescent="0.2">
      <c r="A818">
        <v>1982</v>
      </c>
      <c r="B818" t="s">
        <v>71</v>
      </c>
      <c r="C818" s="22">
        <v>490.6</v>
      </c>
      <c r="D818" s="21"/>
    </row>
    <row r="819" spans="1:4" x14ac:dyDescent="0.2">
      <c r="A819">
        <v>1982</v>
      </c>
      <c r="B819" t="s">
        <v>72</v>
      </c>
      <c r="D819" s="21"/>
    </row>
    <row r="820" spans="1:4" x14ac:dyDescent="0.2">
      <c r="A820">
        <v>1982</v>
      </c>
      <c r="B820" t="s">
        <v>74</v>
      </c>
      <c r="C820" s="22">
        <v>466.2</v>
      </c>
      <c r="D820" s="21"/>
    </row>
    <row r="821" spans="1:4" x14ac:dyDescent="0.2">
      <c r="A821">
        <v>1982</v>
      </c>
      <c r="B821" t="s">
        <v>76</v>
      </c>
      <c r="C821" s="22">
        <v>468.4</v>
      </c>
      <c r="D821" s="21"/>
    </row>
    <row r="822" spans="1:4" x14ac:dyDescent="0.2">
      <c r="A822">
        <v>1982</v>
      </c>
      <c r="B822" t="s">
        <v>77</v>
      </c>
      <c r="C822" s="22">
        <v>536.79999999999995</v>
      </c>
      <c r="D822" s="21"/>
    </row>
    <row r="823" spans="1:4" x14ac:dyDescent="0.2">
      <c r="A823">
        <v>1982</v>
      </c>
      <c r="B823" t="s">
        <v>78</v>
      </c>
      <c r="C823" s="22">
        <v>516.20000000000005</v>
      </c>
      <c r="D823" s="21"/>
    </row>
    <row r="824" spans="1:4" x14ac:dyDescent="0.2">
      <c r="A824">
        <v>1982</v>
      </c>
      <c r="B824" t="s">
        <v>79</v>
      </c>
      <c r="C824" s="22">
        <v>386.2</v>
      </c>
      <c r="D824" s="21"/>
    </row>
    <row r="825" spans="1:4" x14ac:dyDescent="0.2">
      <c r="A825">
        <v>1982</v>
      </c>
      <c r="B825" t="s">
        <v>80</v>
      </c>
      <c r="C825" s="23">
        <v>472.4</v>
      </c>
      <c r="D825" s="21"/>
    </row>
    <row r="826" spans="1:4" x14ac:dyDescent="0.2">
      <c r="A826">
        <v>1982</v>
      </c>
      <c r="B826" t="s">
        <v>82</v>
      </c>
      <c r="C826" s="22">
        <v>484.2</v>
      </c>
      <c r="D826" s="21"/>
    </row>
    <row r="827" spans="1:4" x14ac:dyDescent="0.2">
      <c r="A827">
        <v>1983</v>
      </c>
      <c r="B827" t="s">
        <v>9</v>
      </c>
      <c r="C827" s="22">
        <v>384.90000000000003</v>
      </c>
      <c r="D827" s="21"/>
    </row>
    <row r="828" spans="1:4" x14ac:dyDescent="0.2">
      <c r="A828">
        <v>1983</v>
      </c>
      <c r="B828" t="s">
        <v>11</v>
      </c>
      <c r="C828" s="22">
        <v>723.80000000000007</v>
      </c>
      <c r="D828" s="21"/>
    </row>
    <row r="829" spans="1:4" x14ac:dyDescent="0.2">
      <c r="A829">
        <v>1983</v>
      </c>
      <c r="B829" t="s">
        <v>12</v>
      </c>
      <c r="C829" s="22">
        <v>534.10000000000014</v>
      </c>
      <c r="D829" s="21"/>
    </row>
    <row r="830" spans="1:4" x14ac:dyDescent="0.2">
      <c r="A830">
        <v>1983</v>
      </c>
      <c r="B830" t="s">
        <v>15</v>
      </c>
      <c r="C830" s="22">
        <v>381.90000000000003</v>
      </c>
      <c r="D830" s="21"/>
    </row>
    <row r="831" spans="1:4" x14ac:dyDescent="0.2">
      <c r="A831">
        <v>1983</v>
      </c>
      <c r="B831" t="s">
        <v>17</v>
      </c>
      <c r="C831" s="22">
        <v>629.60000000000014</v>
      </c>
      <c r="D831" s="21"/>
    </row>
    <row r="832" spans="1:4" x14ac:dyDescent="0.2">
      <c r="A832">
        <v>1983</v>
      </c>
      <c r="B832" t="s">
        <v>19</v>
      </c>
      <c r="C832" s="22">
        <v>509.5</v>
      </c>
      <c r="D832" s="21"/>
    </row>
    <row r="833" spans="1:4" x14ac:dyDescent="0.2">
      <c r="A833">
        <v>1983</v>
      </c>
      <c r="B833" t="s">
        <v>21</v>
      </c>
      <c r="C833" s="22">
        <v>589.39999999999986</v>
      </c>
      <c r="D833" s="21"/>
    </row>
    <row r="834" spans="1:4" x14ac:dyDescent="0.2">
      <c r="A834">
        <v>1983</v>
      </c>
      <c r="B834" t="s">
        <v>22</v>
      </c>
      <c r="C834" s="22">
        <v>531.9</v>
      </c>
      <c r="D834" s="21"/>
    </row>
    <row r="835" spans="1:4" x14ac:dyDescent="0.2">
      <c r="A835">
        <v>1983</v>
      </c>
      <c r="B835" t="s">
        <v>23</v>
      </c>
      <c r="C835" s="22">
        <v>493.69999999999993</v>
      </c>
      <c r="D835" s="21"/>
    </row>
    <row r="836" spans="1:4" x14ac:dyDescent="0.2">
      <c r="A836">
        <v>1983</v>
      </c>
      <c r="B836" t="s">
        <v>25</v>
      </c>
      <c r="C836" s="22">
        <v>508</v>
      </c>
      <c r="D836" s="21"/>
    </row>
    <row r="837" spans="1:4" x14ac:dyDescent="0.2">
      <c r="A837">
        <v>1983</v>
      </c>
      <c r="B837" t="s">
        <v>27</v>
      </c>
      <c r="C837" s="22">
        <v>538</v>
      </c>
      <c r="D837" s="21"/>
    </row>
    <row r="838" spans="1:4" x14ac:dyDescent="0.2">
      <c r="A838">
        <v>1983</v>
      </c>
      <c r="B838" t="s">
        <v>28</v>
      </c>
      <c r="C838" s="22">
        <v>458.5</v>
      </c>
      <c r="D838" s="21"/>
    </row>
    <row r="839" spans="1:4" x14ac:dyDescent="0.2">
      <c r="A839">
        <v>1983</v>
      </c>
      <c r="B839" t="s">
        <v>29</v>
      </c>
      <c r="D839" s="21"/>
    </row>
    <row r="840" spans="1:4" x14ac:dyDescent="0.2">
      <c r="A840">
        <v>1983</v>
      </c>
      <c r="B840" t="s">
        <v>30</v>
      </c>
      <c r="C840" s="22">
        <v>680.19999999999993</v>
      </c>
      <c r="D840" s="21"/>
    </row>
    <row r="841" spans="1:4" x14ac:dyDescent="0.2">
      <c r="A841">
        <v>1983</v>
      </c>
      <c r="B841" t="s">
        <v>31</v>
      </c>
      <c r="C841" s="22">
        <v>429</v>
      </c>
      <c r="D841" s="21"/>
    </row>
    <row r="842" spans="1:4" x14ac:dyDescent="0.2">
      <c r="A842">
        <v>1983</v>
      </c>
      <c r="B842" t="s">
        <v>32</v>
      </c>
      <c r="C842" s="22">
        <v>511.59999999999997</v>
      </c>
      <c r="D842" s="21"/>
    </row>
    <row r="843" spans="1:4" x14ac:dyDescent="0.2">
      <c r="A843">
        <v>1983</v>
      </c>
      <c r="B843" t="s">
        <v>33</v>
      </c>
      <c r="C843" s="22">
        <v>445.80000000000007</v>
      </c>
      <c r="D843" s="21"/>
    </row>
    <row r="844" spans="1:4" x14ac:dyDescent="0.2">
      <c r="A844">
        <v>1983</v>
      </c>
      <c r="B844" t="s">
        <v>34</v>
      </c>
      <c r="C844" s="22">
        <v>441.59999999999997</v>
      </c>
      <c r="D844" s="21"/>
    </row>
    <row r="845" spans="1:4" x14ac:dyDescent="0.2">
      <c r="A845">
        <v>1983</v>
      </c>
      <c r="B845" t="s">
        <v>35</v>
      </c>
      <c r="C845" s="22">
        <v>444.90000000000003</v>
      </c>
      <c r="D845" s="21"/>
    </row>
    <row r="846" spans="1:4" x14ac:dyDescent="0.2">
      <c r="A846">
        <v>1983</v>
      </c>
      <c r="B846" t="s">
        <v>36</v>
      </c>
      <c r="C846" s="22">
        <v>396.80000000000007</v>
      </c>
      <c r="D846" s="21"/>
    </row>
    <row r="847" spans="1:4" x14ac:dyDescent="0.2">
      <c r="A847">
        <v>1983</v>
      </c>
      <c r="B847" t="s">
        <v>38</v>
      </c>
      <c r="C847" s="22">
        <v>431.80000000000007</v>
      </c>
      <c r="D847" s="21"/>
    </row>
    <row r="848" spans="1:4" x14ac:dyDescent="0.2">
      <c r="A848">
        <v>1983</v>
      </c>
      <c r="B848" t="s">
        <v>39</v>
      </c>
      <c r="C848" s="22">
        <v>460.09999999999997</v>
      </c>
      <c r="D848" s="21"/>
    </row>
    <row r="849" spans="1:4" x14ac:dyDescent="0.2">
      <c r="A849">
        <v>1983</v>
      </c>
      <c r="B849" t="s">
        <v>40</v>
      </c>
      <c r="C849" s="22">
        <v>578.89999999999986</v>
      </c>
      <c r="D849" s="2"/>
    </row>
    <row r="850" spans="1:4" x14ac:dyDescent="0.2">
      <c r="A850">
        <v>1983</v>
      </c>
      <c r="B850" t="s">
        <v>42</v>
      </c>
      <c r="C850" s="22">
        <v>575.80000000000007</v>
      </c>
      <c r="D850" s="2"/>
    </row>
    <row r="851" spans="1:4" x14ac:dyDescent="0.2">
      <c r="A851">
        <v>1983</v>
      </c>
      <c r="B851" t="s">
        <v>43</v>
      </c>
      <c r="C851" s="22">
        <v>508.5</v>
      </c>
      <c r="D851" s="2"/>
    </row>
    <row r="852" spans="1:4" x14ac:dyDescent="0.2">
      <c r="A852">
        <v>1983</v>
      </c>
      <c r="B852" t="s">
        <v>44</v>
      </c>
      <c r="C852" s="22">
        <v>488.6</v>
      </c>
      <c r="D852" s="2"/>
    </row>
    <row r="853" spans="1:4" x14ac:dyDescent="0.2">
      <c r="A853">
        <v>1983</v>
      </c>
      <c r="B853" t="s">
        <v>46</v>
      </c>
      <c r="C853" s="22">
        <v>367.7</v>
      </c>
      <c r="D853" s="2"/>
    </row>
    <row r="854" spans="1:4" x14ac:dyDescent="0.2">
      <c r="A854">
        <v>1983</v>
      </c>
      <c r="B854" t="s">
        <v>47</v>
      </c>
      <c r="C854" s="22">
        <v>433.6</v>
      </c>
      <c r="D854" s="2"/>
    </row>
    <row r="855" spans="1:4" x14ac:dyDescent="0.2">
      <c r="A855">
        <v>1983</v>
      </c>
      <c r="B855" t="s">
        <v>48</v>
      </c>
      <c r="C855" s="22">
        <v>396.3</v>
      </c>
      <c r="D855" s="21"/>
    </row>
    <row r="856" spans="1:4" x14ac:dyDescent="0.2">
      <c r="A856">
        <v>1983</v>
      </c>
      <c r="B856" t="s">
        <v>49</v>
      </c>
      <c r="C856" s="22">
        <v>428.9</v>
      </c>
      <c r="D856" s="21"/>
    </row>
    <row r="857" spans="1:4" x14ac:dyDescent="0.2">
      <c r="A857">
        <v>1983</v>
      </c>
      <c r="B857" t="s">
        <v>50</v>
      </c>
      <c r="C857" s="22">
        <v>624.79999999999995</v>
      </c>
      <c r="D857" s="21"/>
    </row>
    <row r="858" spans="1:4" x14ac:dyDescent="0.2">
      <c r="A858">
        <v>1983</v>
      </c>
      <c r="B858" t="s">
        <v>51</v>
      </c>
      <c r="C858" s="22">
        <v>558.20000000000005</v>
      </c>
      <c r="D858" s="21"/>
    </row>
    <row r="859" spans="1:4" x14ac:dyDescent="0.2">
      <c r="A859">
        <v>1983</v>
      </c>
      <c r="B859" t="s">
        <v>52</v>
      </c>
      <c r="C859" s="22">
        <v>600.6</v>
      </c>
      <c r="D859" s="21"/>
    </row>
    <row r="860" spans="1:4" x14ac:dyDescent="0.2">
      <c r="A860">
        <v>1983</v>
      </c>
      <c r="B860" t="s">
        <v>53</v>
      </c>
      <c r="C860" s="22">
        <v>440.7</v>
      </c>
      <c r="D860" s="21"/>
    </row>
    <row r="861" spans="1:4" x14ac:dyDescent="0.2">
      <c r="A861">
        <v>1983</v>
      </c>
      <c r="B861" t="s">
        <v>55</v>
      </c>
      <c r="C861" s="22">
        <v>531.4</v>
      </c>
      <c r="D861" s="21"/>
    </row>
    <row r="862" spans="1:4" x14ac:dyDescent="0.2">
      <c r="A862">
        <v>1983</v>
      </c>
      <c r="B862" t="s">
        <v>56</v>
      </c>
      <c r="C862" s="22">
        <v>430.6</v>
      </c>
      <c r="D862" s="21"/>
    </row>
    <row r="863" spans="1:4" x14ac:dyDescent="0.2">
      <c r="A863">
        <v>1983</v>
      </c>
      <c r="B863" t="s">
        <v>57</v>
      </c>
      <c r="C863" s="22">
        <v>405.6</v>
      </c>
      <c r="D863" s="21"/>
    </row>
    <row r="864" spans="1:4" x14ac:dyDescent="0.2">
      <c r="A864">
        <v>1983</v>
      </c>
      <c r="B864" t="s">
        <v>59</v>
      </c>
      <c r="C864" s="22">
        <v>456.7</v>
      </c>
      <c r="D864" s="21"/>
    </row>
    <row r="865" spans="1:4" x14ac:dyDescent="0.2">
      <c r="A865">
        <v>1983</v>
      </c>
      <c r="B865" t="s">
        <v>61</v>
      </c>
      <c r="C865" s="22">
        <v>428.4</v>
      </c>
      <c r="D865" s="21"/>
    </row>
    <row r="866" spans="1:4" x14ac:dyDescent="0.2">
      <c r="A866">
        <v>1983</v>
      </c>
      <c r="B866" t="s">
        <v>62</v>
      </c>
      <c r="C866" s="22">
        <v>512.6</v>
      </c>
      <c r="D866" s="21"/>
    </row>
    <row r="867" spans="1:4" x14ac:dyDescent="0.2">
      <c r="A867">
        <v>1983</v>
      </c>
      <c r="B867" t="s">
        <v>63</v>
      </c>
      <c r="C867" s="22">
        <v>464.9</v>
      </c>
      <c r="D867" s="21"/>
    </row>
    <row r="868" spans="1:4" x14ac:dyDescent="0.2">
      <c r="A868">
        <v>1983</v>
      </c>
      <c r="B868" t="s">
        <v>64</v>
      </c>
      <c r="D868" s="21"/>
    </row>
    <row r="869" spans="1:4" x14ac:dyDescent="0.2">
      <c r="A869">
        <v>1983</v>
      </c>
      <c r="B869" t="s">
        <v>66</v>
      </c>
      <c r="C869" s="22">
        <v>494.8</v>
      </c>
      <c r="D869" s="21"/>
    </row>
    <row r="870" spans="1:4" x14ac:dyDescent="0.2">
      <c r="A870">
        <v>1983</v>
      </c>
      <c r="B870" t="s">
        <v>67</v>
      </c>
      <c r="C870" s="22">
        <v>429.6</v>
      </c>
      <c r="D870" s="21"/>
    </row>
    <row r="871" spans="1:4" x14ac:dyDescent="0.2">
      <c r="A871">
        <v>1983</v>
      </c>
      <c r="B871" t="s">
        <v>68</v>
      </c>
      <c r="C871" s="22">
        <v>377.7</v>
      </c>
      <c r="D871" s="21"/>
    </row>
    <row r="872" spans="1:4" x14ac:dyDescent="0.2">
      <c r="A872">
        <v>1983</v>
      </c>
      <c r="B872" t="s">
        <v>70</v>
      </c>
      <c r="C872" s="22">
        <v>418.2</v>
      </c>
      <c r="D872" s="21"/>
    </row>
    <row r="873" spans="1:4" x14ac:dyDescent="0.2">
      <c r="A873">
        <v>1983</v>
      </c>
      <c r="B873" t="s">
        <v>71</v>
      </c>
      <c r="C873" s="22">
        <v>492.4</v>
      </c>
      <c r="D873" s="21"/>
    </row>
    <row r="874" spans="1:4" x14ac:dyDescent="0.2">
      <c r="A874">
        <v>1983</v>
      </c>
      <c r="B874" t="s">
        <v>72</v>
      </c>
      <c r="D874" s="21"/>
    </row>
    <row r="875" spans="1:4" x14ac:dyDescent="0.2">
      <c r="A875">
        <v>1983</v>
      </c>
      <c r="B875" t="s">
        <v>74</v>
      </c>
      <c r="C875" s="22">
        <v>466.8</v>
      </c>
      <c r="D875" s="21"/>
    </row>
    <row r="876" spans="1:4" x14ac:dyDescent="0.2">
      <c r="A876">
        <v>1983</v>
      </c>
      <c r="B876" t="s">
        <v>76</v>
      </c>
      <c r="C876" s="22">
        <v>481.1</v>
      </c>
      <c r="D876" s="21"/>
    </row>
    <row r="877" spans="1:4" x14ac:dyDescent="0.2">
      <c r="A877">
        <v>1983</v>
      </c>
      <c r="B877" t="s">
        <v>77</v>
      </c>
      <c r="C877" s="22">
        <v>548.70000000000005</v>
      </c>
      <c r="D877" s="21"/>
    </row>
    <row r="878" spans="1:4" x14ac:dyDescent="0.2">
      <c r="A878">
        <v>1983</v>
      </c>
      <c r="B878" t="s">
        <v>78</v>
      </c>
      <c r="C878" s="22">
        <v>522.79999999999995</v>
      </c>
      <c r="D878" s="21"/>
    </row>
    <row r="879" spans="1:4" x14ac:dyDescent="0.2">
      <c r="A879">
        <v>1983</v>
      </c>
      <c r="B879" t="s">
        <v>79</v>
      </c>
      <c r="C879" s="22">
        <v>386.3</v>
      </c>
      <c r="D879" s="21"/>
    </row>
    <row r="880" spans="1:4" x14ac:dyDescent="0.2">
      <c r="A880">
        <v>1983</v>
      </c>
      <c r="B880" t="s">
        <v>80</v>
      </c>
      <c r="C880" s="23">
        <v>477.1</v>
      </c>
      <c r="D880" s="21"/>
    </row>
    <row r="881" spans="1:4" x14ac:dyDescent="0.2">
      <c r="A881">
        <v>1983</v>
      </c>
      <c r="B881" t="s">
        <v>82</v>
      </c>
      <c r="C881" s="22">
        <v>476.8</v>
      </c>
      <c r="D881" s="21"/>
    </row>
    <row r="882" spans="1:4" x14ac:dyDescent="0.2">
      <c r="A882">
        <v>1984</v>
      </c>
      <c r="B882" t="s">
        <v>9</v>
      </c>
      <c r="C882" s="22">
        <v>389.20000000000005</v>
      </c>
      <c r="D882" s="21"/>
    </row>
    <row r="883" spans="1:4" x14ac:dyDescent="0.2">
      <c r="A883">
        <v>1984</v>
      </c>
      <c r="B883" t="s">
        <v>11</v>
      </c>
      <c r="C883" s="22">
        <v>722.40000000000009</v>
      </c>
      <c r="D883" s="21"/>
    </row>
    <row r="884" spans="1:4" x14ac:dyDescent="0.2">
      <c r="A884">
        <v>1984</v>
      </c>
      <c r="B884" t="s">
        <v>12</v>
      </c>
      <c r="C884" s="22">
        <v>537.80000000000018</v>
      </c>
      <c r="D884" s="21"/>
    </row>
    <row r="885" spans="1:4" x14ac:dyDescent="0.2">
      <c r="A885">
        <v>1984</v>
      </c>
      <c r="B885" t="s">
        <v>15</v>
      </c>
      <c r="C885" s="22">
        <v>387.20000000000005</v>
      </c>
      <c r="D885" s="21"/>
    </row>
    <row r="886" spans="1:4" x14ac:dyDescent="0.2">
      <c r="A886">
        <v>1984</v>
      </c>
      <c r="B886" t="s">
        <v>17</v>
      </c>
      <c r="C886" s="22">
        <v>652.80000000000018</v>
      </c>
      <c r="D886" s="21"/>
    </row>
    <row r="887" spans="1:4" x14ac:dyDescent="0.2">
      <c r="A887">
        <v>1984</v>
      </c>
      <c r="B887" t="s">
        <v>19</v>
      </c>
      <c r="C887" s="22">
        <v>513</v>
      </c>
      <c r="D887" s="21"/>
    </row>
    <row r="888" spans="1:4" x14ac:dyDescent="0.2">
      <c r="A888">
        <v>1984</v>
      </c>
      <c r="B888" t="s">
        <v>21</v>
      </c>
      <c r="C888" s="22">
        <v>614.19999999999982</v>
      </c>
      <c r="D888" s="21"/>
    </row>
    <row r="889" spans="1:4" x14ac:dyDescent="0.2">
      <c r="A889">
        <v>1984</v>
      </c>
      <c r="B889" t="s">
        <v>22</v>
      </c>
      <c r="C889" s="22">
        <v>546.19999999999993</v>
      </c>
      <c r="D889" s="21"/>
    </row>
    <row r="890" spans="1:4" x14ac:dyDescent="0.2">
      <c r="A890">
        <v>1984</v>
      </c>
      <c r="B890" t="s">
        <v>23</v>
      </c>
      <c r="C890" s="22">
        <v>510.59999999999991</v>
      </c>
      <c r="D890" s="21"/>
    </row>
    <row r="891" spans="1:4" x14ac:dyDescent="0.2">
      <c r="A891">
        <v>1984</v>
      </c>
      <c r="B891" t="s">
        <v>25</v>
      </c>
      <c r="C891" s="22">
        <v>517</v>
      </c>
      <c r="D891" s="21"/>
    </row>
    <row r="892" spans="1:4" x14ac:dyDescent="0.2">
      <c r="A892">
        <v>1984</v>
      </c>
      <c r="B892" t="s">
        <v>27</v>
      </c>
      <c r="C892" s="22">
        <v>549</v>
      </c>
      <c r="D892" s="21"/>
    </row>
    <row r="893" spans="1:4" x14ac:dyDescent="0.2">
      <c r="A893">
        <v>1984</v>
      </c>
      <c r="B893" t="s">
        <v>28</v>
      </c>
      <c r="C893" s="22">
        <v>472</v>
      </c>
      <c r="D893" s="21"/>
    </row>
    <row r="894" spans="1:4" x14ac:dyDescent="0.2">
      <c r="A894">
        <v>1984</v>
      </c>
      <c r="B894" t="s">
        <v>29</v>
      </c>
      <c r="D894" s="21"/>
    </row>
    <row r="895" spans="1:4" x14ac:dyDescent="0.2">
      <c r="A895">
        <v>1984</v>
      </c>
      <c r="B895" t="s">
        <v>30</v>
      </c>
      <c r="C895" s="22">
        <v>701.59999999999991</v>
      </c>
      <c r="D895" s="21"/>
    </row>
    <row r="896" spans="1:4" x14ac:dyDescent="0.2">
      <c r="A896">
        <v>1984</v>
      </c>
      <c r="B896" t="s">
        <v>31</v>
      </c>
      <c r="C896" s="22">
        <v>428</v>
      </c>
      <c r="D896" s="21"/>
    </row>
    <row r="897" spans="1:4" x14ac:dyDescent="0.2">
      <c r="A897">
        <v>1984</v>
      </c>
      <c r="B897" t="s">
        <v>32</v>
      </c>
      <c r="C897" s="22">
        <v>519.79999999999995</v>
      </c>
      <c r="D897" s="21"/>
    </row>
    <row r="898" spans="1:4" x14ac:dyDescent="0.2">
      <c r="A898">
        <v>1984</v>
      </c>
      <c r="B898" t="s">
        <v>33</v>
      </c>
      <c r="C898" s="22">
        <v>450.40000000000009</v>
      </c>
      <c r="D898" s="21"/>
    </row>
    <row r="899" spans="1:4" x14ac:dyDescent="0.2">
      <c r="A899">
        <v>1984</v>
      </c>
      <c r="B899" t="s">
        <v>34</v>
      </c>
      <c r="C899" s="22">
        <v>439.79999999999995</v>
      </c>
      <c r="D899" s="21"/>
    </row>
    <row r="900" spans="1:4" x14ac:dyDescent="0.2">
      <c r="A900">
        <v>1984</v>
      </c>
      <c r="B900" t="s">
        <v>35</v>
      </c>
      <c r="C900" s="22">
        <v>449.20000000000005</v>
      </c>
      <c r="D900" s="21"/>
    </row>
    <row r="901" spans="1:4" x14ac:dyDescent="0.2">
      <c r="A901">
        <v>1984</v>
      </c>
      <c r="B901" t="s">
        <v>36</v>
      </c>
      <c r="C901" s="22">
        <v>398.40000000000009</v>
      </c>
      <c r="D901" s="21"/>
    </row>
    <row r="902" spans="1:4" x14ac:dyDescent="0.2">
      <c r="A902">
        <v>1984</v>
      </c>
      <c r="B902" t="s">
        <v>38</v>
      </c>
      <c r="C902" s="22">
        <v>434.40000000000009</v>
      </c>
      <c r="D902" s="21"/>
    </row>
    <row r="903" spans="1:4" x14ac:dyDescent="0.2">
      <c r="A903">
        <v>1984</v>
      </c>
      <c r="B903" t="s">
        <v>39</v>
      </c>
      <c r="C903" s="22">
        <v>470.79999999999995</v>
      </c>
      <c r="D903" s="21"/>
    </row>
    <row r="904" spans="1:4" x14ac:dyDescent="0.2">
      <c r="A904">
        <v>1984</v>
      </c>
      <c r="B904" t="s">
        <v>40</v>
      </c>
      <c r="C904" s="22">
        <v>596.19999999999982</v>
      </c>
      <c r="D904" s="2"/>
    </row>
    <row r="905" spans="1:4" x14ac:dyDescent="0.2">
      <c r="A905">
        <v>1984</v>
      </c>
      <c r="B905" t="s">
        <v>42</v>
      </c>
      <c r="C905" s="22">
        <v>599.40000000000009</v>
      </c>
      <c r="D905" s="2"/>
    </row>
    <row r="906" spans="1:4" x14ac:dyDescent="0.2">
      <c r="A906">
        <v>1984</v>
      </c>
      <c r="B906" t="s">
        <v>43</v>
      </c>
      <c r="C906" s="22">
        <v>513</v>
      </c>
      <c r="D906" s="2"/>
    </row>
    <row r="907" spans="1:4" x14ac:dyDescent="0.2">
      <c r="A907">
        <v>1984</v>
      </c>
      <c r="B907" t="s">
        <v>44</v>
      </c>
      <c r="C907" s="22">
        <v>495.8</v>
      </c>
      <c r="D907" s="2"/>
    </row>
    <row r="908" spans="1:4" x14ac:dyDescent="0.2">
      <c r="A908">
        <v>1984</v>
      </c>
      <c r="B908" t="s">
        <v>46</v>
      </c>
      <c r="C908" s="22">
        <v>371.6</v>
      </c>
      <c r="D908" s="2"/>
    </row>
    <row r="909" spans="1:4" x14ac:dyDescent="0.2">
      <c r="A909">
        <v>1984</v>
      </c>
      <c r="B909" t="s">
        <v>47</v>
      </c>
      <c r="C909" s="22">
        <v>438.8</v>
      </c>
      <c r="D909" s="2"/>
    </row>
    <row r="910" spans="1:4" x14ac:dyDescent="0.2">
      <c r="A910">
        <v>1984</v>
      </c>
      <c r="B910" t="s">
        <v>48</v>
      </c>
      <c r="C910" s="22">
        <v>396.4</v>
      </c>
      <c r="D910" s="21"/>
    </row>
    <row r="911" spans="1:4" x14ac:dyDescent="0.2">
      <c r="A911">
        <v>1984</v>
      </c>
      <c r="B911" t="s">
        <v>49</v>
      </c>
      <c r="C911" s="22">
        <v>431.2</v>
      </c>
      <c r="D911" s="21"/>
    </row>
    <row r="912" spans="1:4" x14ac:dyDescent="0.2">
      <c r="A912">
        <v>1984</v>
      </c>
      <c r="B912" t="s">
        <v>50</v>
      </c>
      <c r="C912" s="22">
        <v>628.4</v>
      </c>
      <c r="D912" s="21"/>
    </row>
    <row r="913" spans="1:4" x14ac:dyDescent="0.2">
      <c r="A913">
        <v>1984</v>
      </c>
      <c r="B913" t="s">
        <v>51</v>
      </c>
      <c r="C913" s="22">
        <v>578.6</v>
      </c>
      <c r="D913" s="21"/>
    </row>
    <row r="914" spans="1:4" x14ac:dyDescent="0.2">
      <c r="A914">
        <v>1984</v>
      </c>
      <c r="B914" t="s">
        <v>52</v>
      </c>
      <c r="C914" s="22">
        <v>622.79999999999995</v>
      </c>
      <c r="D914" s="21"/>
    </row>
    <row r="915" spans="1:4" x14ac:dyDescent="0.2">
      <c r="A915">
        <v>1984</v>
      </c>
      <c r="B915" t="s">
        <v>53</v>
      </c>
      <c r="C915" s="22">
        <v>445.6</v>
      </c>
      <c r="D915" s="21"/>
    </row>
    <row r="916" spans="1:4" x14ac:dyDescent="0.2">
      <c r="A916">
        <v>1984</v>
      </c>
      <c r="B916" t="s">
        <v>55</v>
      </c>
      <c r="C916" s="22">
        <v>544.20000000000005</v>
      </c>
      <c r="D916" s="21"/>
    </row>
    <row r="917" spans="1:4" x14ac:dyDescent="0.2">
      <c r="A917">
        <v>1984</v>
      </c>
      <c r="B917" t="s">
        <v>56</v>
      </c>
      <c r="C917" s="22">
        <v>438.8</v>
      </c>
      <c r="D917" s="21"/>
    </row>
    <row r="918" spans="1:4" x14ac:dyDescent="0.2">
      <c r="A918">
        <v>1984</v>
      </c>
      <c r="B918" t="s">
        <v>57</v>
      </c>
      <c r="C918" s="22">
        <v>404.8</v>
      </c>
      <c r="D918" s="21"/>
    </row>
    <row r="919" spans="1:4" x14ac:dyDescent="0.2">
      <c r="A919">
        <v>1984</v>
      </c>
      <c r="B919" t="s">
        <v>59</v>
      </c>
      <c r="C919" s="22">
        <v>460.6</v>
      </c>
      <c r="D919" s="21"/>
    </row>
    <row r="920" spans="1:4" x14ac:dyDescent="0.2">
      <c r="A920">
        <v>1984</v>
      </c>
      <c r="B920" t="s">
        <v>61</v>
      </c>
      <c r="C920" s="22">
        <v>429.2</v>
      </c>
      <c r="D920" s="21"/>
    </row>
    <row r="921" spans="1:4" x14ac:dyDescent="0.2">
      <c r="A921">
        <v>1984</v>
      </c>
      <c r="B921" t="s">
        <v>62</v>
      </c>
      <c r="C921" s="22">
        <v>513.79999999999995</v>
      </c>
      <c r="D921" s="21"/>
    </row>
    <row r="922" spans="1:4" x14ac:dyDescent="0.2">
      <c r="A922">
        <v>1984</v>
      </c>
      <c r="B922" t="s">
        <v>63</v>
      </c>
      <c r="C922" s="22">
        <v>472.2</v>
      </c>
      <c r="D922" s="21"/>
    </row>
    <row r="923" spans="1:4" x14ac:dyDescent="0.2">
      <c r="A923">
        <v>1984</v>
      </c>
      <c r="B923" t="s">
        <v>64</v>
      </c>
      <c r="D923" s="21"/>
    </row>
    <row r="924" spans="1:4" x14ac:dyDescent="0.2">
      <c r="A924">
        <v>1984</v>
      </c>
      <c r="B924" t="s">
        <v>66</v>
      </c>
      <c r="C924" s="22">
        <v>513.4</v>
      </c>
      <c r="D924" s="21"/>
    </row>
    <row r="925" spans="1:4" x14ac:dyDescent="0.2">
      <c r="A925">
        <v>1984</v>
      </c>
      <c r="B925" t="s">
        <v>67</v>
      </c>
      <c r="C925" s="22">
        <v>436.8</v>
      </c>
      <c r="D925" s="21"/>
    </row>
    <row r="926" spans="1:4" x14ac:dyDescent="0.2">
      <c r="A926">
        <v>1984</v>
      </c>
      <c r="B926" t="s">
        <v>68</v>
      </c>
      <c r="C926" s="22">
        <v>379.6</v>
      </c>
      <c r="D926" s="21"/>
    </row>
    <row r="927" spans="1:4" x14ac:dyDescent="0.2">
      <c r="A927">
        <v>1984</v>
      </c>
      <c r="B927" t="s">
        <v>70</v>
      </c>
      <c r="C927" s="22">
        <v>423.6</v>
      </c>
      <c r="D927" s="21"/>
    </row>
    <row r="928" spans="1:4" x14ac:dyDescent="0.2">
      <c r="A928">
        <v>1984</v>
      </c>
      <c r="B928" t="s">
        <v>71</v>
      </c>
      <c r="C928" s="22">
        <v>494.2</v>
      </c>
      <c r="D928" s="21"/>
    </row>
    <row r="929" spans="1:4" x14ac:dyDescent="0.2">
      <c r="A929">
        <v>1984</v>
      </c>
      <c r="B929" t="s">
        <v>72</v>
      </c>
      <c r="D929" s="21"/>
    </row>
    <row r="930" spans="1:4" x14ac:dyDescent="0.2">
      <c r="A930">
        <v>1984</v>
      </c>
      <c r="B930" t="s">
        <v>74</v>
      </c>
      <c r="C930" s="22">
        <v>467.4</v>
      </c>
      <c r="D930" s="21"/>
    </row>
    <row r="931" spans="1:4" x14ac:dyDescent="0.2">
      <c r="A931">
        <v>1984</v>
      </c>
      <c r="B931" t="s">
        <v>76</v>
      </c>
      <c r="C931" s="22">
        <v>493.8</v>
      </c>
      <c r="D931" s="21"/>
    </row>
    <row r="932" spans="1:4" x14ac:dyDescent="0.2">
      <c r="A932">
        <v>1984</v>
      </c>
      <c r="B932" t="s">
        <v>77</v>
      </c>
      <c r="C932" s="22">
        <v>560.6</v>
      </c>
      <c r="D932" s="21"/>
    </row>
    <row r="933" spans="1:4" x14ac:dyDescent="0.2">
      <c r="A933">
        <v>1984</v>
      </c>
      <c r="B933" t="s">
        <v>78</v>
      </c>
      <c r="C933" s="22">
        <v>529.4</v>
      </c>
      <c r="D933" s="21"/>
    </row>
    <row r="934" spans="1:4" x14ac:dyDescent="0.2">
      <c r="A934">
        <v>1984</v>
      </c>
      <c r="B934" t="s">
        <v>79</v>
      </c>
      <c r="C934" s="22">
        <v>386.4</v>
      </c>
      <c r="D934" s="21"/>
    </row>
    <row r="935" spans="1:4" x14ac:dyDescent="0.2">
      <c r="A935">
        <v>1984</v>
      </c>
      <c r="B935" t="s">
        <v>80</v>
      </c>
      <c r="C935" s="23">
        <v>481.8</v>
      </c>
      <c r="D935" s="21"/>
    </row>
    <row r="936" spans="1:4" x14ac:dyDescent="0.2">
      <c r="A936">
        <v>1984</v>
      </c>
      <c r="B936" t="s">
        <v>82</v>
      </c>
      <c r="C936" s="22">
        <v>469.4</v>
      </c>
      <c r="D936" s="21"/>
    </row>
    <row r="937" spans="1:4" x14ac:dyDescent="0.2">
      <c r="A937">
        <v>1985</v>
      </c>
      <c r="B937" t="s">
        <v>9</v>
      </c>
      <c r="C937" s="22">
        <v>393.50000000000006</v>
      </c>
      <c r="D937" s="21"/>
    </row>
    <row r="938" spans="1:4" x14ac:dyDescent="0.2">
      <c r="A938">
        <v>1985</v>
      </c>
      <c r="B938" t="s">
        <v>11</v>
      </c>
      <c r="C938" s="22">
        <v>721.00000000000011</v>
      </c>
      <c r="D938" s="21"/>
    </row>
    <row r="939" spans="1:4" x14ac:dyDescent="0.2">
      <c r="A939">
        <v>1985</v>
      </c>
      <c r="B939" t="s">
        <v>12</v>
      </c>
      <c r="C939" s="22">
        <v>541.50000000000023</v>
      </c>
      <c r="D939" s="21"/>
    </row>
    <row r="940" spans="1:4" x14ac:dyDescent="0.2">
      <c r="A940">
        <v>1985</v>
      </c>
      <c r="B940" t="s">
        <v>15</v>
      </c>
      <c r="C940" s="22">
        <v>392.50000000000006</v>
      </c>
      <c r="D940" s="21"/>
    </row>
    <row r="941" spans="1:4" x14ac:dyDescent="0.2">
      <c r="A941">
        <v>1985</v>
      </c>
      <c r="B941" t="s">
        <v>17</v>
      </c>
      <c r="C941" s="22">
        <v>676.00000000000023</v>
      </c>
      <c r="D941" s="21"/>
    </row>
    <row r="942" spans="1:4" x14ac:dyDescent="0.2">
      <c r="A942">
        <v>1985</v>
      </c>
      <c r="B942" t="s">
        <v>19</v>
      </c>
      <c r="C942" s="22">
        <v>516.5</v>
      </c>
      <c r="D942" s="21"/>
    </row>
    <row r="943" spans="1:4" x14ac:dyDescent="0.2">
      <c r="A943">
        <v>1985</v>
      </c>
      <c r="B943" t="s">
        <v>21</v>
      </c>
      <c r="C943" s="22">
        <v>638.99999999999977</v>
      </c>
      <c r="D943" s="21"/>
    </row>
    <row r="944" spans="1:4" x14ac:dyDescent="0.2">
      <c r="A944">
        <v>1985</v>
      </c>
      <c r="B944" t="s">
        <v>22</v>
      </c>
      <c r="C944" s="22">
        <v>560.49999999999989</v>
      </c>
      <c r="D944" s="21"/>
    </row>
    <row r="945" spans="1:4" x14ac:dyDescent="0.2">
      <c r="A945">
        <v>1985</v>
      </c>
      <c r="B945" t="s">
        <v>23</v>
      </c>
      <c r="C945" s="22">
        <v>527.49999999999989</v>
      </c>
      <c r="D945" s="21"/>
    </row>
    <row r="946" spans="1:4" x14ac:dyDescent="0.2">
      <c r="A946">
        <v>1985</v>
      </c>
      <c r="B946" t="s">
        <v>25</v>
      </c>
      <c r="C946" s="22">
        <v>526</v>
      </c>
      <c r="D946" s="21"/>
    </row>
    <row r="947" spans="1:4" x14ac:dyDescent="0.2">
      <c r="A947">
        <v>1985</v>
      </c>
      <c r="B947" t="s">
        <v>27</v>
      </c>
      <c r="C947" s="22">
        <v>560</v>
      </c>
      <c r="D947" s="21"/>
    </row>
    <row r="948" spans="1:4" x14ac:dyDescent="0.2">
      <c r="A948">
        <v>1985</v>
      </c>
      <c r="B948" t="s">
        <v>28</v>
      </c>
      <c r="C948" s="22">
        <v>485.5</v>
      </c>
      <c r="D948" s="21"/>
    </row>
    <row r="949" spans="1:4" x14ac:dyDescent="0.2">
      <c r="A949">
        <v>1985</v>
      </c>
      <c r="B949" t="s">
        <v>29</v>
      </c>
      <c r="D949" s="21"/>
    </row>
    <row r="950" spans="1:4" x14ac:dyDescent="0.2">
      <c r="A950">
        <v>1985</v>
      </c>
      <c r="B950" t="s">
        <v>30</v>
      </c>
      <c r="C950" s="22">
        <v>722.99999999999989</v>
      </c>
      <c r="D950" s="21"/>
    </row>
    <row r="951" spans="1:4" x14ac:dyDescent="0.2">
      <c r="A951">
        <v>1985</v>
      </c>
      <c r="B951" t="s">
        <v>31</v>
      </c>
      <c r="C951" s="22">
        <v>427</v>
      </c>
      <c r="D951" s="21"/>
    </row>
    <row r="952" spans="1:4" x14ac:dyDescent="0.2">
      <c r="A952">
        <v>1985</v>
      </c>
      <c r="B952" t="s">
        <v>32</v>
      </c>
      <c r="C952" s="22">
        <v>528</v>
      </c>
      <c r="D952" s="21"/>
    </row>
    <row r="953" spans="1:4" x14ac:dyDescent="0.2">
      <c r="A953">
        <v>1985</v>
      </c>
      <c r="B953" t="s">
        <v>33</v>
      </c>
      <c r="C953" s="22">
        <v>455.00000000000011</v>
      </c>
      <c r="D953" s="21"/>
    </row>
    <row r="954" spans="1:4" x14ac:dyDescent="0.2">
      <c r="A954">
        <v>1985</v>
      </c>
      <c r="B954" t="s">
        <v>34</v>
      </c>
      <c r="C954" s="22">
        <v>437.99999999999994</v>
      </c>
      <c r="D954" s="21"/>
    </row>
    <row r="955" spans="1:4" x14ac:dyDescent="0.2">
      <c r="A955">
        <v>1985</v>
      </c>
      <c r="B955" t="s">
        <v>35</v>
      </c>
      <c r="C955" s="22">
        <v>453.50000000000006</v>
      </c>
      <c r="D955" s="21"/>
    </row>
    <row r="956" spans="1:4" x14ac:dyDescent="0.2">
      <c r="A956">
        <v>1985</v>
      </c>
      <c r="B956" t="s">
        <v>36</v>
      </c>
      <c r="C956" s="22">
        <v>400.00000000000011</v>
      </c>
      <c r="D956" s="21"/>
    </row>
    <row r="957" spans="1:4" x14ac:dyDescent="0.2">
      <c r="A957">
        <v>1985</v>
      </c>
      <c r="B957" t="s">
        <v>38</v>
      </c>
      <c r="C957" s="22">
        <v>437.00000000000011</v>
      </c>
      <c r="D957" s="21"/>
    </row>
    <row r="958" spans="1:4" x14ac:dyDescent="0.2">
      <c r="A958">
        <v>1985</v>
      </c>
      <c r="B958" t="s">
        <v>39</v>
      </c>
      <c r="C958" s="22">
        <v>481.49999999999994</v>
      </c>
      <c r="D958" s="21"/>
    </row>
    <row r="959" spans="1:4" x14ac:dyDescent="0.2">
      <c r="A959">
        <v>1985</v>
      </c>
      <c r="B959" t="s">
        <v>40</v>
      </c>
      <c r="C959" s="22">
        <v>613.49999999999977</v>
      </c>
      <c r="D959" s="2"/>
    </row>
    <row r="960" spans="1:4" x14ac:dyDescent="0.2">
      <c r="A960">
        <v>1985</v>
      </c>
      <c r="B960" t="s">
        <v>42</v>
      </c>
      <c r="C960" s="22">
        <v>623.00000000000011</v>
      </c>
      <c r="D960" s="2"/>
    </row>
    <row r="961" spans="1:4" x14ac:dyDescent="0.2">
      <c r="A961">
        <v>1985</v>
      </c>
      <c r="B961" t="s">
        <v>43</v>
      </c>
      <c r="C961" s="22">
        <v>517.5</v>
      </c>
      <c r="D961" s="2"/>
    </row>
    <row r="962" spans="1:4" x14ac:dyDescent="0.2">
      <c r="A962">
        <v>1985</v>
      </c>
      <c r="B962" t="s">
        <v>44</v>
      </c>
      <c r="C962" s="22">
        <v>503</v>
      </c>
      <c r="D962" s="2"/>
    </row>
    <row r="963" spans="1:4" x14ac:dyDescent="0.2">
      <c r="A963">
        <v>1985</v>
      </c>
      <c r="B963" t="s">
        <v>46</v>
      </c>
      <c r="C963" s="22">
        <v>375.5</v>
      </c>
      <c r="D963" s="2"/>
    </row>
    <row r="964" spans="1:4" x14ac:dyDescent="0.2">
      <c r="A964">
        <v>1985</v>
      </c>
      <c r="B964" t="s">
        <v>47</v>
      </c>
      <c r="C964" s="22">
        <v>444</v>
      </c>
      <c r="D964" s="2"/>
    </row>
    <row r="965" spans="1:4" x14ac:dyDescent="0.2">
      <c r="A965">
        <v>1985</v>
      </c>
      <c r="B965" t="s">
        <v>48</v>
      </c>
      <c r="C965" s="22">
        <v>396.5</v>
      </c>
      <c r="D965" s="21"/>
    </row>
    <row r="966" spans="1:4" x14ac:dyDescent="0.2">
      <c r="A966">
        <v>1985</v>
      </c>
      <c r="B966" t="s">
        <v>49</v>
      </c>
      <c r="C966" s="22">
        <v>433.5</v>
      </c>
      <c r="D966" s="21"/>
    </row>
    <row r="967" spans="1:4" x14ac:dyDescent="0.2">
      <c r="A967">
        <v>1985</v>
      </c>
      <c r="B967" t="s">
        <v>50</v>
      </c>
      <c r="C967" s="22">
        <v>632</v>
      </c>
      <c r="D967" s="21"/>
    </row>
    <row r="968" spans="1:4" x14ac:dyDescent="0.2">
      <c r="A968">
        <v>1985</v>
      </c>
      <c r="B968" t="s">
        <v>51</v>
      </c>
      <c r="C968" s="22">
        <v>599</v>
      </c>
      <c r="D968" s="21"/>
    </row>
    <row r="969" spans="1:4" x14ac:dyDescent="0.2">
      <c r="A969">
        <v>1985</v>
      </c>
      <c r="B969" t="s">
        <v>52</v>
      </c>
      <c r="C969" s="22">
        <v>645</v>
      </c>
      <c r="D969" s="21"/>
    </row>
    <row r="970" spans="1:4" x14ac:dyDescent="0.2">
      <c r="A970">
        <v>1985</v>
      </c>
      <c r="B970" t="s">
        <v>53</v>
      </c>
      <c r="C970" s="22">
        <v>450.5</v>
      </c>
      <c r="D970" s="21"/>
    </row>
    <row r="971" spans="1:4" x14ac:dyDescent="0.2">
      <c r="A971">
        <v>1985</v>
      </c>
      <c r="B971" t="s">
        <v>55</v>
      </c>
      <c r="C971" s="22">
        <v>557</v>
      </c>
      <c r="D971" s="21"/>
    </row>
    <row r="972" spans="1:4" x14ac:dyDescent="0.2">
      <c r="A972">
        <v>1985</v>
      </c>
      <c r="B972" t="s">
        <v>56</v>
      </c>
      <c r="C972" s="22">
        <v>447</v>
      </c>
      <c r="D972" s="21"/>
    </row>
    <row r="973" spans="1:4" x14ac:dyDescent="0.2">
      <c r="A973">
        <v>1985</v>
      </c>
      <c r="B973" t="s">
        <v>57</v>
      </c>
      <c r="C973" s="22">
        <v>404</v>
      </c>
      <c r="D973" s="21"/>
    </row>
    <row r="974" spans="1:4" x14ac:dyDescent="0.2">
      <c r="A974">
        <v>1985</v>
      </c>
      <c r="B974" t="s">
        <v>59</v>
      </c>
      <c r="C974" s="22">
        <v>464.5</v>
      </c>
      <c r="D974" s="21"/>
    </row>
    <row r="975" spans="1:4" x14ac:dyDescent="0.2">
      <c r="A975">
        <v>1985</v>
      </c>
      <c r="B975" t="s">
        <v>61</v>
      </c>
      <c r="C975" s="22">
        <v>430</v>
      </c>
      <c r="D975" s="21"/>
    </row>
    <row r="976" spans="1:4" x14ac:dyDescent="0.2">
      <c r="A976">
        <v>1985</v>
      </c>
      <c r="B976" t="s">
        <v>62</v>
      </c>
      <c r="C976" s="22">
        <v>515</v>
      </c>
      <c r="D976" s="21"/>
    </row>
    <row r="977" spans="1:4" x14ac:dyDescent="0.2">
      <c r="A977">
        <v>1985</v>
      </c>
      <c r="B977" t="s">
        <v>63</v>
      </c>
      <c r="C977" s="22">
        <v>479.5</v>
      </c>
      <c r="D977" s="21"/>
    </row>
    <row r="978" spans="1:4" x14ac:dyDescent="0.2">
      <c r="A978">
        <v>1985</v>
      </c>
      <c r="B978" t="s">
        <v>64</v>
      </c>
      <c r="D978" s="21"/>
    </row>
    <row r="979" spans="1:4" x14ac:dyDescent="0.2">
      <c r="A979">
        <v>1985</v>
      </c>
      <c r="B979" t="s">
        <v>66</v>
      </c>
      <c r="C979" s="22">
        <v>532</v>
      </c>
      <c r="D979" s="21"/>
    </row>
    <row r="980" spans="1:4" x14ac:dyDescent="0.2">
      <c r="A980">
        <v>1985</v>
      </c>
      <c r="B980" t="s">
        <v>67</v>
      </c>
      <c r="C980" s="22">
        <v>444</v>
      </c>
      <c r="D980" s="21"/>
    </row>
    <row r="981" spans="1:4" x14ac:dyDescent="0.2">
      <c r="A981">
        <v>1985</v>
      </c>
      <c r="B981" t="s">
        <v>68</v>
      </c>
      <c r="C981" s="22">
        <v>381.5</v>
      </c>
      <c r="D981" s="21"/>
    </row>
    <row r="982" spans="1:4" x14ac:dyDescent="0.2">
      <c r="A982">
        <v>1985</v>
      </c>
      <c r="B982" t="s">
        <v>70</v>
      </c>
      <c r="C982" s="22">
        <v>429</v>
      </c>
      <c r="D982" s="21"/>
    </row>
    <row r="983" spans="1:4" x14ac:dyDescent="0.2">
      <c r="A983">
        <v>1985</v>
      </c>
      <c r="B983" t="s">
        <v>71</v>
      </c>
      <c r="C983" s="22">
        <v>496</v>
      </c>
      <c r="D983" s="21"/>
    </row>
    <row r="984" spans="1:4" x14ac:dyDescent="0.2">
      <c r="A984">
        <v>1985</v>
      </c>
      <c r="B984" t="s">
        <v>72</v>
      </c>
      <c r="D984" s="21"/>
    </row>
    <row r="985" spans="1:4" x14ac:dyDescent="0.2">
      <c r="A985">
        <v>1985</v>
      </c>
      <c r="B985" t="s">
        <v>74</v>
      </c>
      <c r="C985" s="22">
        <v>468</v>
      </c>
      <c r="D985" s="21"/>
    </row>
    <row r="986" spans="1:4" x14ac:dyDescent="0.2">
      <c r="A986">
        <v>1985</v>
      </c>
      <c r="B986" t="s">
        <v>76</v>
      </c>
      <c r="C986" s="22">
        <v>506.5</v>
      </c>
      <c r="D986" s="21"/>
    </row>
    <row r="987" spans="1:4" x14ac:dyDescent="0.2">
      <c r="A987">
        <v>1985</v>
      </c>
      <c r="B987" t="s">
        <v>77</v>
      </c>
      <c r="C987" s="22">
        <v>572.5</v>
      </c>
      <c r="D987" s="21"/>
    </row>
    <row r="988" spans="1:4" x14ac:dyDescent="0.2">
      <c r="A988">
        <v>1985</v>
      </c>
      <c r="B988" t="s">
        <v>78</v>
      </c>
      <c r="C988" s="22">
        <v>536</v>
      </c>
      <c r="D988" s="21"/>
    </row>
    <row r="989" spans="1:4" x14ac:dyDescent="0.2">
      <c r="A989">
        <v>1985</v>
      </c>
      <c r="B989" t="s">
        <v>79</v>
      </c>
      <c r="C989" s="22">
        <v>386.5</v>
      </c>
      <c r="D989" s="21"/>
    </row>
    <row r="990" spans="1:4" x14ac:dyDescent="0.2">
      <c r="A990">
        <v>1985</v>
      </c>
      <c r="B990" t="s">
        <v>80</v>
      </c>
      <c r="C990" s="23">
        <v>486.5</v>
      </c>
      <c r="D990" s="21"/>
    </row>
    <row r="991" spans="1:4" x14ac:dyDescent="0.2">
      <c r="A991">
        <v>1985</v>
      </c>
      <c r="B991" t="s">
        <v>82</v>
      </c>
      <c r="C991" s="22">
        <v>462</v>
      </c>
      <c r="D991" s="21"/>
    </row>
    <row r="992" spans="1:4" x14ac:dyDescent="0.2">
      <c r="A992">
        <v>1986</v>
      </c>
      <c r="B992" t="s">
        <v>9</v>
      </c>
      <c r="C992" s="22">
        <v>397.80000000000007</v>
      </c>
      <c r="D992" s="21"/>
    </row>
    <row r="993" spans="1:4" x14ac:dyDescent="0.2">
      <c r="A993">
        <v>1986</v>
      </c>
      <c r="B993" t="s">
        <v>11</v>
      </c>
      <c r="C993" s="22">
        <v>719.60000000000014</v>
      </c>
      <c r="D993" s="21"/>
    </row>
    <row r="994" spans="1:4" x14ac:dyDescent="0.2">
      <c r="A994">
        <v>1986</v>
      </c>
      <c r="B994" t="s">
        <v>12</v>
      </c>
      <c r="C994" s="22">
        <v>545.20000000000027</v>
      </c>
      <c r="D994" s="21"/>
    </row>
    <row r="995" spans="1:4" x14ac:dyDescent="0.2">
      <c r="A995">
        <v>1986</v>
      </c>
      <c r="B995" t="s">
        <v>15</v>
      </c>
      <c r="C995" s="22">
        <v>397.80000000000007</v>
      </c>
      <c r="D995" s="21"/>
    </row>
    <row r="996" spans="1:4" x14ac:dyDescent="0.2">
      <c r="A996">
        <v>1986</v>
      </c>
      <c r="B996" t="s">
        <v>17</v>
      </c>
      <c r="C996" s="22">
        <v>699.20000000000027</v>
      </c>
      <c r="D996" s="21"/>
    </row>
    <row r="997" spans="1:4" x14ac:dyDescent="0.2">
      <c r="A997">
        <v>1986</v>
      </c>
      <c r="B997" t="s">
        <v>19</v>
      </c>
      <c r="C997" s="22">
        <v>520</v>
      </c>
      <c r="D997" s="21"/>
    </row>
    <row r="998" spans="1:4" x14ac:dyDescent="0.2">
      <c r="A998">
        <v>1986</v>
      </c>
      <c r="B998" t="s">
        <v>21</v>
      </c>
      <c r="C998" s="22">
        <v>663.79999999999973</v>
      </c>
      <c r="D998" s="21"/>
    </row>
    <row r="999" spans="1:4" x14ac:dyDescent="0.2">
      <c r="A999">
        <v>1986</v>
      </c>
      <c r="B999" t="s">
        <v>22</v>
      </c>
      <c r="C999" s="22">
        <v>574.79999999999984</v>
      </c>
      <c r="D999" s="21"/>
    </row>
    <row r="1000" spans="1:4" x14ac:dyDescent="0.2">
      <c r="A1000">
        <v>1986</v>
      </c>
      <c r="B1000" t="s">
        <v>23</v>
      </c>
      <c r="C1000" s="22">
        <v>544.39999999999986</v>
      </c>
      <c r="D1000" s="21"/>
    </row>
    <row r="1001" spans="1:4" x14ac:dyDescent="0.2">
      <c r="A1001">
        <v>1986</v>
      </c>
      <c r="B1001" t="s">
        <v>25</v>
      </c>
      <c r="C1001" s="22">
        <v>535</v>
      </c>
      <c r="D1001" s="21"/>
    </row>
    <row r="1002" spans="1:4" x14ac:dyDescent="0.2">
      <c r="A1002">
        <v>1986</v>
      </c>
      <c r="B1002" t="s">
        <v>27</v>
      </c>
      <c r="C1002" s="22">
        <v>571</v>
      </c>
      <c r="D1002" s="21"/>
    </row>
    <row r="1003" spans="1:4" x14ac:dyDescent="0.2">
      <c r="A1003">
        <v>1986</v>
      </c>
      <c r="B1003" t="s">
        <v>28</v>
      </c>
      <c r="C1003" s="22">
        <v>499</v>
      </c>
      <c r="D1003" s="21"/>
    </row>
    <row r="1004" spans="1:4" x14ac:dyDescent="0.2">
      <c r="A1004">
        <v>1986</v>
      </c>
      <c r="B1004" t="s">
        <v>29</v>
      </c>
      <c r="D1004" s="21"/>
    </row>
    <row r="1005" spans="1:4" x14ac:dyDescent="0.2">
      <c r="A1005">
        <v>1986</v>
      </c>
      <c r="B1005" t="s">
        <v>30</v>
      </c>
      <c r="C1005" s="22">
        <v>744.39999999999986</v>
      </c>
      <c r="D1005" s="21"/>
    </row>
    <row r="1006" spans="1:4" x14ac:dyDescent="0.2">
      <c r="A1006">
        <v>1986</v>
      </c>
      <c r="B1006" t="s">
        <v>31</v>
      </c>
      <c r="C1006" s="22">
        <v>426</v>
      </c>
      <c r="D1006" s="21"/>
    </row>
    <row r="1007" spans="1:4" x14ac:dyDescent="0.2">
      <c r="A1007">
        <v>1986</v>
      </c>
      <c r="B1007" t="s">
        <v>32</v>
      </c>
      <c r="C1007" s="22">
        <v>536.20000000000005</v>
      </c>
      <c r="D1007" s="21"/>
    </row>
    <row r="1008" spans="1:4" x14ac:dyDescent="0.2">
      <c r="A1008">
        <v>1986</v>
      </c>
      <c r="B1008" t="s">
        <v>33</v>
      </c>
      <c r="C1008" s="22">
        <v>459.60000000000014</v>
      </c>
      <c r="D1008" s="21"/>
    </row>
    <row r="1009" spans="1:4" x14ac:dyDescent="0.2">
      <c r="A1009">
        <v>1986</v>
      </c>
      <c r="B1009" t="s">
        <v>34</v>
      </c>
      <c r="C1009" s="22">
        <v>436.19999999999993</v>
      </c>
      <c r="D1009" s="21"/>
    </row>
    <row r="1010" spans="1:4" x14ac:dyDescent="0.2">
      <c r="A1010">
        <v>1986</v>
      </c>
      <c r="B1010" t="s">
        <v>35</v>
      </c>
      <c r="C1010" s="22">
        <v>457.80000000000007</v>
      </c>
      <c r="D1010" s="21"/>
    </row>
    <row r="1011" spans="1:4" x14ac:dyDescent="0.2">
      <c r="A1011">
        <v>1986</v>
      </c>
      <c r="B1011" t="s">
        <v>36</v>
      </c>
      <c r="C1011" s="22">
        <v>401.60000000000014</v>
      </c>
      <c r="D1011" s="21"/>
    </row>
    <row r="1012" spans="1:4" x14ac:dyDescent="0.2">
      <c r="A1012">
        <v>1986</v>
      </c>
      <c r="B1012" t="s">
        <v>38</v>
      </c>
      <c r="C1012" s="22">
        <v>439.60000000000014</v>
      </c>
      <c r="D1012" s="21"/>
    </row>
    <row r="1013" spans="1:4" x14ac:dyDescent="0.2">
      <c r="A1013">
        <v>1986</v>
      </c>
      <c r="B1013" t="s">
        <v>39</v>
      </c>
      <c r="C1013" s="22">
        <v>492.19999999999993</v>
      </c>
      <c r="D1013" s="21"/>
    </row>
    <row r="1014" spans="1:4" x14ac:dyDescent="0.2">
      <c r="A1014">
        <v>1986</v>
      </c>
      <c r="B1014" t="s">
        <v>40</v>
      </c>
      <c r="C1014" s="22">
        <v>630.79999999999973</v>
      </c>
      <c r="D1014" s="2"/>
    </row>
    <row r="1015" spans="1:4" x14ac:dyDescent="0.2">
      <c r="A1015">
        <v>1986</v>
      </c>
      <c r="B1015" t="s">
        <v>42</v>
      </c>
      <c r="C1015" s="22">
        <v>646.60000000000014</v>
      </c>
      <c r="D1015" s="2"/>
    </row>
    <row r="1016" spans="1:4" x14ac:dyDescent="0.2">
      <c r="A1016">
        <v>1986</v>
      </c>
      <c r="B1016" t="s">
        <v>43</v>
      </c>
      <c r="C1016" s="22">
        <v>522</v>
      </c>
      <c r="D1016" s="2"/>
    </row>
    <row r="1017" spans="1:4" x14ac:dyDescent="0.2">
      <c r="A1017">
        <v>1986</v>
      </c>
      <c r="B1017" t="s">
        <v>44</v>
      </c>
      <c r="C1017" s="22">
        <v>510.2</v>
      </c>
      <c r="D1017" s="2"/>
    </row>
    <row r="1018" spans="1:4" x14ac:dyDescent="0.2">
      <c r="A1018">
        <v>1986</v>
      </c>
      <c r="B1018" t="s">
        <v>46</v>
      </c>
      <c r="C1018" s="22">
        <v>379.4</v>
      </c>
      <c r="D1018" s="2"/>
    </row>
    <row r="1019" spans="1:4" x14ac:dyDescent="0.2">
      <c r="A1019">
        <v>1986</v>
      </c>
      <c r="B1019" t="s">
        <v>47</v>
      </c>
      <c r="C1019" s="22">
        <v>449.2</v>
      </c>
      <c r="D1019" s="2"/>
    </row>
    <row r="1020" spans="1:4" x14ac:dyDescent="0.2">
      <c r="A1020">
        <v>1986</v>
      </c>
      <c r="B1020" t="s">
        <v>48</v>
      </c>
      <c r="C1020" s="22">
        <v>396.6</v>
      </c>
      <c r="D1020" s="21"/>
    </row>
    <row r="1021" spans="1:4" x14ac:dyDescent="0.2">
      <c r="A1021">
        <v>1986</v>
      </c>
      <c r="B1021" t="s">
        <v>49</v>
      </c>
      <c r="C1021" s="22">
        <v>435.8</v>
      </c>
      <c r="D1021" s="21"/>
    </row>
    <row r="1022" spans="1:4" x14ac:dyDescent="0.2">
      <c r="A1022">
        <v>1986</v>
      </c>
      <c r="B1022" t="s">
        <v>50</v>
      </c>
      <c r="C1022" s="22">
        <v>635.6</v>
      </c>
      <c r="D1022" s="21"/>
    </row>
    <row r="1023" spans="1:4" x14ac:dyDescent="0.2">
      <c r="A1023">
        <v>1986</v>
      </c>
      <c r="B1023" t="s">
        <v>51</v>
      </c>
      <c r="C1023" s="22">
        <v>619.4</v>
      </c>
      <c r="D1023" s="21"/>
    </row>
    <row r="1024" spans="1:4" x14ac:dyDescent="0.2">
      <c r="A1024">
        <v>1986</v>
      </c>
      <c r="B1024" t="s">
        <v>52</v>
      </c>
      <c r="C1024" s="22">
        <v>667.2</v>
      </c>
      <c r="D1024" s="21"/>
    </row>
    <row r="1025" spans="1:4" x14ac:dyDescent="0.2">
      <c r="A1025">
        <v>1986</v>
      </c>
      <c r="B1025" t="s">
        <v>53</v>
      </c>
      <c r="C1025" s="22">
        <v>455.4</v>
      </c>
      <c r="D1025" s="21"/>
    </row>
    <row r="1026" spans="1:4" x14ac:dyDescent="0.2">
      <c r="A1026">
        <v>1986</v>
      </c>
      <c r="B1026" t="s">
        <v>55</v>
      </c>
      <c r="C1026" s="22">
        <v>569.79999999999995</v>
      </c>
      <c r="D1026" s="21"/>
    </row>
    <row r="1027" spans="1:4" x14ac:dyDescent="0.2">
      <c r="A1027">
        <v>1986</v>
      </c>
      <c r="B1027" t="s">
        <v>56</v>
      </c>
      <c r="C1027" s="22">
        <v>455.2</v>
      </c>
      <c r="D1027" s="21"/>
    </row>
    <row r="1028" spans="1:4" x14ac:dyDescent="0.2">
      <c r="A1028">
        <v>1986</v>
      </c>
      <c r="B1028" t="s">
        <v>57</v>
      </c>
      <c r="C1028" s="22">
        <v>403.2</v>
      </c>
      <c r="D1028" s="21"/>
    </row>
    <row r="1029" spans="1:4" x14ac:dyDescent="0.2">
      <c r="A1029">
        <v>1986</v>
      </c>
      <c r="B1029" t="s">
        <v>59</v>
      </c>
      <c r="C1029" s="22">
        <v>468.4</v>
      </c>
      <c r="D1029" s="21"/>
    </row>
    <row r="1030" spans="1:4" x14ac:dyDescent="0.2">
      <c r="A1030">
        <v>1986</v>
      </c>
      <c r="B1030" t="s">
        <v>61</v>
      </c>
      <c r="C1030" s="22">
        <v>430.8</v>
      </c>
      <c r="D1030" s="21"/>
    </row>
    <row r="1031" spans="1:4" x14ac:dyDescent="0.2">
      <c r="A1031">
        <v>1986</v>
      </c>
      <c r="B1031" t="s">
        <v>62</v>
      </c>
      <c r="C1031" s="22">
        <v>516.20000000000005</v>
      </c>
      <c r="D1031" s="21"/>
    </row>
    <row r="1032" spans="1:4" x14ac:dyDescent="0.2">
      <c r="A1032">
        <v>1986</v>
      </c>
      <c r="B1032" t="s">
        <v>63</v>
      </c>
      <c r="C1032" s="22">
        <v>486.8</v>
      </c>
      <c r="D1032" s="21"/>
    </row>
    <row r="1033" spans="1:4" x14ac:dyDescent="0.2">
      <c r="A1033">
        <v>1986</v>
      </c>
      <c r="B1033" t="s">
        <v>64</v>
      </c>
      <c r="D1033" s="21"/>
    </row>
    <row r="1034" spans="1:4" x14ac:dyDescent="0.2">
      <c r="A1034">
        <v>1986</v>
      </c>
      <c r="B1034" t="s">
        <v>66</v>
      </c>
      <c r="C1034" s="22">
        <v>550.6</v>
      </c>
      <c r="D1034" s="21"/>
    </row>
    <row r="1035" spans="1:4" x14ac:dyDescent="0.2">
      <c r="A1035">
        <v>1986</v>
      </c>
      <c r="B1035" t="s">
        <v>67</v>
      </c>
      <c r="C1035" s="22">
        <v>451.2</v>
      </c>
      <c r="D1035" s="21"/>
    </row>
    <row r="1036" spans="1:4" x14ac:dyDescent="0.2">
      <c r="A1036">
        <v>1986</v>
      </c>
      <c r="B1036" t="s">
        <v>68</v>
      </c>
      <c r="C1036" s="22">
        <v>383.4</v>
      </c>
      <c r="D1036" s="21"/>
    </row>
    <row r="1037" spans="1:4" x14ac:dyDescent="0.2">
      <c r="A1037">
        <v>1986</v>
      </c>
      <c r="B1037" t="s">
        <v>70</v>
      </c>
      <c r="C1037" s="22">
        <v>434.4</v>
      </c>
      <c r="D1037" s="21"/>
    </row>
    <row r="1038" spans="1:4" x14ac:dyDescent="0.2">
      <c r="A1038">
        <v>1986</v>
      </c>
      <c r="B1038" t="s">
        <v>71</v>
      </c>
      <c r="C1038" s="22">
        <v>497.8</v>
      </c>
      <c r="D1038" s="21"/>
    </row>
    <row r="1039" spans="1:4" x14ac:dyDescent="0.2">
      <c r="A1039">
        <v>1986</v>
      </c>
      <c r="B1039" t="s">
        <v>72</v>
      </c>
      <c r="D1039" s="21"/>
    </row>
    <row r="1040" spans="1:4" x14ac:dyDescent="0.2">
      <c r="A1040">
        <v>1986</v>
      </c>
      <c r="B1040" t="s">
        <v>74</v>
      </c>
      <c r="C1040" s="22">
        <v>468.6</v>
      </c>
      <c r="D1040" s="21"/>
    </row>
    <row r="1041" spans="1:4" x14ac:dyDescent="0.2">
      <c r="A1041">
        <v>1986</v>
      </c>
      <c r="B1041" t="s">
        <v>76</v>
      </c>
      <c r="C1041" s="22">
        <v>519.20000000000005</v>
      </c>
      <c r="D1041" s="21"/>
    </row>
    <row r="1042" spans="1:4" x14ac:dyDescent="0.2">
      <c r="A1042">
        <v>1986</v>
      </c>
      <c r="B1042" t="s">
        <v>77</v>
      </c>
      <c r="C1042" s="22">
        <v>584.4</v>
      </c>
      <c r="D1042" s="21"/>
    </row>
    <row r="1043" spans="1:4" x14ac:dyDescent="0.2">
      <c r="A1043">
        <v>1986</v>
      </c>
      <c r="B1043" t="s">
        <v>78</v>
      </c>
      <c r="C1043" s="22">
        <v>542.6</v>
      </c>
      <c r="D1043" s="21"/>
    </row>
    <row r="1044" spans="1:4" x14ac:dyDescent="0.2">
      <c r="A1044">
        <v>1986</v>
      </c>
      <c r="B1044" t="s">
        <v>79</v>
      </c>
      <c r="C1044" s="22">
        <v>386.6</v>
      </c>
      <c r="D1044" s="21"/>
    </row>
    <row r="1045" spans="1:4" x14ac:dyDescent="0.2">
      <c r="A1045">
        <v>1986</v>
      </c>
      <c r="B1045" t="s">
        <v>80</v>
      </c>
      <c r="C1045" s="23">
        <v>491.2</v>
      </c>
      <c r="D1045" s="21"/>
    </row>
    <row r="1046" spans="1:4" x14ac:dyDescent="0.2">
      <c r="A1046">
        <v>1986</v>
      </c>
      <c r="B1046" t="s">
        <v>82</v>
      </c>
      <c r="C1046" s="22">
        <v>454.6</v>
      </c>
      <c r="D1046" s="21"/>
    </row>
    <row r="1047" spans="1:4" x14ac:dyDescent="0.2">
      <c r="A1047">
        <v>1987</v>
      </c>
      <c r="B1047" t="s">
        <v>9</v>
      </c>
      <c r="C1047" s="22">
        <v>402.10000000000008</v>
      </c>
      <c r="D1047" s="21"/>
    </row>
    <row r="1048" spans="1:4" x14ac:dyDescent="0.2">
      <c r="A1048">
        <v>1987</v>
      </c>
      <c r="B1048" t="s">
        <v>11</v>
      </c>
      <c r="C1048" s="22">
        <v>718.20000000000016</v>
      </c>
      <c r="D1048" s="21"/>
    </row>
    <row r="1049" spans="1:4" x14ac:dyDescent="0.2">
      <c r="A1049">
        <v>1987</v>
      </c>
      <c r="B1049" t="s">
        <v>12</v>
      </c>
      <c r="C1049" s="22">
        <v>548.90000000000032</v>
      </c>
      <c r="D1049" s="21"/>
    </row>
    <row r="1050" spans="1:4" x14ac:dyDescent="0.2">
      <c r="A1050">
        <v>1987</v>
      </c>
      <c r="B1050" t="s">
        <v>15</v>
      </c>
      <c r="C1050" s="22">
        <v>403.10000000000008</v>
      </c>
      <c r="D1050" s="21"/>
    </row>
    <row r="1051" spans="1:4" x14ac:dyDescent="0.2">
      <c r="A1051">
        <v>1987</v>
      </c>
      <c r="B1051" t="s">
        <v>17</v>
      </c>
      <c r="C1051" s="22">
        <v>722.40000000000032</v>
      </c>
      <c r="D1051" s="21"/>
    </row>
    <row r="1052" spans="1:4" x14ac:dyDescent="0.2">
      <c r="A1052">
        <v>1987</v>
      </c>
      <c r="B1052" t="s">
        <v>19</v>
      </c>
      <c r="C1052" s="22">
        <v>523.5</v>
      </c>
      <c r="D1052" s="21"/>
    </row>
    <row r="1053" spans="1:4" x14ac:dyDescent="0.2">
      <c r="A1053">
        <v>1987</v>
      </c>
      <c r="B1053" t="s">
        <v>21</v>
      </c>
      <c r="C1053" s="22">
        <v>688.59999999999968</v>
      </c>
      <c r="D1053" s="21"/>
    </row>
    <row r="1054" spans="1:4" x14ac:dyDescent="0.2">
      <c r="A1054">
        <v>1987</v>
      </c>
      <c r="B1054" t="s">
        <v>22</v>
      </c>
      <c r="C1054" s="22">
        <v>589.0999999999998</v>
      </c>
      <c r="D1054" s="21"/>
    </row>
    <row r="1055" spans="1:4" x14ac:dyDescent="0.2">
      <c r="A1055">
        <v>1987</v>
      </c>
      <c r="B1055" t="s">
        <v>23</v>
      </c>
      <c r="C1055" s="22">
        <v>561.29999999999984</v>
      </c>
      <c r="D1055" s="21"/>
    </row>
    <row r="1056" spans="1:4" x14ac:dyDescent="0.2">
      <c r="A1056">
        <v>1987</v>
      </c>
      <c r="B1056" t="s">
        <v>25</v>
      </c>
      <c r="C1056" s="22">
        <v>544</v>
      </c>
      <c r="D1056" s="21"/>
    </row>
    <row r="1057" spans="1:4" x14ac:dyDescent="0.2">
      <c r="A1057">
        <v>1987</v>
      </c>
      <c r="B1057" t="s">
        <v>27</v>
      </c>
      <c r="C1057" s="22">
        <v>582</v>
      </c>
      <c r="D1057" s="21"/>
    </row>
    <row r="1058" spans="1:4" x14ac:dyDescent="0.2">
      <c r="A1058">
        <v>1987</v>
      </c>
      <c r="B1058" t="s">
        <v>28</v>
      </c>
      <c r="C1058" s="22">
        <v>512.5</v>
      </c>
      <c r="D1058" s="21"/>
    </row>
    <row r="1059" spans="1:4" x14ac:dyDescent="0.2">
      <c r="A1059">
        <v>1987</v>
      </c>
      <c r="B1059" t="s">
        <v>29</v>
      </c>
      <c r="D1059" s="21"/>
    </row>
    <row r="1060" spans="1:4" x14ac:dyDescent="0.2">
      <c r="A1060">
        <v>1987</v>
      </c>
      <c r="B1060" t="s">
        <v>30</v>
      </c>
      <c r="C1060" s="22">
        <v>765.79999999999984</v>
      </c>
      <c r="D1060" s="21"/>
    </row>
    <row r="1061" spans="1:4" x14ac:dyDescent="0.2">
      <c r="A1061">
        <v>1987</v>
      </c>
      <c r="B1061" t="s">
        <v>31</v>
      </c>
      <c r="C1061" s="22">
        <v>425</v>
      </c>
      <c r="D1061" s="21"/>
    </row>
    <row r="1062" spans="1:4" x14ac:dyDescent="0.2">
      <c r="A1062">
        <v>1987</v>
      </c>
      <c r="B1062" t="s">
        <v>32</v>
      </c>
      <c r="C1062" s="22">
        <v>544.40000000000009</v>
      </c>
      <c r="D1062" s="21"/>
    </row>
    <row r="1063" spans="1:4" x14ac:dyDescent="0.2">
      <c r="A1063">
        <v>1987</v>
      </c>
      <c r="B1063" t="s">
        <v>33</v>
      </c>
      <c r="C1063" s="22">
        <v>464.20000000000016</v>
      </c>
      <c r="D1063" s="21"/>
    </row>
    <row r="1064" spans="1:4" x14ac:dyDescent="0.2">
      <c r="A1064">
        <v>1987</v>
      </c>
      <c r="B1064" t="s">
        <v>34</v>
      </c>
      <c r="C1064" s="22">
        <v>434.39999999999992</v>
      </c>
      <c r="D1064" s="21"/>
    </row>
    <row r="1065" spans="1:4" x14ac:dyDescent="0.2">
      <c r="A1065">
        <v>1987</v>
      </c>
      <c r="B1065" t="s">
        <v>35</v>
      </c>
      <c r="C1065" s="22">
        <v>462.10000000000008</v>
      </c>
      <c r="D1065" s="21"/>
    </row>
    <row r="1066" spans="1:4" x14ac:dyDescent="0.2">
      <c r="A1066">
        <v>1987</v>
      </c>
      <c r="B1066" t="s">
        <v>36</v>
      </c>
      <c r="C1066" s="22">
        <v>403.20000000000016</v>
      </c>
      <c r="D1066" s="21"/>
    </row>
    <row r="1067" spans="1:4" x14ac:dyDescent="0.2">
      <c r="A1067">
        <v>1987</v>
      </c>
      <c r="B1067" t="s">
        <v>38</v>
      </c>
      <c r="C1067" s="22">
        <v>442.20000000000016</v>
      </c>
      <c r="D1067" s="21"/>
    </row>
    <row r="1068" spans="1:4" x14ac:dyDescent="0.2">
      <c r="A1068">
        <v>1987</v>
      </c>
      <c r="B1068" t="s">
        <v>39</v>
      </c>
      <c r="C1068" s="22">
        <v>502.89999999999992</v>
      </c>
      <c r="D1068" s="21"/>
    </row>
    <row r="1069" spans="1:4" x14ac:dyDescent="0.2">
      <c r="A1069">
        <v>1987</v>
      </c>
      <c r="B1069" t="s">
        <v>40</v>
      </c>
      <c r="C1069" s="22">
        <v>648.09999999999968</v>
      </c>
      <c r="D1069" s="2"/>
    </row>
    <row r="1070" spans="1:4" x14ac:dyDescent="0.2">
      <c r="A1070">
        <v>1987</v>
      </c>
      <c r="B1070" t="s">
        <v>42</v>
      </c>
      <c r="C1070" s="22">
        <v>670.20000000000016</v>
      </c>
      <c r="D1070" s="2"/>
    </row>
    <row r="1071" spans="1:4" x14ac:dyDescent="0.2">
      <c r="A1071">
        <v>1987</v>
      </c>
      <c r="B1071" t="s">
        <v>43</v>
      </c>
      <c r="C1071" s="22">
        <v>526.5</v>
      </c>
      <c r="D1071" s="2"/>
    </row>
    <row r="1072" spans="1:4" x14ac:dyDescent="0.2">
      <c r="A1072">
        <v>1987</v>
      </c>
      <c r="B1072" t="s">
        <v>44</v>
      </c>
      <c r="C1072" s="22">
        <v>517.4</v>
      </c>
      <c r="D1072" s="2"/>
    </row>
    <row r="1073" spans="1:4" x14ac:dyDescent="0.2">
      <c r="A1073">
        <v>1987</v>
      </c>
      <c r="B1073" t="s">
        <v>46</v>
      </c>
      <c r="C1073" s="22">
        <v>383.3</v>
      </c>
      <c r="D1073" s="2"/>
    </row>
    <row r="1074" spans="1:4" x14ac:dyDescent="0.2">
      <c r="A1074">
        <v>1987</v>
      </c>
      <c r="B1074" t="s">
        <v>47</v>
      </c>
      <c r="C1074" s="22">
        <v>454.4</v>
      </c>
      <c r="D1074" s="2"/>
    </row>
    <row r="1075" spans="1:4" x14ac:dyDescent="0.2">
      <c r="A1075">
        <v>1987</v>
      </c>
      <c r="B1075" t="s">
        <v>48</v>
      </c>
      <c r="C1075" s="22">
        <v>396.7</v>
      </c>
      <c r="D1075" s="21"/>
    </row>
    <row r="1076" spans="1:4" x14ac:dyDescent="0.2">
      <c r="A1076">
        <v>1987</v>
      </c>
      <c r="B1076" t="s">
        <v>49</v>
      </c>
      <c r="C1076" s="22">
        <v>438.1</v>
      </c>
      <c r="D1076" s="21"/>
    </row>
    <row r="1077" spans="1:4" x14ac:dyDescent="0.2">
      <c r="A1077">
        <v>1987</v>
      </c>
      <c r="B1077" t="s">
        <v>50</v>
      </c>
      <c r="C1077" s="22">
        <v>639.20000000000005</v>
      </c>
      <c r="D1077" s="21"/>
    </row>
    <row r="1078" spans="1:4" x14ac:dyDescent="0.2">
      <c r="A1078">
        <v>1987</v>
      </c>
      <c r="B1078" t="s">
        <v>51</v>
      </c>
      <c r="C1078" s="22">
        <v>639.79999999999995</v>
      </c>
      <c r="D1078" s="21"/>
    </row>
    <row r="1079" spans="1:4" x14ac:dyDescent="0.2">
      <c r="A1079">
        <v>1987</v>
      </c>
      <c r="B1079" t="s">
        <v>52</v>
      </c>
      <c r="C1079" s="22">
        <v>689.4</v>
      </c>
      <c r="D1079" s="21"/>
    </row>
    <row r="1080" spans="1:4" x14ac:dyDescent="0.2">
      <c r="A1080">
        <v>1987</v>
      </c>
      <c r="B1080" t="s">
        <v>53</v>
      </c>
      <c r="C1080" s="22">
        <v>460.3</v>
      </c>
      <c r="D1080" s="21"/>
    </row>
    <row r="1081" spans="1:4" x14ac:dyDescent="0.2">
      <c r="A1081">
        <v>1987</v>
      </c>
      <c r="B1081" t="s">
        <v>55</v>
      </c>
      <c r="C1081" s="22">
        <v>582.6</v>
      </c>
      <c r="D1081" s="21"/>
    </row>
    <row r="1082" spans="1:4" x14ac:dyDescent="0.2">
      <c r="A1082">
        <v>1987</v>
      </c>
      <c r="B1082" t="s">
        <v>56</v>
      </c>
      <c r="C1082" s="22">
        <v>463.4</v>
      </c>
      <c r="D1082" s="21"/>
    </row>
    <row r="1083" spans="1:4" x14ac:dyDescent="0.2">
      <c r="A1083">
        <v>1987</v>
      </c>
      <c r="B1083" t="s">
        <v>57</v>
      </c>
      <c r="C1083" s="22">
        <v>402.4</v>
      </c>
      <c r="D1083" s="21"/>
    </row>
    <row r="1084" spans="1:4" x14ac:dyDescent="0.2">
      <c r="A1084">
        <v>1987</v>
      </c>
      <c r="B1084" t="s">
        <v>59</v>
      </c>
      <c r="C1084" s="22">
        <v>472.3</v>
      </c>
      <c r="D1084" s="21"/>
    </row>
    <row r="1085" spans="1:4" x14ac:dyDescent="0.2">
      <c r="A1085">
        <v>1987</v>
      </c>
      <c r="B1085" t="s">
        <v>61</v>
      </c>
      <c r="C1085" s="22">
        <v>431.6</v>
      </c>
      <c r="D1085" s="21"/>
    </row>
    <row r="1086" spans="1:4" x14ac:dyDescent="0.2">
      <c r="A1086">
        <v>1987</v>
      </c>
      <c r="B1086" t="s">
        <v>62</v>
      </c>
      <c r="C1086" s="22">
        <v>517.4</v>
      </c>
      <c r="D1086" s="21"/>
    </row>
    <row r="1087" spans="1:4" x14ac:dyDescent="0.2">
      <c r="A1087">
        <v>1987</v>
      </c>
      <c r="B1087" t="s">
        <v>63</v>
      </c>
      <c r="C1087" s="22">
        <v>494.1</v>
      </c>
      <c r="D1087" s="21"/>
    </row>
    <row r="1088" spans="1:4" x14ac:dyDescent="0.2">
      <c r="A1088">
        <v>1987</v>
      </c>
      <c r="B1088" t="s">
        <v>64</v>
      </c>
      <c r="D1088" s="21"/>
    </row>
    <row r="1089" spans="1:4" x14ac:dyDescent="0.2">
      <c r="A1089">
        <v>1987</v>
      </c>
      <c r="B1089" t="s">
        <v>66</v>
      </c>
      <c r="C1089" s="22">
        <v>569.20000000000005</v>
      </c>
      <c r="D1089" s="21"/>
    </row>
    <row r="1090" spans="1:4" x14ac:dyDescent="0.2">
      <c r="A1090">
        <v>1987</v>
      </c>
      <c r="B1090" t="s">
        <v>67</v>
      </c>
      <c r="C1090" s="22">
        <v>458.4</v>
      </c>
      <c r="D1090" s="21"/>
    </row>
    <row r="1091" spans="1:4" x14ac:dyDescent="0.2">
      <c r="A1091">
        <v>1987</v>
      </c>
      <c r="B1091" t="s">
        <v>68</v>
      </c>
      <c r="C1091" s="22">
        <v>385.3</v>
      </c>
      <c r="D1091" s="21"/>
    </row>
    <row r="1092" spans="1:4" x14ac:dyDescent="0.2">
      <c r="A1092">
        <v>1987</v>
      </c>
      <c r="B1092" t="s">
        <v>70</v>
      </c>
      <c r="C1092" s="22">
        <v>439.8</v>
      </c>
      <c r="D1092" s="21"/>
    </row>
    <row r="1093" spans="1:4" x14ac:dyDescent="0.2">
      <c r="A1093">
        <v>1987</v>
      </c>
      <c r="B1093" t="s">
        <v>71</v>
      </c>
      <c r="C1093" s="22">
        <v>499.6</v>
      </c>
      <c r="D1093" s="21"/>
    </row>
    <row r="1094" spans="1:4" x14ac:dyDescent="0.2">
      <c r="A1094">
        <v>1987</v>
      </c>
      <c r="B1094" t="s">
        <v>72</v>
      </c>
      <c r="D1094" s="21"/>
    </row>
    <row r="1095" spans="1:4" x14ac:dyDescent="0.2">
      <c r="A1095">
        <v>1987</v>
      </c>
      <c r="B1095" t="s">
        <v>74</v>
      </c>
      <c r="C1095" s="22">
        <v>469.2</v>
      </c>
      <c r="D1095" s="21"/>
    </row>
    <row r="1096" spans="1:4" x14ac:dyDescent="0.2">
      <c r="A1096">
        <v>1987</v>
      </c>
      <c r="B1096" t="s">
        <v>76</v>
      </c>
      <c r="C1096" s="22">
        <v>531.9</v>
      </c>
      <c r="D1096" s="21"/>
    </row>
    <row r="1097" spans="1:4" x14ac:dyDescent="0.2">
      <c r="A1097">
        <v>1987</v>
      </c>
      <c r="B1097" t="s">
        <v>77</v>
      </c>
      <c r="C1097" s="22">
        <v>596.29999999999995</v>
      </c>
      <c r="D1097" s="21"/>
    </row>
    <row r="1098" spans="1:4" x14ac:dyDescent="0.2">
      <c r="A1098">
        <v>1987</v>
      </c>
      <c r="B1098" t="s">
        <v>78</v>
      </c>
      <c r="C1098" s="22">
        <v>549.20000000000005</v>
      </c>
      <c r="D1098" s="21"/>
    </row>
    <row r="1099" spans="1:4" x14ac:dyDescent="0.2">
      <c r="A1099">
        <v>1987</v>
      </c>
      <c r="B1099" t="s">
        <v>79</v>
      </c>
      <c r="C1099" s="22">
        <v>386.7</v>
      </c>
      <c r="D1099" s="21"/>
    </row>
    <row r="1100" spans="1:4" x14ac:dyDescent="0.2">
      <c r="A1100">
        <v>1987</v>
      </c>
      <c r="B1100" t="s">
        <v>80</v>
      </c>
      <c r="C1100" s="23">
        <v>495.9</v>
      </c>
      <c r="D1100" s="21"/>
    </row>
    <row r="1101" spans="1:4" x14ac:dyDescent="0.2">
      <c r="A1101">
        <v>1987</v>
      </c>
      <c r="B1101" t="s">
        <v>82</v>
      </c>
      <c r="C1101" s="22">
        <v>447.2</v>
      </c>
      <c r="D1101" s="21"/>
    </row>
    <row r="1102" spans="1:4" x14ac:dyDescent="0.2">
      <c r="A1102">
        <v>1988</v>
      </c>
      <c r="B1102" t="s">
        <v>9</v>
      </c>
      <c r="C1102" s="22">
        <v>406.40000000000009</v>
      </c>
      <c r="D1102" s="21"/>
    </row>
    <row r="1103" spans="1:4" x14ac:dyDescent="0.2">
      <c r="A1103">
        <v>1988</v>
      </c>
      <c r="B1103" t="s">
        <v>11</v>
      </c>
      <c r="C1103" s="22">
        <v>716.80000000000018</v>
      </c>
      <c r="D1103" s="21"/>
    </row>
    <row r="1104" spans="1:4" x14ac:dyDescent="0.2">
      <c r="A1104">
        <v>1988</v>
      </c>
      <c r="B1104" t="s">
        <v>12</v>
      </c>
      <c r="C1104" s="22">
        <v>552.60000000000036</v>
      </c>
      <c r="D1104" s="21"/>
    </row>
    <row r="1105" spans="1:4" x14ac:dyDescent="0.2">
      <c r="A1105">
        <v>1988</v>
      </c>
      <c r="B1105" t="s">
        <v>15</v>
      </c>
      <c r="C1105" s="22">
        <v>408.40000000000009</v>
      </c>
      <c r="D1105" s="21"/>
    </row>
    <row r="1106" spans="1:4" x14ac:dyDescent="0.2">
      <c r="A1106">
        <v>1988</v>
      </c>
      <c r="B1106" t="s">
        <v>17</v>
      </c>
      <c r="C1106" s="22">
        <v>745.60000000000036</v>
      </c>
      <c r="D1106" s="21"/>
    </row>
    <row r="1107" spans="1:4" x14ac:dyDescent="0.2">
      <c r="A1107">
        <v>1988</v>
      </c>
      <c r="B1107" t="s">
        <v>19</v>
      </c>
      <c r="C1107" s="22">
        <v>527</v>
      </c>
      <c r="D1107" s="21"/>
    </row>
    <row r="1108" spans="1:4" x14ac:dyDescent="0.2">
      <c r="A1108">
        <v>1988</v>
      </c>
      <c r="B1108" t="s">
        <v>21</v>
      </c>
      <c r="C1108" s="22">
        <v>713.39999999999964</v>
      </c>
      <c r="D1108" s="21"/>
    </row>
    <row r="1109" spans="1:4" x14ac:dyDescent="0.2">
      <c r="A1109">
        <v>1988</v>
      </c>
      <c r="B1109" t="s">
        <v>22</v>
      </c>
      <c r="C1109" s="22">
        <v>603.39999999999975</v>
      </c>
      <c r="D1109" s="21"/>
    </row>
    <row r="1110" spans="1:4" x14ac:dyDescent="0.2">
      <c r="A1110">
        <v>1988</v>
      </c>
      <c r="B1110" t="s">
        <v>23</v>
      </c>
      <c r="C1110" s="22">
        <v>578.19999999999982</v>
      </c>
      <c r="D1110" s="21"/>
    </row>
    <row r="1111" spans="1:4" x14ac:dyDescent="0.2">
      <c r="A1111">
        <v>1988</v>
      </c>
      <c r="B1111" t="s">
        <v>25</v>
      </c>
      <c r="C1111" s="22">
        <v>553</v>
      </c>
      <c r="D1111" s="21"/>
    </row>
    <row r="1112" spans="1:4" x14ac:dyDescent="0.2">
      <c r="A1112">
        <v>1988</v>
      </c>
      <c r="B1112" t="s">
        <v>27</v>
      </c>
      <c r="C1112" s="22">
        <v>593</v>
      </c>
      <c r="D1112" s="21"/>
    </row>
    <row r="1113" spans="1:4" x14ac:dyDescent="0.2">
      <c r="A1113">
        <v>1988</v>
      </c>
      <c r="B1113" t="s">
        <v>28</v>
      </c>
      <c r="C1113" s="22">
        <v>526</v>
      </c>
      <c r="D1113" s="21"/>
    </row>
    <row r="1114" spans="1:4" x14ac:dyDescent="0.2">
      <c r="A1114">
        <v>1988</v>
      </c>
      <c r="B1114" t="s">
        <v>29</v>
      </c>
      <c r="D1114" s="21"/>
    </row>
    <row r="1115" spans="1:4" x14ac:dyDescent="0.2">
      <c r="A1115">
        <v>1988</v>
      </c>
      <c r="B1115" t="s">
        <v>30</v>
      </c>
      <c r="C1115" s="22">
        <v>787.19999999999982</v>
      </c>
      <c r="D1115" s="21"/>
    </row>
    <row r="1116" spans="1:4" x14ac:dyDescent="0.2">
      <c r="A1116">
        <v>1988</v>
      </c>
      <c r="B1116" t="s">
        <v>31</v>
      </c>
      <c r="C1116" s="22">
        <v>424</v>
      </c>
      <c r="D1116" s="21"/>
    </row>
    <row r="1117" spans="1:4" x14ac:dyDescent="0.2">
      <c r="A1117">
        <v>1988</v>
      </c>
      <c r="B1117" t="s">
        <v>32</v>
      </c>
      <c r="C1117" s="22">
        <v>552.60000000000014</v>
      </c>
      <c r="D1117" s="21"/>
    </row>
    <row r="1118" spans="1:4" x14ac:dyDescent="0.2">
      <c r="A1118">
        <v>1988</v>
      </c>
      <c r="B1118" t="s">
        <v>33</v>
      </c>
      <c r="C1118" s="22">
        <v>468.80000000000018</v>
      </c>
      <c r="D1118" s="21"/>
    </row>
    <row r="1119" spans="1:4" x14ac:dyDescent="0.2">
      <c r="A1119">
        <v>1988</v>
      </c>
      <c r="B1119" t="s">
        <v>34</v>
      </c>
      <c r="C1119" s="22">
        <v>432.59999999999991</v>
      </c>
      <c r="D1119" s="21"/>
    </row>
    <row r="1120" spans="1:4" x14ac:dyDescent="0.2">
      <c r="A1120">
        <v>1988</v>
      </c>
      <c r="B1120" t="s">
        <v>35</v>
      </c>
      <c r="C1120" s="22">
        <v>466.40000000000009</v>
      </c>
      <c r="D1120" s="21"/>
    </row>
    <row r="1121" spans="1:4" x14ac:dyDescent="0.2">
      <c r="A1121">
        <v>1988</v>
      </c>
      <c r="B1121" t="s">
        <v>36</v>
      </c>
      <c r="C1121" s="22">
        <v>404.80000000000018</v>
      </c>
      <c r="D1121" s="21"/>
    </row>
    <row r="1122" spans="1:4" x14ac:dyDescent="0.2">
      <c r="A1122">
        <v>1988</v>
      </c>
      <c r="B1122" t="s">
        <v>38</v>
      </c>
      <c r="C1122" s="22">
        <v>444.80000000000018</v>
      </c>
      <c r="D1122" s="21"/>
    </row>
    <row r="1123" spans="1:4" x14ac:dyDescent="0.2">
      <c r="A1123">
        <v>1988</v>
      </c>
      <c r="B1123" t="s">
        <v>39</v>
      </c>
      <c r="C1123" s="22">
        <v>513.59999999999991</v>
      </c>
      <c r="D1123" s="21"/>
    </row>
    <row r="1124" spans="1:4" x14ac:dyDescent="0.2">
      <c r="A1124">
        <v>1988</v>
      </c>
      <c r="B1124" t="s">
        <v>40</v>
      </c>
      <c r="C1124" s="22">
        <v>665.39999999999964</v>
      </c>
      <c r="D1124" s="2"/>
    </row>
    <row r="1125" spans="1:4" x14ac:dyDescent="0.2">
      <c r="A1125">
        <v>1988</v>
      </c>
      <c r="B1125" t="s">
        <v>42</v>
      </c>
      <c r="C1125" s="22">
        <v>693.80000000000018</v>
      </c>
      <c r="D1125" s="2"/>
    </row>
    <row r="1126" spans="1:4" x14ac:dyDescent="0.2">
      <c r="A1126">
        <v>1988</v>
      </c>
      <c r="B1126" t="s">
        <v>43</v>
      </c>
      <c r="C1126" s="22">
        <v>531</v>
      </c>
      <c r="D1126" s="2"/>
    </row>
    <row r="1127" spans="1:4" x14ac:dyDescent="0.2">
      <c r="A1127">
        <v>1988</v>
      </c>
      <c r="B1127" t="s">
        <v>44</v>
      </c>
      <c r="C1127" s="22">
        <v>524.6</v>
      </c>
      <c r="D1127" s="2"/>
    </row>
    <row r="1128" spans="1:4" x14ac:dyDescent="0.2">
      <c r="A1128">
        <v>1988</v>
      </c>
      <c r="B1128" t="s">
        <v>46</v>
      </c>
      <c r="C1128" s="22">
        <v>387.2</v>
      </c>
      <c r="D1128" s="2"/>
    </row>
    <row r="1129" spans="1:4" x14ac:dyDescent="0.2">
      <c r="A1129">
        <v>1988</v>
      </c>
      <c r="B1129" t="s">
        <v>47</v>
      </c>
      <c r="C1129" s="22">
        <v>459.6</v>
      </c>
      <c r="D1129" s="2"/>
    </row>
    <row r="1130" spans="1:4" x14ac:dyDescent="0.2">
      <c r="A1130">
        <v>1988</v>
      </c>
      <c r="B1130" t="s">
        <v>48</v>
      </c>
      <c r="C1130" s="22">
        <v>396.8</v>
      </c>
      <c r="D1130" s="21"/>
    </row>
    <row r="1131" spans="1:4" x14ac:dyDescent="0.2">
      <c r="A1131">
        <v>1988</v>
      </c>
      <c r="B1131" t="s">
        <v>49</v>
      </c>
      <c r="C1131" s="22">
        <v>440.4</v>
      </c>
      <c r="D1131" s="21"/>
    </row>
    <row r="1132" spans="1:4" x14ac:dyDescent="0.2">
      <c r="A1132">
        <v>1988</v>
      </c>
      <c r="B1132" t="s">
        <v>50</v>
      </c>
      <c r="C1132" s="22">
        <v>642.79999999999995</v>
      </c>
      <c r="D1132" s="21"/>
    </row>
    <row r="1133" spans="1:4" x14ac:dyDescent="0.2">
      <c r="A1133">
        <v>1988</v>
      </c>
      <c r="B1133" t="s">
        <v>51</v>
      </c>
      <c r="C1133" s="22">
        <v>660.2</v>
      </c>
      <c r="D1133" s="21"/>
    </row>
    <row r="1134" spans="1:4" x14ac:dyDescent="0.2">
      <c r="A1134">
        <v>1988</v>
      </c>
      <c r="B1134" t="s">
        <v>52</v>
      </c>
      <c r="C1134" s="22">
        <v>711.6</v>
      </c>
      <c r="D1134" s="21"/>
    </row>
    <row r="1135" spans="1:4" x14ac:dyDescent="0.2">
      <c r="A1135">
        <v>1988</v>
      </c>
      <c r="B1135" t="s">
        <v>53</v>
      </c>
      <c r="C1135" s="22">
        <v>465.2</v>
      </c>
      <c r="D1135" s="21"/>
    </row>
    <row r="1136" spans="1:4" x14ac:dyDescent="0.2">
      <c r="A1136">
        <v>1988</v>
      </c>
      <c r="B1136" t="s">
        <v>55</v>
      </c>
      <c r="C1136" s="22">
        <v>595.4</v>
      </c>
      <c r="D1136" s="21"/>
    </row>
    <row r="1137" spans="1:4" x14ac:dyDescent="0.2">
      <c r="A1137">
        <v>1988</v>
      </c>
      <c r="B1137" t="s">
        <v>56</v>
      </c>
      <c r="C1137" s="22">
        <v>471.6</v>
      </c>
      <c r="D1137" s="21"/>
    </row>
    <row r="1138" spans="1:4" x14ac:dyDescent="0.2">
      <c r="A1138">
        <v>1988</v>
      </c>
      <c r="B1138" t="s">
        <v>57</v>
      </c>
      <c r="C1138" s="22">
        <v>401.6</v>
      </c>
      <c r="D1138" s="21"/>
    </row>
    <row r="1139" spans="1:4" x14ac:dyDescent="0.2">
      <c r="A1139">
        <v>1988</v>
      </c>
      <c r="B1139" t="s">
        <v>59</v>
      </c>
      <c r="C1139" s="22">
        <v>476.2</v>
      </c>
      <c r="D1139" s="21"/>
    </row>
    <row r="1140" spans="1:4" x14ac:dyDescent="0.2">
      <c r="A1140">
        <v>1988</v>
      </c>
      <c r="B1140" t="s">
        <v>61</v>
      </c>
      <c r="C1140" s="22">
        <v>432.4</v>
      </c>
      <c r="D1140" s="21"/>
    </row>
    <row r="1141" spans="1:4" x14ac:dyDescent="0.2">
      <c r="A1141">
        <v>1988</v>
      </c>
      <c r="B1141" t="s">
        <v>62</v>
      </c>
      <c r="C1141" s="22">
        <v>518.6</v>
      </c>
      <c r="D1141" s="21"/>
    </row>
    <row r="1142" spans="1:4" x14ac:dyDescent="0.2">
      <c r="A1142">
        <v>1988</v>
      </c>
      <c r="B1142" t="s">
        <v>63</v>
      </c>
      <c r="C1142" s="22">
        <v>501.4</v>
      </c>
      <c r="D1142" s="21"/>
    </row>
    <row r="1143" spans="1:4" x14ac:dyDescent="0.2">
      <c r="A1143">
        <v>1988</v>
      </c>
      <c r="B1143" t="s">
        <v>64</v>
      </c>
      <c r="D1143" s="21"/>
    </row>
    <row r="1144" spans="1:4" x14ac:dyDescent="0.2">
      <c r="A1144">
        <v>1988</v>
      </c>
      <c r="B1144" t="s">
        <v>66</v>
      </c>
      <c r="C1144" s="22">
        <v>587.79999999999995</v>
      </c>
      <c r="D1144" s="21"/>
    </row>
    <row r="1145" spans="1:4" x14ac:dyDescent="0.2">
      <c r="A1145">
        <v>1988</v>
      </c>
      <c r="B1145" t="s">
        <v>67</v>
      </c>
      <c r="C1145" s="22">
        <v>465.6</v>
      </c>
      <c r="D1145" s="21"/>
    </row>
    <row r="1146" spans="1:4" x14ac:dyDescent="0.2">
      <c r="A1146">
        <v>1988</v>
      </c>
      <c r="B1146" t="s">
        <v>68</v>
      </c>
      <c r="C1146" s="22">
        <v>387.2</v>
      </c>
      <c r="D1146" s="21"/>
    </row>
    <row r="1147" spans="1:4" x14ac:dyDescent="0.2">
      <c r="A1147">
        <v>1988</v>
      </c>
      <c r="B1147" t="s">
        <v>70</v>
      </c>
      <c r="C1147" s="22">
        <v>445.2</v>
      </c>
      <c r="D1147" s="21"/>
    </row>
    <row r="1148" spans="1:4" x14ac:dyDescent="0.2">
      <c r="A1148">
        <v>1988</v>
      </c>
      <c r="B1148" t="s">
        <v>71</v>
      </c>
      <c r="C1148" s="22">
        <v>501.4</v>
      </c>
      <c r="D1148" s="21"/>
    </row>
    <row r="1149" spans="1:4" x14ac:dyDescent="0.2">
      <c r="A1149">
        <v>1988</v>
      </c>
      <c r="B1149" t="s">
        <v>72</v>
      </c>
      <c r="D1149" s="21"/>
    </row>
    <row r="1150" spans="1:4" x14ac:dyDescent="0.2">
      <c r="A1150">
        <v>1988</v>
      </c>
      <c r="B1150" t="s">
        <v>74</v>
      </c>
      <c r="C1150" s="22">
        <v>469.8</v>
      </c>
      <c r="D1150" s="21"/>
    </row>
    <row r="1151" spans="1:4" x14ac:dyDescent="0.2">
      <c r="A1151">
        <v>1988</v>
      </c>
      <c r="B1151" t="s">
        <v>76</v>
      </c>
      <c r="C1151" s="22">
        <v>544.6</v>
      </c>
      <c r="D1151" s="21"/>
    </row>
    <row r="1152" spans="1:4" x14ac:dyDescent="0.2">
      <c r="A1152">
        <v>1988</v>
      </c>
      <c r="B1152" t="s">
        <v>77</v>
      </c>
      <c r="C1152" s="22">
        <v>608.20000000000005</v>
      </c>
      <c r="D1152" s="21"/>
    </row>
    <row r="1153" spans="1:4" x14ac:dyDescent="0.2">
      <c r="A1153">
        <v>1988</v>
      </c>
      <c r="B1153" t="s">
        <v>78</v>
      </c>
      <c r="C1153" s="22">
        <v>555.79999999999995</v>
      </c>
      <c r="D1153" s="21"/>
    </row>
    <row r="1154" spans="1:4" x14ac:dyDescent="0.2">
      <c r="A1154">
        <v>1988</v>
      </c>
      <c r="B1154" t="s">
        <v>79</v>
      </c>
      <c r="C1154" s="22">
        <v>386.8</v>
      </c>
      <c r="D1154" s="21"/>
    </row>
    <row r="1155" spans="1:4" x14ac:dyDescent="0.2">
      <c r="A1155">
        <v>1988</v>
      </c>
      <c r="B1155" t="s">
        <v>80</v>
      </c>
      <c r="C1155" s="23">
        <v>500.6</v>
      </c>
      <c r="D1155" s="21"/>
    </row>
    <row r="1156" spans="1:4" x14ac:dyDescent="0.2">
      <c r="A1156">
        <v>1988</v>
      </c>
      <c r="B1156" t="s">
        <v>82</v>
      </c>
      <c r="C1156" s="22">
        <v>439.8</v>
      </c>
      <c r="D1156" s="21"/>
    </row>
    <row r="1157" spans="1:4" x14ac:dyDescent="0.2">
      <c r="A1157">
        <v>1989</v>
      </c>
      <c r="B1157" t="s">
        <v>9</v>
      </c>
      <c r="C1157" s="22">
        <v>410.7000000000001</v>
      </c>
      <c r="D1157" s="21"/>
    </row>
    <row r="1158" spans="1:4" x14ac:dyDescent="0.2">
      <c r="A1158">
        <v>1989</v>
      </c>
      <c r="B1158" t="s">
        <v>11</v>
      </c>
      <c r="C1158" s="22">
        <v>715.4000000000002</v>
      </c>
      <c r="D1158" s="21"/>
    </row>
    <row r="1159" spans="1:4" x14ac:dyDescent="0.2">
      <c r="A1159">
        <v>1989</v>
      </c>
      <c r="B1159" t="s">
        <v>12</v>
      </c>
      <c r="C1159" s="22">
        <v>556.30000000000041</v>
      </c>
      <c r="D1159" s="21"/>
    </row>
    <row r="1160" spans="1:4" x14ac:dyDescent="0.2">
      <c r="A1160">
        <v>1989</v>
      </c>
      <c r="B1160" t="s">
        <v>15</v>
      </c>
      <c r="C1160" s="22">
        <v>413.7000000000001</v>
      </c>
      <c r="D1160" s="21"/>
    </row>
    <row r="1161" spans="1:4" x14ac:dyDescent="0.2">
      <c r="A1161">
        <v>1989</v>
      </c>
      <c r="B1161" t="s">
        <v>17</v>
      </c>
      <c r="C1161" s="22">
        <v>768.80000000000041</v>
      </c>
      <c r="D1161" s="21"/>
    </row>
    <row r="1162" spans="1:4" x14ac:dyDescent="0.2">
      <c r="A1162">
        <v>1989</v>
      </c>
      <c r="B1162" t="s">
        <v>19</v>
      </c>
      <c r="C1162" s="22">
        <v>530.5</v>
      </c>
      <c r="D1162" s="21"/>
    </row>
    <row r="1163" spans="1:4" x14ac:dyDescent="0.2">
      <c r="A1163">
        <v>1989</v>
      </c>
      <c r="B1163" t="s">
        <v>21</v>
      </c>
      <c r="C1163" s="22">
        <v>738.19999999999959</v>
      </c>
      <c r="D1163" s="21"/>
    </row>
    <row r="1164" spans="1:4" x14ac:dyDescent="0.2">
      <c r="A1164">
        <v>1989</v>
      </c>
      <c r="B1164" t="s">
        <v>22</v>
      </c>
      <c r="C1164" s="22">
        <v>617.6999999999997</v>
      </c>
      <c r="D1164" s="21"/>
    </row>
    <row r="1165" spans="1:4" x14ac:dyDescent="0.2">
      <c r="A1165">
        <v>1989</v>
      </c>
      <c r="B1165" t="s">
        <v>23</v>
      </c>
      <c r="C1165" s="22">
        <v>595.0999999999998</v>
      </c>
      <c r="D1165" s="21"/>
    </row>
    <row r="1166" spans="1:4" x14ac:dyDescent="0.2">
      <c r="A1166">
        <v>1989</v>
      </c>
      <c r="B1166" t="s">
        <v>25</v>
      </c>
      <c r="C1166" s="22">
        <v>562</v>
      </c>
      <c r="D1166" s="21"/>
    </row>
    <row r="1167" spans="1:4" x14ac:dyDescent="0.2">
      <c r="A1167">
        <v>1989</v>
      </c>
      <c r="B1167" t="s">
        <v>27</v>
      </c>
      <c r="C1167" s="22">
        <v>604</v>
      </c>
      <c r="D1167" s="21"/>
    </row>
    <row r="1168" spans="1:4" x14ac:dyDescent="0.2">
      <c r="A1168">
        <v>1989</v>
      </c>
      <c r="B1168" t="s">
        <v>28</v>
      </c>
      <c r="C1168" s="22">
        <v>539.5</v>
      </c>
      <c r="D1168" s="21"/>
    </row>
    <row r="1169" spans="1:4" x14ac:dyDescent="0.2">
      <c r="A1169">
        <v>1989</v>
      </c>
      <c r="B1169" t="s">
        <v>29</v>
      </c>
      <c r="D1169" s="21"/>
    </row>
    <row r="1170" spans="1:4" x14ac:dyDescent="0.2">
      <c r="A1170">
        <v>1989</v>
      </c>
      <c r="B1170" t="s">
        <v>30</v>
      </c>
      <c r="C1170" s="22">
        <v>808.5999999999998</v>
      </c>
      <c r="D1170" s="21"/>
    </row>
    <row r="1171" spans="1:4" x14ac:dyDescent="0.2">
      <c r="A1171">
        <v>1989</v>
      </c>
      <c r="B1171" t="s">
        <v>31</v>
      </c>
      <c r="C1171" s="22">
        <v>423</v>
      </c>
      <c r="D1171" s="21"/>
    </row>
    <row r="1172" spans="1:4" x14ac:dyDescent="0.2">
      <c r="A1172">
        <v>1989</v>
      </c>
      <c r="B1172" t="s">
        <v>32</v>
      </c>
      <c r="C1172" s="22">
        <v>560.80000000000018</v>
      </c>
      <c r="D1172" s="21"/>
    </row>
    <row r="1173" spans="1:4" x14ac:dyDescent="0.2">
      <c r="A1173">
        <v>1989</v>
      </c>
      <c r="B1173" t="s">
        <v>33</v>
      </c>
      <c r="C1173" s="22">
        <v>473.4000000000002</v>
      </c>
      <c r="D1173" s="21"/>
    </row>
    <row r="1174" spans="1:4" x14ac:dyDescent="0.2">
      <c r="A1174">
        <v>1989</v>
      </c>
      <c r="B1174" t="s">
        <v>34</v>
      </c>
      <c r="C1174" s="22">
        <v>430.7999999999999</v>
      </c>
      <c r="D1174" s="21"/>
    </row>
    <row r="1175" spans="1:4" x14ac:dyDescent="0.2">
      <c r="A1175">
        <v>1989</v>
      </c>
      <c r="B1175" t="s">
        <v>35</v>
      </c>
      <c r="C1175" s="22">
        <v>470.7000000000001</v>
      </c>
      <c r="D1175" s="21"/>
    </row>
    <row r="1176" spans="1:4" x14ac:dyDescent="0.2">
      <c r="A1176">
        <v>1989</v>
      </c>
      <c r="B1176" t="s">
        <v>36</v>
      </c>
      <c r="C1176" s="22">
        <v>406.4000000000002</v>
      </c>
      <c r="D1176" s="21"/>
    </row>
    <row r="1177" spans="1:4" x14ac:dyDescent="0.2">
      <c r="A1177">
        <v>1989</v>
      </c>
      <c r="B1177" t="s">
        <v>38</v>
      </c>
      <c r="C1177" s="22">
        <v>447.4000000000002</v>
      </c>
      <c r="D1177" s="21"/>
    </row>
    <row r="1178" spans="1:4" x14ac:dyDescent="0.2">
      <c r="A1178">
        <v>1989</v>
      </c>
      <c r="B1178" t="s">
        <v>39</v>
      </c>
      <c r="C1178" s="22">
        <v>524.29999999999995</v>
      </c>
      <c r="D1178" s="21"/>
    </row>
    <row r="1179" spans="1:4" x14ac:dyDescent="0.2">
      <c r="A1179">
        <v>1989</v>
      </c>
      <c r="B1179" t="s">
        <v>40</v>
      </c>
      <c r="C1179" s="22">
        <v>682.69999999999959</v>
      </c>
      <c r="D1179" s="2"/>
    </row>
    <row r="1180" spans="1:4" x14ac:dyDescent="0.2">
      <c r="A1180">
        <v>1989</v>
      </c>
      <c r="B1180" t="s">
        <v>42</v>
      </c>
      <c r="C1180" s="22">
        <v>717.4000000000002</v>
      </c>
      <c r="D1180" s="2"/>
    </row>
    <row r="1181" spans="1:4" x14ac:dyDescent="0.2">
      <c r="A1181">
        <v>1989</v>
      </c>
      <c r="B1181" t="s">
        <v>43</v>
      </c>
      <c r="C1181" s="22">
        <v>535.5</v>
      </c>
      <c r="D1181" s="2"/>
    </row>
    <row r="1182" spans="1:4" x14ac:dyDescent="0.2">
      <c r="A1182">
        <v>1989</v>
      </c>
      <c r="B1182" t="s">
        <v>44</v>
      </c>
      <c r="C1182" s="22">
        <v>531.79999999999995</v>
      </c>
      <c r="D1182" s="2"/>
    </row>
    <row r="1183" spans="1:4" x14ac:dyDescent="0.2">
      <c r="A1183">
        <v>1989</v>
      </c>
      <c r="B1183" t="s">
        <v>46</v>
      </c>
      <c r="C1183" s="22">
        <v>391.1</v>
      </c>
      <c r="D1183" s="2"/>
    </row>
    <row r="1184" spans="1:4" x14ac:dyDescent="0.2">
      <c r="A1184">
        <v>1989</v>
      </c>
      <c r="B1184" t="s">
        <v>47</v>
      </c>
      <c r="C1184" s="22">
        <v>464.8</v>
      </c>
      <c r="D1184" s="2"/>
    </row>
    <row r="1185" spans="1:4" x14ac:dyDescent="0.2">
      <c r="A1185">
        <v>1989</v>
      </c>
      <c r="B1185" t="s">
        <v>48</v>
      </c>
      <c r="C1185" s="22">
        <v>396.9</v>
      </c>
      <c r="D1185" s="21"/>
    </row>
    <row r="1186" spans="1:4" x14ac:dyDescent="0.2">
      <c r="A1186">
        <v>1989</v>
      </c>
      <c r="B1186" t="s">
        <v>49</v>
      </c>
      <c r="C1186" s="22">
        <v>442.7</v>
      </c>
      <c r="D1186" s="21"/>
    </row>
    <row r="1187" spans="1:4" x14ac:dyDescent="0.2">
      <c r="A1187">
        <v>1989</v>
      </c>
      <c r="B1187" t="s">
        <v>50</v>
      </c>
      <c r="C1187" s="22">
        <v>646.4</v>
      </c>
      <c r="D1187" s="21"/>
    </row>
    <row r="1188" spans="1:4" x14ac:dyDescent="0.2">
      <c r="A1188">
        <v>1989</v>
      </c>
      <c r="B1188" t="s">
        <v>51</v>
      </c>
      <c r="C1188" s="22">
        <v>680.6</v>
      </c>
      <c r="D1188" s="21"/>
    </row>
    <row r="1189" spans="1:4" x14ac:dyDescent="0.2">
      <c r="A1189">
        <v>1989</v>
      </c>
      <c r="B1189" t="s">
        <v>52</v>
      </c>
      <c r="C1189" s="22">
        <v>733.8</v>
      </c>
      <c r="D1189" s="21"/>
    </row>
    <row r="1190" spans="1:4" x14ac:dyDescent="0.2">
      <c r="A1190">
        <v>1989</v>
      </c>
      <c r="B1190" t="s">
        <v>53</v>
      </c>
      <c r="C1190" s="22">
        <v>470.1</v>
      </c>
      <c r="D1190" s="21"/>
    </row>
    <row r="1191" spans="1:4" x14ac:dyDescent="0.2">
      <c r="A1191">
        <v>1989</v>
      </c>
      <c r="B1191" t="s">
        <v>55</v>
      </c>
      <c r="C1191" s="22">
        <v>608.20000000000005</v>
      </c>
      <c r="D1191" s="21"/>
    </row>
    <row r="1192" spans="1:4" x14ac:dyDescent="0.2">
      <c r="A1192">
        <v>1989</v>
      </c>
      <c r="B1192" t="s">
        <v>56</v>
      </c>
      <c r="C1192" s="22">
        <v>479.8</v>
      </c>
      <c r="D1192" s="21"/>
    </row>
    <row r="1193" spans="1:4" x14ac:dyDescent="0.2">
      <c r="A1193">
        <v>1989</v>
      </c>
      <c r="B1193" t="s">
        <v>57</v>
      </c>
      <c r="C1193" s="22">
        <v>400.8</v>
      </c>
      <c r="D1193" s="21"/>
    </row>
    <row r="1194" spans="1:4" x14ac:dyDescent="0.2">
      <c r="A1194">
        <v>1989</v>
      </c>
      <c r="B1194" t="s">
        <v>59</v>
      </c>
      <c r="C1194" s="22">
        <v>480.1</v>
      </c>
      <c r="D1194" s="21"/>
    </row>
    <row r="1195" spans="1:4" x14ac:dyDescent="0.2">
      <c r="A1195">
        <v>1989</v>
      </c>
      <c r="B1195" t="s">
        <v>61</v>
      </c>
      <c r="C1195" s="22">
        <v>433.2</v>
      </c>
      <c r="D1195" s="21"/>
    </row>
    <row r="1196" spans="1:4" x14ac:dyDescent="0.2">
      <c r="A1196">
        <v>1989</v>
      </c>
      <c r="B1196" t="s">
        <v>62</v>
      </c>
      <c r="C1196" s="22">
        <v>519.79999999999995</v>
      </c>
      <c r="D1196" s="21"/>
    </row>
    <row r="1197" spans="1:4" x14ac:dyDescent="0.2">
      <c r="A1197">
        <v>1989</v>
      </c>
      <c r="B1197" t="s">
        <v>63</v>
      </c>
      <c r="C1197" s="22">
        <v>508.7</v>
      </c>
      <c r="D1197" s="21"/>
    </row>
    <row r="1198" spans="1:4" x14ac:dyDescent="0.2">
      <c r="A1198">
        <v>1989</v>
      </c>
      <c r="B1198" t="s">
        <v>64</v>
      </c>
      <c r="D1198" s="21"/>
    </row>
    <row r="1199" spans="1:4" x14ac:dyDescent="0.2">
      <c r="A1199">
        <v>1989</v>
      </c>
      <c r="B1199" t="s">
        <v>66</v>
      </c>
      <c r="C1199" s="22">
        <v>606.4</v>
      </c>
      <c r="D1199" s="21"/>
    </row>
    <row r="1200" spans="1:4" x14ac:dyDescent="0.2">
      <c r="A1200">
        <v>1989</v>
      </c>
      <c r="B1200" t="s">
        <v>67</v>
      </c>
      <c r="C1200" s="22">
        <v>472.8</v>
      </c>
      <c r="D1200" s="21"/>
    </row>
    <row r="1201" spans="1:4" x14ac:dyDescent="0.2">
      <c r="A1201">
        <v>1989</v>
      </c>
      <c r="B1201" t="s">
        <v>68</v>
      </c>
      <c r="C1201" s="22">
        <v>389.1</v>
      </c>
      <c r="D1201" s="21"/>
    </row>
    <row r="1202" spans="1:4" x14ac:dyDescent="0.2">
      <c r="A1202">
        <v>1989</v>
      </c>
      <c r="B1202" t="s">
        <v>70</v>
      </c>
      <c r="C1202" s="22">
        <v>450.6</v>
      </c>
    </row>
    <row r="1203" spans="1:4" x14ac:dyDescent="0.2">
      <c r="A1203">
        <v>1989</v>
      </c>
      <c r="B1203" t="s">
        <v>71</v>
      </c>
      <c r="C1203" s="22">
        <v>503.2</v>
      </c>
    </row>
    <row r="1204" spans="1:4" x14ac:dyDescent="0.2">
      <c r="A1204">
        <v>1989</v>
      </c>
      <c r="B1204" t="s">
        <v>72</v>
      </c>
    </row>
    <row r="1205" spans="1:4" x14ac:dyDescent="0.2">
      <c r="A1205">
        <v>1989</v>
      </c>
      <c r="B1205" t="s">
        <v>74</v>
      </c>
      <c r="C1205" s="22">
        <v>470.4</v>
      </c>
    </row>
    <row r="1206" spans="1:4" x14ac:dyDescent="0.2">
      <c r="A1206">
        <v>1989</v>
      </c>
      <c r="B1206" t="s">
        <v>76</v>
      </c>
      <c r="C1206" s="22">
        <v>557.29999999999995</v>
      </c>
    </row>
    <row r="1207" spans="1:4" x14ac:dyDescent="0.2">
      <c r="A1207">
        <v>1989</v>
      </c>
      <c r="B1207" t="s">
        <v>77</v>
      </c>
      <c r="C1207" s="22">
        <v>620.1</v>
      </c>
    </row>
    <row r="1208" spans="1:4" x14ac:dyDescent="0.2">
      <c r="A1208">
        <v>1989</v>
      </c>
      <c r="B1208" t="s">
        <v>78</v>
      </c>
      <c r="C1208" s="22">
        <v>562.4</v>
      </c>
    </row>
    <row r="1209" spans="1:4" x14ac:dyDescent="0.2">
      <c r="A1209">
        <v>1989</v>
      </c>
      <c r="B1209" t="s">
        <v>79</v>
      </c>
      <c r="C1209" s="22">
        <v>386.9</v>
      </c>
    </row>
    <row r="1210" spans="1:4" x14ac:dyDescent="0.2">
      <c r="A1210">
        <v>1989</v>
      </c>
      <c r="B1210" t="s">
        <v>80</v>
      </c>
      <c r="C1210" s="23">
        <v>505.3</v>
      </c>
    </row>
    <row r="1211" spans="1:4" x14ac:dyDescent="0.2">
      <c r="A1211">
        <v>1989</v>
      </c>
      <c r="B1211" t="s">
        <v>82</v>
      </c>
      <c r="C1211" s="22">
        <v>432.4</v>
      </c>
    </row>
    <row r="1212" spans="1:4" x14ac:dyDescent="0.2">
      <c r="A1212">
        <v>1990</v>
      </c>
      <c r="B1212" t="s">
        <v>9</v>
      </c>
      <c r="C1212" s="22">
        <v>415</v>
      </c>
    </row>
    <row r="1213" spans="1:4" x14ac:dyDescent="0.2">
      <c r="A1213">
        <v>1990</v>
      </c>
      <c r="B1213" t="s">
        <v>11</v>
      </c>
      <c r="C1213" s="22">
        <v>714</v>
      </c>
    </row>
    <row r="1214" spans="1:4" x14ac:dyDescent="0.2">
      <c r="A1214">
        <v>1990</v>
      </c>
      <c r="B1214" t="s">
        <v>12</v>
      </c>
      <c r="C1214" s="22">
        <v>560</v>
      </c>
    </row>
    <row r="1215" spans="1:4" x14ac:dyDescent="0.2">
      <c r="A1215">
        <v>1990</v>
      </c>
      <c r="B1215" t="s">
        <v>15</v>
      </c>
      <c r="C1215" s="22">
        <v>419</v>
      </c>
    </row>
    <row r="1216" spans="1:4" x14ac:dyDescent="0.2">
      <c r="A1216">
        <v>1990</v>
      </c>
      <c r="B1216" t="s">
        <v>17</v>
      </c>
      <c r="C1216" s="22">
        <v>792</v>
      </c>
    </row>
    <row r="1217" spans="1:3" x14ac:dyDescent="0.2">
      <c r="A1217">
        <v>1990</v>
      </c>
      <c r="B1217" t="s">
        <v>19</v>
      </c>
      <c r="C1217" s="22">
        <v>534</v>
      </c>
    </row>
    <row r="1218" spans="1:3" x14ac:dyDescent="0.2">
      <c r="A1218">
        <v>1990</v>
      </c>
      <c r="B1218" t="s">
        <v>21</v>
      </c>
      <c r="C1218" s="22">
        <v>764</v>
      </c>
    </row>
    <row r="1219" spans="1:3" x14ac:dyDescent="0.2">
      <c r="A1219">
        <v>1990</v>
      </c>
      <c r="B1219" t="s">
        <v>22</v>
      </c>
      <c r="C1219" s="22">
        <v>632</v>
      </c>
    </row>
    <row r="1220" spans="1:3" x14ac:dyDescent="0.2">
      <c r="A1220">
        <v>1990</v>
      </c>
      <c r="B1220" t="s">
        <v>23</v>
      </c>
      <c r="C1220" s="22">
        <v>612</v>
      </c>
    </row>
    <row r="1221" spans="1:3" x14ac:dyDescent="0.2">
      <c r="A1221">
        <v>1990</v>
      </c>
      <c r="B1221" t="s">
        <v>25</v>
      </c>
      <c r="C1221" s="22">
        <v>571</v>
      </c>
    </row>
    <row r="1222" spans="1:3" x14ac:dyDescent="0.2">
      <c r="A1222">
        <v>1990</v>
      </c>
      <c r="B1222" t="s">
        <v>27</v>
      </c>
      <c r="C1222" s="22">
        <v>615</v>
      </c>
    </row>
    <row r="1223" spans="1:3" x14ac:dyDescent="0.2">
      <c r="A1223">
        <v>1990</v>
      </c>
      <c r="B1223" t="s">
        <v>28</v>
      </c>
      <c r="C1223" s="22">
        <v>553</v>
      </c>
    </row>
    <row r="1224" spans="1:3" x14ac:dyDescent="0.2">
      <c r="A1224">
        <v>1990</v>
      </c>
      <c r="B1224" t="s">
        <v>29</v>
      </c>
    </row>
    <row r="1225" spans="1:3" x14ac:dyDescent="0.2">
      <c r="A1225">
        <v>1990</v>
      </c>
      <c r="B1225" t="s">
        <v>30</v>
      </c>
      <c r="C1225" s="22">
        <v>830</v>
      </c>
    </row>
    <row r="1226" spans="1:3" x14ac:dyDescent="0.2">
      <c r="A1226">
        <v>1990</v>
      </c>
      <c r="B1226" t="s">
        <v>31</v>
      </c>
      <c r="C1226" s="22">
        <v>422</v>
      </c>
    </row>
    <row r="1227" spans="1:3" x14ac:dyDescent="0.2">
      <c r="A1227">
        <v>1990</v>
      </c>
      <c r="B1227" t="s">
        <v>32</v>
      </c>
      <c r="C1227" s="22">
        <v>569</v>
      </c>
    </row>
    <row r="1228" spans="1:3" x14ac:dyDescent="0.2">
      <c r="A1228">
        <v>1990</v>
      </c>
      <c r="B1228" t="s">
        <v>33</v>
      </c>
      <c r="C1228" s="22">
        <v>478</v>
      </c>
    </row>
    <row r="1229" spans="1:3" x14ac:dyDescent="0.2">
      <c r="A1229">
        <v>1990</v>
      </c>
      <c r="B1229" t="s">
        <v>34</v>
      </c>
      <c r="C1229" s="22">
        <v>429</v>
      </c>
    </row>
    <row r="1230" spans="1:3" x14ac:dyDescent="0.2">
      <c r="A1230">
        <v>1990</v>
      </c>
      <c r="B1230" t="s">
        <v>35</v>
      </c>
      <c r="C1230" s="22">
        <v>475</v>
      </c>
    </row>
    <row r="1231" spans="1:3" x14ac:dyDescent="0.2">
      <c r="A1231">
        <v>1990</v>
      </c>
      <c r="B1231" t="s">
        <v>36</v>
      </c>
      <c r="C1231" s="22">
        <v>408</v>
      </c>
    </row>
    <row r="1232" spans="1:3" x14ac:dyDescent="0.2">
      <c r="A1232">
        <v>1990</v>
      </c>
      <c r="B1232" t="s">
        <v>38</v>
      </c>
      <c r="C1232" s="22">
        <v>450</v>
      </c>
    </row>
    <row r="1233" spans="1:3" x14ac:dyDescent="0.2">
      <c r="A1233">
        <v>1990</v>
      </c>
      <c r="B1233" t="s">
        <v>39</v>
      </c>
      <c r="C1233" s="22">
        <v>535</v>
      </c>
    </row>
    <row r="1234" spans="1:3" x14ac:dyDescent="0.2">
      <c r="A1234">
        <v>1990</v>
      </c>
      <c r="B1234" t="s">
        <v>40</v>
      </c>
      <c r="C1234" s="22">
        <v>700</v>
      </c>
    </row>
    <row r="1235" spans="1:3" x14ac:dyDescent="0.2">
      <c r="A1235">
        <v>1990</v>
      </c>
      <c r="B1235" t="s">
        <v>42</v>
      </c>
      <c r="C1235" s="22">
        <v>741</v>
      </c>
    </row>
    <row r="1236" spans="1:3" x14ac:dyDescent="0.2">
      <c r="A1236">
        <v>1990</v>
      </c>
      <c r="B1236" t="s">
        <v>43</v>
      </c>
      <c r="C1236" s="22">
        <v>540</v>
      </c>
    </row>
    <row r="1237" spans="1:3" x14ac:dyDescent="0.2">
      <c r="A1237">
        <v>1990</v>
      </c>
      <c r="B1237" t="s">
        <v>44</v>
      </c>
      <c r="C1237" s="22">
        <v>539</v>
      </c>
    </row>
    <row r="1238" spans="1:3" x14ac:dyDescent="0.2">
      <c r="A1238">
        <v>1990</v>
      </c>
      <c r="B1238" t="s">
        <v>46</v>
      </c>
      <c r="C1238" s="22">
        <v>395</v>
      </c>
    </row>
    <row r="1239" spans="1:3" x14ac:dyDescent="0.2">
      <c r="A1239">
        <v>1990</v>
      </c>
      <c r="B1239" t="s">
        <v>47</v>
      </c>
      <c r="C1239" s="22">
        <v>470</v>
      </c>
    </row>
    <row r="1240" spans="1:3" x14ac:dyDescent="0.2">
      <c r="A1240">
        <v>1990</v>
      </c>
      <c r="B1240" t="s">
        <v>48</v>
      </c>
      <c r="C1240" s="22">
        <v>397</v>
      </c>
    </row>
    <row r="1241" spans="1:3" x14ac:dyDescent="0.2">
      <c r="A1241">
        <v>1990</v>
      </c>
      <c r="B1241" t="s">
        <v>49</v>
      </c>
      <c r="C1241" s="22">
        <v>445</v>
      </c>
    </row>
    <row r="1242" spans="1:3" x14ac:dyDescent="0.2">
      <c r="A1242">
        <v>1990</v>
      </c>
      <c r="B1242" t="s">
        <v>50</v>
      </c>
      <c r="C1242" s="22">
        <v>650</v>
      </c>
    </row>
    <row r="1243" spans="1:3" x14ac:dyDescent="0.2">
      <c r="A1243">
        <v>1990</v>
      </c>
      <c r="B1243" t="s">
        <v>51</v>
      </c>
      <c r="C1243" s="22">
        <v>701</v>
      </c>
    </row>
    <row r="1244" spans="1:3" x14ac:dyDescent="0.2">
      <c r="A1244">
        <v>1990</v>
      </c>
      <c r="B1244" t="s">
        <v>52</v>
      </c>
      <c r="C1244" s="22">
        <v>756</v>
      </c>
    </row>
    <row r="1245" spans="1:3" x14ac:dyDescent="0.2">
      <c r="A1245">
        <v>1990</v>
      </c>
      <c r="B1245" t="s">
        <v>53</v>
      </c>
      <c r="C1245" s="22">
        <v>475</v>
      </c>
    </row>
    <row r="1246" spans="1:3" x14ac:dyDescent="0.2">
      <c r="A1246">
        <v>1990</v>
      </c>
      <c r="B1246" t="s">
        <v>55</v>
      </c>
      <c r="C1246" s="22">
        <v>621</v>
      </c>
    </row>
    <row r="1247" spans="1:3" x14ac:dyDescent="0.2">
      <c r="A1247">
        <v>1990</v>
      </c>
      <c r="B1247" t="s">
        <v>56</v>
      </c>
      <c r="C1247" s="22">
        <v>488</v>
      </c>
    </row>
    <row r="1248" spans="1:3" x14ac:dyDescent="0.2">
      <c r="A1248">
        <v>1990</v>
      </c>
      <c r="B1248" t="s">
        <v>57</v>
      </c>
      <c r="C1248" s="22">
        <v>400</v>
      </c>
    </row>
    <row r="1249" spans="1:3" x14ac:dyDescent="0.2">
      <c r="A1249">
        <v>1990</v>
      </c>
      <c r="B1249" t="s">
        <v>59</v>
      </c>
      <c r="C1249" s="22">
        <v>484</v>
      </c>
    </row>
    <row r="1250" spans="1:3" x14ac:dyDescent="0.2">
      <c r="A1250">
        <v>1990</v>
      </c>
      <c r="B1250" t="s">
        <v>61</v>
      </c>
      <c r="C1250" s="22">
        <v>434</v>
      </c>
    </row>
    <row r="1251" spans="1:3" x14ac:dyDescent="0.2">
      <c r="A1251">
        <v>1990</v>
      </c>
      <c r="B1251" t="s">
        <v>62</v>
      </c>
      <c r="C1251" s="22">
        <v>521</v>
      </c>
    </row>
    <row r="1252" spans="1:3" x14ac:dyDescent="0.2">
      <c r="A1252">
        <v>1990</v>
      </c>
      <c r="B1252" t="s">
        <v>63</v>
      </c>
      <c r="C1252" s="22">
        <v>516</v>
      </c>
    </row>
    <row r="1253" spans="1:3" x14ac:dyDescent="0.2">
      <c r="A1253">
        <v>1990</v>
      </c>
      <c r="B1253" t="s">
        <v>64</v>
      </c>
    </row>
    <row r="1254" spans="1:3" x14ac:dyDescent="0.2">
      <c r="A1254">
        <v>1990</v>
      </c>
      <c r="B1254" t="s">
        <v>66</v>
      </c>
      <c r="C1254" s="22">
        <v>625</v>
      </c>
    </row>
    <row r="1255" spans="1:3" x14ac:dyDescent="0.2">
      <c r="A1255">
        <v>1990</v>
      </c>
      <c r="B1255" t="s">
        <v>67</v>
      </c>
      <c r="C1255" s="22">
        <v>480</v>
      </c>
    </row>
    <row r="1256" spans="1:3" x14ac:dyDescent="0.2">
      <c r="A1256">
        <v>1990</v>
      </c>
      <c r="B1256" t="s">
        <v>68</v>
      </c>
      <c r="C1256" s="22">
        <v>391</v>
      </c>
    </row>
    <row r="1257" spans="1:3" x14ac:dyDescent="0.2">
      <c r="A1257">
        <v>1990</v>
      </c>
      <c r="B1257" t="s">
        <v>70</v>
      </c>
      <c r="C1257" s="22">
        <v>456</v>
      </c>
    </row>
    <row r="1258" spans="1:3" x14ac:dyDescent="0.2">
      <c r="A1258">
        <v>1990</v>
      </c>
      <c r="B1258" t="s">
        <v>71</v>
      </c>
      <c r="C1258" s="22">
        <v>505</v>
      </c>
    </row>
    <row r="1259" spans="1:3" x14ac:dyDescent="0.2">
      <c r="A1259">
        <v>1990</v>
      </c>
      <c r="B1259" t="s">
        <v>72</v>
      </c>
    </row>
    <row r="1260" spans="1:3" x14ac:dyDescent="0.2">
      <c r="A1260">
        <v>1990</v>
      </c>
      <c r="B1260" t="s">
        <v>74</v>
      </c>
      <c r="C1260" s="22">
        <v>471</v>
      </c>
    </row>
    <row r="1261" spans="1:3" x14ac:dyDescent="0.2">
      <c r="A1261">
        <v>1990</v>
      </c>
      <c r="B1261" t="s">
        <v>76</v>
      </c>
      <c r="C1261" s="22">
        <v>570</v>
      </c>
    </row>
    <row r="1262" spans="1:3" x14ac:dyDescent="0.2">
      <c r="A1262">
        <v>1990</v>
      </c>
      <c r="B1262" t="s">
        <v>77</v>
      </c>
      <c r="C1262" s="22">
        <v>632</v>
      </c>
    </row>
    <row r="1263" spans="1:3" x14ac:dyDescent="0.2">
      <c r="A1263">
        <v>1990</v>
      </c>
      <c r="B1263" t="s">
        <v>78</v>
      </c>
      <c r="C1263" s="22">
        <v>569</v>
      </c>
    </row>
    <row r="1264" spans="1:3" x14ac:dyDescent="0.2">
      <c r="A1264">
        <v>1990</v>
      </c>
      <c r="B1264" t="s">
        <v>79</v>
      </c>
      <c r="C1264" s="22">
        <v>387</v>
      </c>
    </row>
    <row r="1265" spans="1:3" x14ac:dyDescent="0.2">
      <c r="A1265">
        <v>1990</v>
      </c>
      <c r="B1265" t="s">
        <v>80</v>
      </c>
      <c r="C1265" s="23">
        <v>510</v>
      </c>
    </row>
    <row r="1266" spans="1:3" x14ac:dyDescent="0.2">
      <c r="A1266">
        <v>1990</v>
      </c>
      <c r="B1266" t="s">
        <v>82</v>
      </c>
      <c r="C1266" s="22">
        <v>425</v>
      </c>
    </row>
    <row r="1267" spans="1:3" x14ac:dyDescent="0.2">
      <c r="A1267">
        <v>1991</v>
      </c>
      <c r="B1267" t="s">
        <v>9</v>
      </c>
      <c r="C1267" s="22">
        <v>418.2</v>
      </c>
    </row>
    <row r="1268" spans="1:3" x14ac:dyDescent="0.2">
      <c r="A1268">
        <v>1991</v>
      </c>
      <c r="B1268" t="s">
        <v>11</v>
      </c>
      <c r="C1268" s="22">
        <v>714.6</v>
      </c>
    </row>
    <row r="1269" spans="1:3" x14ac:dyDescent="0.2">
      <c r="A1269">
        <v>1991</v>
      </c>
      <c r="B1269" t="s">
        <v>12</v>
      </c>
      <c r="C1269" s="22">
        <v>565.9</v>
      </c>
    </row>
    <row r="1270" spans="1:3" x14ac:dyDescent="0.2">
      <c r="A1270">
        <v>1991</v>
      </c>
      <c r="B1270" t="s">
        <v>15</v>
      </c>
      <c r="C1270" s="22">
        <v>422.4</v>
      </c>
    </row>
    <row r="1271" spans="1:3" x14ac:dyDescent="0.2">
      <c r="A1271">
        <v>1991</v>
      </c>
      <c r="B1271" t="s">
        <v>17</v>
      </c>
      <c r="C1271" s="22">
        <v>787.5</v>
      </c>
    </row>
    <row r="1272" spans="1:3" x14ac:dyDescent="0.2">
      <c r="A1272">
        <v>1991</v>
      </c>
      <c r="B1272" t="s">
        <v>19</v>
      </c>
      <c r="C1272" s="22">
        <v>547.70000000000005</v>
      </c>
    </row>
    <row r="1273" spans="1:3" x14ac:dyDescent="0.2">
      <c r="A1273">
        <v>1991</v>
      </c>
      <c r="B1273" t="s">
        <v>21</v>
      </c>
      <c r="C1273" s="22">
        <v>755.7</v>
      </c>
    </row>
    <row r="1274" spans="1:3" x14ac:dyDescent="0.2">
      <c r="A1274">
        <v>1991</v>
      </c>
      <c r="B1274" t="s">
        <v>22</v>
      </c>
      <c r="C1274" s="22">
        <v>632.70000000000005</v>
      </c>
    </row>
    <row r="1275" spans="1:3" x14ac:dyDescent="0.2">
      <c r="A1275">
        <v>1991</v>
      </c>
      <c r="B1275" t="s">
        <v>23</v>
      </c>
      <c r="C1275" s="22">
        <v>612.6</v>
      </c>
    </row>
    <row r="1276" spans="1:3" x14ac:dyDescent="0.2">
      <c r="A1276">
        <v>1991</v>
      </c>
      <c r="B1276" t="s">
        <v>25</v>
      </c>
      <c r="C1276" s="22">
        <v>574.1</v>
      </c>
    </row>
    <row r="1277" spans="1:3" x14ac:dyDescent="0.2">
      <c r="A1277">
        <v>1991</v>
      </c>
      <c r="B1277" t="s">
        <v>27</v>
      </c>
      <c r="C1277" s="22">
        <v>617.6</v>
      </c>
    </row>
    <row r="1278" spans="1:3" x14ac:dyDescent="0.2">
      <c r="A1278">
        <v>1991</v>
      </c>
      <c r="B1278" t="s">
        <v>28</v>
      </c>
      <c r="C1278" s="22">
        <v>559</v>
      </c>
    </row>
    <row r="1279" spans="1:3" x14ac:dyDescent="0.2">
      <c r="A1279">
        <v>1991</v>
      </c>
      <c r="B1279" t="s">
        <v>29</v>
      </c>
    </row>
    <row r="1280" spans="1:3" x14ac:dyDescent="0.2">
      <c r="A1280">
        <v>1991</v>
      </c>
      <c r="B1280" t="s">
        <v>30</v>
      </c>
      <c r="C1280" s="22">
        <v>824.9</v>
      </c>
    </row>
    <row r="1281" spans="1:3" x14ac:dyDescent="0.2">
      <c r="A1281">
        <v>1991</v>
      </c>
      <c r="B1281" t="s">
        <v>31</v>
      </c>
      <c r="C1281" s="22">
        <v>431.3</v>
      </c>
    </row>
    <row r="1282" spans="1:3" x14ac:dyDescent="0.2">
      <c r="A1282">
        <v>1991</v>
      </c>
      <c r="B1282" t="s">
        <v>32</v>
      </c>
      <c r="C1282" s="22">
        <v>572.6</v>
      </c>
    </row>
    <row r="1283" spans="1:3" x14ac:dyDescent="0.2">
      <c r="A1283">
        <v>1991</v>
      </c>
      <c r="B1283" t="s">
        <v>33</v>
      </c>
      <c r="C1283" s="22">
        <v>482.3</v>
      </c>
    </row>
    <row r="1284" spans="1:3" x14ac:dyDescent="0.2">
      <c r="A1284">
        <v>1991</v>
      </c>
      <c r="B1284" t="s">
        <v>34</v>
      </c>
      <c r="C1284" s="22">
        <v>433.1</v>
      </c>
    </row>
    <row r="1285" spans="1:3" x14ac:dyDescent="0.2">
      <c r="A1285">
        <v>1991</v>
      </c>
      <c r="B1285" t="s">
        <v>35</v>
      </c>
      <c r="C1285" s="22">
        <v>477.3</v>
      </c>
    </row>
    <row r="1286" spans="1:3" x14ac:dyDescent="0.2">
      <c r="A1286">
        <v>1991</v>
      </c>
      <c r="B1286" t="s">
        <v>36</v>
      </c>
      <c r="C1286" s="22">
        <v>411.7</v>
      </c>
    </row>
    <row r="1287" spans="1:3" x14ac:dyDescent="0.2">
      <c r="A1287">
        <v>1991</v>
      </c>
      <c r="B1287" t="s">
        <v>38</v>
      </c>
      <c r="C1287" s="22">
        <v>451.6</v>
      </c>
    </row>
    <row r="1288" spans="1:3" x14ac:dyDescent="0.2">
      <c r="A1288">
        <v>1991</v>
      </c>
      <c r="B1288" t="s">
        <v>39</v>
      </c>
      <c r="C1288" s="22">
        <v>531.20000000000005</v>
      </c>
    </row>
    <row r="1289" spans="1:3" x14ac:dyDescent="0.2">
      <c r="A1289">
        <v>1991</v>
      </c>
      <c r="B1289" t="s">
        <v>40</v>
      </c>
      <c r="C1289" s="22">
        <v>698.9</v>
      </c>
    </row>
    <row r="1290" spans="1:3" x14ac:dyDescent="0.2">
      <c r="A1290">
        <v>1991</v>
      </c>
      <c r="B1290" t="s">
        <v>42</v>
      </c>
      <c r="C1290" s="22">
        <v>735.3</v>
      </c>
    </row>
    <row r="1291" spans="1:3" x14ac:dyDescent="0.2">
      <c r="A1291">
        <v>1991</v>
      </c>
      <c r="B1291" t="s">
        <v>43</v>
      </c>
      <c r="C1291" s="22">
        <v>540.6</v>
      </c>
    </row>
    <row r="1292" spans="1:3" x14ac:dyDescent="0.2">
      <c r="A1292">
        <v>1991</v>
      </c>
      <c r="B1292" t="s">
        <v>44</v>
      </c>
      <c r="C1292" s="22">
        <v>541.70000000000005</v>
      </c>
    </row>
    <row r="1293" spans="1:3" x14ac:dyDescent="0.2">
      <c r="A1293">
        <v>1991</v>
      </c>
      <c r="B1293" t="s">
        <v>46</v>
      </c>
      <c r="C1293" s="22">
        <v>399.4</v>
      </c>
    </row>
    <row r="1294" spans="1:3" x14ac:dyDescent="0.2">
      <c r="A1294">
        <v>1991</v>
      </c>
      <c r="B1294" t="s">
        <v>47</v>
      </c>
      <c r="C1294" s="22">
        <v>471.4</v>
      </c>
    </row>
    <row r="1295" spans="1:3" x14ac:dyDescent="0.2">
      <c r="A1295">
        <v>1991</v>
      </c>
      <c r="B1295" t="s">
        <v>48</v>
      </c>
      <c r="C1295" s="22">
        <v>402</v>
      </c>
    </row>
    <row r="1296" spans="1:3" x14ac:dyDescent="0.2">
      <c r="A1296">
        <v>1991</v>
      </c>
      <c r="B1296" t="s">
        <v>49</v>
      </c>
      <c r="C1296" s="22">
        <v>449.6</v>
      </c>
    </row>
    <row r="1297" spans="1:3" x14ac:dyDescent="0.2">
      <c r="A1297">
        <v>1991</v>
      </c>
      <c r="B1297" t="s">
        <v>50</v>
      </c>
      <c r="C1297" s="22">
        <v>654.9</v>
      </c>
    </row>
    <row r="1298" spans="1:3" x14ac:dyDescent="0.2">
      <c r="A1298">
        <v>1991</v>
      </c>
      <c r="B1298" t="s">
        <v>51</v>
      </c>
      <c r="C1298" s="22">
        <v>695.5</v>
      </c>
    </row>
    <row r="1299" spans="1:3" x14ac:dyDescent="0.2">
      <c r="A1299">
        <v>1991</v>
      </c>
      <c r="B1299" t="s">
        <v>52</v>
      </c>
      <c r="C1299" s="22">
        <v>755.5</v>
      </c>
    </row>
    <row r="1300" spans="1:3" x14ac:dyDescent="0.2">
      <c r="A1300">
        <v>1991</v>
      </c>
      <c r="B1300" t="s">
        <v>53</v>
      </c>
      <c r="C1300" s="22">
        <v>477.8</v>
      </c>
    </row>
    <row r="1301" spans="1:3" x14ac:dyDescent="0.2">
      <c r="A1301">
        <v>1991</v>
      </c>
      <c r="B1301" t="s">
        <v>55</v>
      </c>
      <c r="C1301" s="22">
        <v>626.1</v>
      </c>
    </row>
    <row r="1302" spans="1:3" x14ac:dyDescent="0.2">
      <c r="A1302">
        <v>1991</v>
      </c>
      <c r="B1302" t="s">
        <v>56</v>
      </c>
      <c r="C1302" s="22">
        <v>494</v>
      </c>
    </row>
    <row r="1303" spans="1:3" x14ac:dyDescent="0.2">
      <c r="A1303">
        <v>1991</v>
      </c>
      <c r="B1303" t="s">
        <v>57</v>
      </c>
      <c r="C1303" s="22">
        <v>401.2</v>
      </c>
    </row>
    <row r="1304" spans="1:3" x14ac:dyDescent="0.2">
      <c r="A1304">
        <v>1991</v>
      </c>
      <c r="B1304" t="s">
        <v>59</v>
      </c>
      <c r="C1304" s="22">
        <v>487.1</v>
      </c>
    </row>
    <row r="1305" spans="1:3" x14ac:dyDescent="0.2">
      <c r="A1305">
        <v>1991</v>
      </c>
      <c r="B1305" t="s">
        <v>61</v>
      </c>
      <c r="C1305" s="22">
        <v>436.2</v>
      </c>
    </row>
    <row r="1306" spans="1:3" x14ac:dyDescent="0.2">
      <c r="A1306">
        <v>1991</v>
      </c>
      <c r="B1306" t="s">
        <v>62</v>
      </c>
      <c r="C1306" s="22">
        <v>530.9</v>
      </c>
    </row>
    <row r="1307" spans="1:3" x14ac:dyDescent="0.2">
      <c r="A1307">
        <v>1991</v>
      </c>
      <c r="B1307" t="s">
        <v>63</v>
      </c>
      <c r="C1307" s="22">
        <v>517.5</v>
      </c>
    </row>
    <row r="1308" spans="1:3" x14ac:dyDescent="0.2">
      <c r="A1308">
        <v>1991</v>
      </c>
      <c r="B1308" t="s">
        <v>64</v>
      </c>
    </row>
    <row r="1309" spans="1:3" x14ac:dyDescent="0.2">
      <c r="A1309">
        <v>1991</v>
      </c>
      <c r="B1309" t="s">
        <v>66</v>
      </c>
      <c r="C1309" s="22">
        <v>617.79999999999995</v>
      </c>
    </row>
    <row r="1310" spans="1:3" x14ac:dyDescent="0.2">
      <c r="A1310">
        <v>1991</v>
      </c>
      <c r="B1310" t="s">
        <v>67</v>
      </c>
      <c r="C1310" s="22">
        <v>483</v>
      </c>
    </row>
    <row r="1311" spans="1:3" x14ac:dyDescent="0.2">
      <c r="A1311">
        <v>1991</v>
      </c>
      <c r="B1311" t="s">
        <v>68</v>
      </c>
      <c r="C1311" s="22">
        <v>394.5</v>
      </c>
    </row>
    <row r="1312" spans="1:3" x14ac:dyDescent="0.2">
      <c r="A1312">
        <v>1991</v>
      </c>
      <c r="B1312" t="s">
        <v>70</v>
      </c>
      <c r="C1312" s="22">
        <v>460.9</v>
      </c>
    </row>
    <row r="1313" spans="1:3" x14ac:dyDescent="0.2">
      <c r="A1313">
        <v>1991</v>
      </c>
      <c r="B1313" t="s">
        <v>71</v>
      </c>
      <c r="C1313" s="22">
        <v>511.9</v>
      </c>
    </row>
    <row r="1314" spans="1:3" x14ac:dyDescent="0.2">
      <c r="A1314">
        <v>1991</v>
      </c>
      <c r="B1314" t="s">
        <v>72</v>
      </c>
    </row>
    <row r="1315" spans="1:3" x14ac:dyDescent="0.2">
      <c r="A1315">
        <v>1991</v>
      </c>
      <c r="B1315" t="s">
        <v>74</v>
      </c>
      <c r="C1315" s="22">
        <v>483.6</v>
      </c>
    </row>
    <row r="1316" spans="1:3" x14ac:dyDescent="0.2">
      <c r="A1316">
        <v>1991</v>
      </c>
      <c r="B1316" t="s">
        <v>76</v>
      </c>
      <c r="C1316" s="22">
        <v>568.29999999999995</v>
      </c>
    </row>
    <row r="1317" spans="1:3" x14ac:dyDescent="0.2">
      <c r="A1317">
        <v>1991</v>
      </c>
      <c r="B1317" t="s">
        <v>77</v>
      </c>
      <c r="C1317" s="22">
        <v>633.79999999999995</v>
      </c>
    </row>
    <row r="1318" spans="1:3" x14ac:dyDescent="0.2">
      <c r="A1318">
        <v>1991</v>
      </c>
      <c r="B1318" t="s">
        <v>78</v>
      </c>
      <c r="C1318" s="22">
        <v>578.4</v>
      </c>
    </row>
    <row r="1319" spans="1:3" x14ac:dyDescent="0.2">
      <c r="A1319">
        <v>1991</v>
      </c>
      <c r="B1319" t="s">
        <v>79</v>
      </c>
      <c r="C1319" s="22">
        <v>388.4</v>
      </c>
    </row>
    <row r="1320" spans="1:3" x14ac:dyDescent="0.2">
      <c r="A1320">
        <v>1991</v>
      </c>
      <c r="B1320" t="s">
        <v>80</v>
      </c>
      <c r="C1320" s="23">
        <v>513</v>
      </c>
    </row>
    <row r="1321" spans="1:3" x14ac:dyDescent="0.2">
      <c r="A1321">
        <v>1991</v>
      </c>
      <c r="B1321" t="s">
        <v>82</v>
      </c>
      <c r="C1321" s="22">
        <v>426.2</v>
      </c>
    </row>
    <row r="1322" spans="1:3" x14ac:dyDescent="0.2">
      <c r="A1322">
        <v>1992</v>
      </c>
      <c r="B1322" t="s">
        <v>9</v>
      </c>
      <c r="C1322" s="22">
        <v>421.4</v>
      </c>
    </row>
    <row r="1323" spans="1:3" x14ac:dyDescent="0.2">
      <c r="A1323">
        <v>1992</v>
      </c>
      <c r="B1323" t="s">
        <v>11</v>
      </c>
      <c r="C1323" s="22">
        <v>715.2</v>
      </c>
    </row>
    <row r="1324" spans="1:3" x14ac:dyDescent="0.2">
      <c r="A1324">
        <v>1992</v>
      </c>
      <c r="B1324" t="s">
        <v>12</v>
      </c>
      <c r="C1324" s="22">
        <v>571.79999999999995</v>
      </c>
    </row>
    <row r="1325" spans="1:3" x14ac:dyDescent="0.2">
      <c r="A1325">
        <v>1992</v>
      </c>
      <c r="B1325" t="s">
        <v>15</v>
      </c>
      <c r="C1325" s="22">
        <v>425.79999999999995</v>
      </c>
    </row>
    <row r="1326" spans="1:3" x14ac:dyDescent="0.2">
      <c r="A1326">
        <v>1992</v>
      </c>
      <c r="B1326" t="s">
        <v>17</v>
      </c>
      <c r="C1326" s="22">
        <v>783</v>
      </c>
    </row>
    <row r="1327" spans="1:3" x14ac:dyDescent="0.2">
      <c r="A1327">
        <v>1992</v>
      </c>
      <c r="B1327" t="s">
        <v>19</v>
      </c>
      <c r="C1327" s="22">
        <v>561.40000000000009</v>
      </c>
    </row>
    <row r="1328" spans="1:3" x14ac:dyDescent="0.2">
      <c r="A1328">
        <v>1992</v>
      </c>
      <c r="B1328" t="s">
        <v>21</v>
      </c>
      <c r="C1328" s="22">
        <v>747.40000000000009</v>
      </c>
    </row>
    <row r="1329" spans="1:3" x14ac:dyDescent="0.2">
      <c r="A1329">
        <v>1992</v>
      </c>
      <c r="B1329" t="s">
        <v>22</v>
      </c>
      <c r="C1329" s="22">
        <v>633.40000000000009</v>
      </c>
    </row>
    <row r="1330" spans="1:3" x14ac:dyDescent="0.2">
      <c r="A1330">
        <v>1992</v>
      </c>
      <c r="B1330" t="s">
        <v>23</v>
      </c>
      <c r="C1330" s="22">
        <v>613.20000000000005</v>
      </c>
    </row>
    <row r="1331" spans="1:3" x14ac:dyDescent="0.2">
      <c r="A1331">
        <v>1992</v>
      </c>
      <c r="B1331" t="s">
        <v>25</v>
      </c>
      <c r="C1331" s="22">
        <v>577.20000000000005</v>
      </c>
    </row>
    <row r="1332" spans="1:3" x14ac:dyDescent="0.2">
      <c r="A1332">
        <v>1992</v>
      </c>
      <c r="B1332" t="s">
        <v>27</v>
      </c>
      <c r="C1332" s="22">
        <v>620.20000000000005</v>
      </c>
    </row>
    <row r="1333" spans="1:3" x14ac:dyDescent="0.2">
      <c r="A1333">
        <v>1992</v>
      </c>
      <c r="B1333" t="s">
        <v>28</v>
      </c>
      <c r="C1333" s="22">
        <v>565</v>
      </c>
    </row>
    <row r="1334" spans="1:3" x14ac:dyDescent="0.2">
      <c r="A1334">
        <v>1992</v>
      </c>
      <c r="B1334" t="s">
        <v>29</v>
      </c>
    </row>
    <row r="1335" spans="1:3" x14ac:dyDescent="0.2">
      <c r="A1335">
        <v>1992</v>
      </c>
      <c r="B1335" t="s">
        <v>30</v>
      </c>
      <c r="C1335" s="22">
        <v>819.8</v>
      </c>
    </row>
    <row r="1336" spans="1:3" x14ac:dyDescent="0.2">
      <c r="A1336">
        <v>1992</v>
      </c>
      <c r="B1336" t="s">
        <v>31</v>
      </c>
      <c r="C1336" s="22">
        <v>440.6</v>
      </c>
    </row>
    <row r="1337" spans="1:3" x14ac:dyDescent="0.2">
      <c r="A1337">
        <v>1992</v>
      </c>
      <c r="B1337" t="s">
        <v>32</v>
      </c>
      <c r="C1337" s="22">
        <v>576.20000000000005</v>
      </c>
    </row>
    <row r="1338" spans="1:3" x14ac:dyDescent="0.2">
      <c r="A1338">
        <v>1992</v>
      </c>
      <c r="B1338" t="s">
        <v>33</v>
      </c>
      <c r="C1338" s="22">
        <v>486.6</v>
      </c>
    </row>
    <row r="1339" spans="1:3" x14ac:dyDescent="0.2">
      <c r="A1339">
        <v>1992</v>
      </c>
      <c r="B1339" t="s">
        <v>34</v>
      </c>
      <c r="C1339" s="22">
        <v>437.20000000000005</v>
      </c>
    </row>
    <row r="1340" spans="1:3" x14ac:dyDescent="0.2">
      <c r="A1340">
        <v>1992</v>
      </c>
      <c r="B1340" t="s">
        <v>35</v>
      </c>
      <c r="C1340" s="22">
        <v>479.6</v>
      </c>
    </row>
    <row r="1341" spans="1:3" x14ac:dyDescent="0.2">
      <c r="A1341">
        <v>1992</v>
      </c>
      <c r="B1341" t="s">
        <v>36</v>
      </c>
      <c r="C1341" s="22">
        <v>415.4</v>
      </c>
    </row>
    <row r="1342" spans="1:3" x14ac:dyDescent="0.2">
      <c r="A1342">
        <v>1992</v>
      </c>
      <c r="B1342" t="s">
        <v>38</v>
      </c>
      <c r="C1342" s="22">
        <v>453.20000000000005</v>
      </c>
    </row>
    <row r="1343" spans="1:3" x14ac:dyDescent="0.2">
      <c r="A1343">
        <v>1992</v>
      </c>
      <c r="B1343" t="s">
        <v>39</v>
      </c>
      <c r="C1343" s="22">
        <v>527.40000000000009</v>
      </c>
    </row>
    <row r="1344" spans="1:3" x14ac:dyDescent="0.2">
      <c r="A1344">
        <v>1992</v>
      </c>
      <c r="B1344" t="s">
        <v>40</v>
      </c>
      <c r="C1344" s="22">
        <v>697.8</v>
      </c>
    </row>
    <row r="1345" spans="1:3" x14ac:dyDescent="0.2">
      <c r="A1345">
        <v>1992</v>
      </c>
      <c r="B1345" t="s">
        <v>42</v>
      </c>
      <c r="C1345" s="22">
        <v>729.59999999999991</v>
      </c>
    </row>
    <row r="1346" spans="1:3" x14ac:dyDescent="0.2">
      <c r="A1346">
        <v>1992</v>
      </c>
      <c r="B1346" t="s">
        <v>43</v>
      </c>
      <c r="C1346" s="22">
        <v>541.20000000000005</v>
      </c>
    </row>
    <row r="1347" spans="1:3" x14ac:dyDescent="0.2">
      <c r="A1347">
        <v>1992</v>
      </c>
      <c r="B1347" t="s">
        <v>44</v>
      </c>
      <c r="C1347" s="22">
        <v>544.4</v>
      </c>
    </row>
    <row r="1348" spans="1:3" x14ac:dyDescent="0.2">
      <c r="A1348">
        <v>1992</v>
      </c>
      <c r="B1348" t="s">
        <v>46</v>
      </c>
      <c r="C1348" s="22">
        <v>403.8</v>
      </c>
    </row>
    <row r="1349" spans="1:3" x14ac:dyDescent="0.2">
      <c r="A1349">
        <v>1992</v>
      </c>
      <c r="B1349" t="s">
        <v>47</v>
      </c>
      <c r="C1349" s="22">
        <v>472.8</v>
      </c>
    </row>
    <row r="1350" spans="1:3" x14ac:dyDescent="0.2">
      <c r="A1350">
        <v>1992</v>
      </c>
      <c r="B1350" t="s">
        <v>48</v>
      </c>
      <c r="C1350" s="22">
        <v>407</v>
      </c>
    </row>
    <row r="1351" spans="1:3" x14ac:dyDescent="0.2">
      <c r="A1351">
        <v>1992</v>
      </c>
      <c r="B1351" t="s">
        <v>49</v>
      </c>
      <c r="C1351" s="22">
        <v>454.2</v>
      </c>
    </row>
    <row r="1352" spans="1:3" x14ac:dyDescent="0.2">
      <c r="A1352">
        <v>1992</v>
      </c>
      <c r="B1352" t="s">
        <v>50</v>
      </c>
      <c r="C1352" s="22">
        <v>659.8</v>
      </c>
    </row>
    <row r="1353" spans="1:3" x14ac:dyDescent="0.2">
      <c r="A1353">
        <v>1992</v>
      </c>
      <c r="B1353" t="s">
        <v>51</v>
      </c>
      <c r="C1353" s="22">
        <v>690</v>
      </c>
    </row>
    <row r="1354" spans="1:3" x14ac:dyDescent="0.2">
      <c r="A1354">
        <v>1992</v>
      </c>
      <c r="B1354" t="s">
        <v>52</v>
      </c>
      <c r="C1354" s="22">
        <v>755</v>
      </c>
    </row>
    <row r="1355" spans="1:3" x14ac:dyDescent="0.2">
      <c r="A1355">
        <v>1992</v>
      </c>
      <c r="B1355" t="s">
        <v>53</v>
      </c>
      <c r="C1355" s="22">
        <v>480.6</v>
      </c>
    </row>
    <row r="1356" spans="1:3" x14ac:dyDescent="0.2">
      <c r="A1356">
        <v>1992</v>
      </c>
      <c r="B1356" t="s">
        <v>55</v>
      </c>
      <c r="C1356" s="22">
        <v>631.20000000000005</v>
      </c>
    </row>
    <row r="1357" spans="1:3" x14ac:dyDescent="0.2">
      <c r="A1357">
        <v>1992</v>
      </c>
      <c r="B1357" t="s">
        <v>56</v>
      </c>
      <c r="C1357" s="22">
        <v>500</v>
      </c>
    </row>
    <row r="1358" spans="1:3" x14ac:dyDescent="0.2">
      <c r="A1358">
        <v>1992</v>
      </c>
      <c r="B1358" t="s">
        <v>57</v>
      </c>
      <c r="C1358" s="22">
        <v>402.4</v>
      </c>
    </row>
    <row r="1359" spans="1:3" x14ac:dyDescent="0.2">
      <c r="A1359">
        <v>1992</v>
      </c>
      <c r="B1359" t="s">
        <v>59</v>
      </c>
      <c r="C1359" s="22">
        <v>490.2</v>
      </c>
    </row>
    <row r="1360" spans="1:3" x14ac:dyDescent="0.2">
      <c r="A1360">
        <v>1992</v>
      </c>
      <c r="B1360" t="s">
        <v>61</v>
      </c>
      <c r="C1360" s="22">
        <v>438.4</v>
      </c>
    </row>
    <row r="1361" spans="1:3" x14ac:dyDescent="0.2">
      <c r="A1361">
        <v>1992</v>
      </c>
      <c r="B1361" t="s">
        <v>62</v>
      </c>
      <c r="C1361" s="22">
        <v>540.79999999999995</v>
      </c>
    </row>
    <row r="1362" spans="1:3" x14ac:dyDescent="0.2">
      <c r="A1362">
        <v>1992</v>
      </c>
      <c r="B1362" t="s">
        <v>63</v>
      </c>
      <c r="C1362" s="22">
        <v>519</v>
      </c>
    </row>
    <row r="1363" spans="1:3" x14ac:dyDescent="0.2">
      <c r="A1363">
        <v>1992</v>
      </c>
      <c r="B1363" t="s">
        <v>64</v>
      </c>
    </row>
    <row r="1364" spans="1:3" x14ac:dyDescent="0.2">
      <c r="A1364">
        <v>1992</v>
      </c>
      <c r="B1364" t="s">
        <v>66</v>
      </c>
      <c r="C1364" s="22">
        <v>610.6</v>
      </c>
    </row>
    <row r="1365" spans="1:3" x14ac:dyDescent="0.2">
      <c r="A1365">
        <v>1992</v>
      </c>
      <c r="B1365" t="s">
        <v>67</v>
      </c>
      <c r="C1365" s="22">
        <v>486</v>
      </c>
    </row>
    <row r="1366" spans="1:3" x14ac:dyDescent="0.2">
      <c r="A1366">
        <v>1992</v>
      </c>
      <c r="B1366" t="s">
        <v>68</v>
      </c>
      <c r="C1366" s="22">
        <v>398</v>
      </c>
    </row>
    <row r="1367" spans="1:3" x14ac:dyDescent="0.2">
      <c r="A1367">
        <v>1992</v>
      </c>
      <c r="B1367" t="s">
        <v>70</v>
      </c>
      <c r="C1367" s="22">
        <v>465.8</v>
      </c>
    </row>
    <row r="1368" spans="1:3" x14ac:dyDescent="0.2">
      <c r="A1368">
        <v>1992</v>
      </c>
      <c r="B1368" t="s">
        <v>71</v>
      </c>
      <c r="C1368" s="22">
        <v>518.79999999999995</v>
      </c>
    </row>
    <row r="1369" spans="1:3" x14ac:dyDescent="0.2">
      <c r="A1369">
        <v>1992</v>
      </c>
      <c r="B1369" t="s">
        <v>72</v>
      </c>
    </row>
    <row r="1370" spans="1:3" x14ac:dyDescent="0.2">
      <c r="A1370">
        <v>1992</v>
      </c>
      <c r="B1370" t="s">
        <v>74</v>
      </c>
      <c r="C1370" s="22">
        <v>496.2</v>
      </c>
    </row>
    <row r="1371" spans="1:3" x14ac:dyDescent="0.2">
      <c r="A1371">
        <v>1992</v>
      </c>
      <c r="B1371" t="s">
        <v>76</v>
      </c>
      <c r="C1371" s="22">
        <v>566.6</v>
      </c>
    </row>
    <row r="1372" spans="1:3" x14ac:dyDescent="0.2">
      <c r="A1372">
        <v>1992</v>
      </c>
      <c r="B1372" t="s">
        <v>77</v>
      </c>
      <c r="C1372" s="22">
        <v>635.6</v>
      </c>
    </row>
    <row r="1373" spans="1:3" x14ac:dyDescent="0.2">
      <c r="A1373">
        <v>1992</v>
      </c>
      <c r="B1373" t="s">
        <v>78</v>
      </c>
      <c r="C1373" s="22">
        <v>587.79999999999995</v>
      </c>
    </row>
    <row r="1374" spans="1:3" x14ac:dyDescent="0.2">
      <c r="A1374">
        <v>1992</v>
      </c>
      <c r="B1374" t="s">
        <v>79</v>
      </c>
      <c r="C1374" s="22">
        <v>389.8</v>
      </c>
    </row>
    <row r="1375" spans="1:3" x14ac:dyDescent="0.2">
      <c r="A1375">
        <v>1992</v>
      </c>
      <c r="B1375" t="s">
        <v>80</v>
      </c>
      <c r="C1375" s="23">
        <v>516</v>
      </c>
    </row>
    <row r="1376" spans="1:3" x14ac:dyDescent="0.2">
      <c r="A1376">
        <v>1992</v>
      </c>
      <c r="B1376" t="s">
        <v>82</v>
      </c>
      <c r="C1376" s="22">
        <v>427.4</v>
      </c>
    </row>
    <row r="1377" spans="1:3" x14ac:dyDescent="0.2">
      <c r="A1377">
        <v>1993</v>
      </c>
      <c r="B1377" t="s">
        <v>9</v>
      </c>
      <c r="C1377" s="22">
        <v>424.59999999999997</v>
      </c>
    </row>
    <row r="1378" spans="1:3" x14ac:dyDescent="0.2">
      <c r="A1378">
        <v>1993</v>
      </c>
      <c r="B1378" t="s">
        <v>11</v>
      </c>
      <c r="C1378" s="22">
        <v>715.80000000000007</v>
      </c>
    </row>
    <row r="1379" spans="1:3" x14ac:dyDescent="0.2">
      <c r="A1379">
        <v>1993</v>
      </c>
      <c r="B1379" t="s">
        <v>12</v>
      </c>
      <c r="C1379" s="22">
        <v>577.69999999999993</v>
      </c>
    </row>
    <row r="1380" spans="1:3" x14ac:dyDescent="0.2">
      <c r="A1380">
        <v>1993</v>
      </c>
      <c r="B1380" t="s">
        <v>15</v>
      </c>
      <c r="C1380" s="22">
        <v>429.19999999999993</v>
      </c>
    </row>
    <row r="1381" spans="1:3" x14ac:dyDescent="0.2">
      <c r="A1381">
        <v>1993</v>
      </c>
      <c r="B1381" t="s">
        <v>17</v>
      </c>
      <c r="C1381" s="22">
        <v>778.5</v>
      </c>
    </row>
    <row r="1382" spans="1:3" x14ac:dyDescent="0.2">
      <c r="A1382">
        <v>1993</v>
      </c>
      <c r="B1382" t="s">
        <v>19</v>
      </c>
      <c r="C1382" s="22">
        <v>575.10000000000014</v>
      </c>
    </row>
    <row r="1383" spans="1:3" x14ac:dyDescent="0.2">
      <c r="A1383">
        <v>1993</v>
      </c>
      <c r="B1383" t="s">
        <v>21</v>
      </c>
      <c r="C1383" s="22">
        <v>739.10000000000014</v>
      </c>
    </row>
    <row r="1384" spans="1:3" x14ac:dyDescent="0.2">
      <c r="A1384">
        <v>1993</v>
      </c>
      <c r="B1384" t="s">
        <v>22</v>
      </c>
      <c r="C1384" s="22">
        <v>634.10000000000014</v>
      </c>
    </row>
    <row r="1385" spans="1:3" x14ac:dyDescent="0.2">
      <c r="A1385">
        <v>1993</v>
      </c>
      <c r="B1385" t="s">
        <v>23</v>
      </c>
      <c r="C1385" s="22">
        <v>613.80000000000007</v>
      </c>
    </row>
    <row r="1386" spans="1:3" x14ac:dyDescent="0.2">
      <c r="A1386">
        <v>1993</v>
      </c>
      <c r="B1386" t="s">
        <v>25</v>
      </c>
      <c r="C1386" s="22">
        <v>580.30000000000007</v>
      </c>
    </row>
    <row r="1387" spans="1:3" x14ac:dyDescent="0.2">
      <c r="A1387">
        <v>1993</v>
      </c>
      <c r="B1387" t="s">
        <v>27</v>
      </c>
      <c r="C1387" s="22">
        <v>622.80000000000007</v>
      </c>
    </row>
    <row r="1388" spans="1:3" x14ac:dyDescent="0.2">
      <c r="A1388">
        <v>1993</v>
      </c>
      <c r="B1388" t="s">
        <v>28</v>
      </c>
      <c r="C1388" s="22">
        <v>571</v>
      </c>
    </row>
    <row r="1389" spans="1:3" x14ac:dyDescent="0.2">
      <c r="A1389">
        <v>1993</v>
      </c>
      <c r="B1389" t="s">
        <v>29</v>
      </c>
    </row>
    <row r="1390" spans="1:3" x14ac:dyDescent="0.2">
      <c r="A1390">
        <v>1993</v>
      </c>
      <c r="B1390" t="s">
        <v>30</v>
      </c>
      <c r="C1390" s="22">
        <v>814.69999999999993</v>
      </c>
    </row>
    <row r="1391" spans="1:3" x14ac:dyDescent="0.2">
      <c r="A1391">
        <v>1993</v>
      </c>
      <c r="B1391" t="s">
        <v>31</v>
      </c>
      <c r="C1391" s="22">
        <v>449.90000000000003</v>
      </c>
    </row>
    <row r="1392" spans="1:3" x14ac:dyDescent="0.2">
      <c r="A1392">
        <v>1993</v>
      </c>
      <c r="B1392" t="s">
        <v>32</v>
      </c>
      <c r="C1392" s="22">
        <v>579.80000000000007</v>
      </c>
    </row>
    <row r="1393" spans="1:3" x14ac:dyDescent="0.2">
      <c r="A1393">
        <v>1993</v>
      </c>
      <c r="B1393" t="s">
        <v>33</v>
      </c>
      <c r="C1393" s="22">
        <v>490.90000000000003</v>
      </c>
    </row>
    <row r="1394" spans="1:3" x14ac:dyDescent="0.2">
      <c r="A1394">
        <v>1993</v>
      </c>
      <c r="B1394" t="s">
        <v>34</v>
      </c>
      <c r="C1394" s="22">
        <v>441.30000000000007</v>
      </c>
    </row>
    <row r="1395" spans="1:3" x14ac:dyDescent="0.2">
      <c r="A1395">
        <v>1993</v>
      </c>
      <c r="B1395" t="s">
        <v>35</v>
      </c>
      <c r="C1395" s="22">
        <v>481.90000000000003</v>
      </c>
    </row>
    <row r="1396" spans="1:3" x14ac:dyDescent="0.2">
      <c r="A1396">
        <v>1993</v>
      </c>
      <c r="B1396" t="s">
        <v>36</v>
      </c>
      <c r="C1396" s="22">
        <v>419.09999999999997</v>
      </c>
    </row>
    <row r="1397" spans="1:3" x14ac:dyDescent="0.2">
      <c r="A1397">
        <v>1993</v>
      </c>
      <c r="B1397" t="s">
        <v>38</v>
      </c>
      <c r="C1397" s="22">
        <v>454.80000000000007</v>
      </c>
    </row>
    <row r="1398" spans="1:3" x14ac:dyDescent="0.2">
      <c r="A1398">
        <v>1993</v>
      </c>
      <c r="B1398" t="s">
        <v>39</v>
      </c>
      <c r="C1398" s="22">
        <v>523.60000000000014</v>
      </c>
    </row>
    <row r="1399" spans="1:3" x14ac:dyDescent="0.2">
      <c r="A1399">
        <v>1993</v>
      </c>
      <c r="B1399" t="s">
        <v>40</v>
      </c>
      <c r="C1399" s="22">
        <v>696.69999999999993</v>
      </c>
    </row>
    <row r="1400" spans="1:3" x14ac:dyDescent="0.2">
      <c r="A1400">
        <v>1993</v>
      </c>
      <c r="B1400" t="s">
        <v>42</v>
      </c>
      <c r="C1400" s="22">
        <v>723.89999999999986</v>
      </c>
    </row>
    <row r="1401" spans="1:3" x14ac:dyDescent="0.2">
      <c r="A1401">
        <v>1993</v>
      </c>
      <c r="B1401" t="s">
        <v>43</v>
      </c>
      <c r="C1401" s="22">
        <v>541.79999999999995</v>
      </c>
    </row>
    <row r="1402" spans="1:3" x14ac:dyDescent="0.2">
      <c r="A1402">
        <v>1993</v>
      </c>
      <c r="B1402" t="s">
        <v>44</v>
      </c>
      <c r="C1402" s="22">
        <v>547.1</v>
      </c>
    </row>
    <row r="1403" spans="1:3" x14ac:dyDescent="0.2">
      <c r="A1403">
        <v>1993</v>
      </c>
      <c r="B1403" t="s">
        <v>46</v>
      </c>
      <c r="C1403" s="22">
        <v>408.2</v>
      </c>
    </row>
    <row r="1404" spans="1:3" x14ac:dyDescent="0.2">
      <c r="A1404">
        <v>1993</v>
      </c>
      <c r="B1404" t="s">
        <v>47</v>
      </c>
      <c r="C1404" s="22">
        <v>474.2</v>
      </c>
    </row>
    <row r="1405" spans="1:3" x14ac:dyDescent="0.2">
      <c r="A1405">
        <v>1993</v>
      </c>
      <c r="B1405" t="s">
        <v>48</v>
      </c>
      <c r="C1405" s="22">
        <v>412</v>
      </c>
    </row>
    <row r="1406" spans="1:3" x14ac:dyDescent="0.2">
      <c r="A1406">
        <v>1993</v>
      </c>
      <c r="B1406" t="s">
        <v>49</v>
      </c>
      <c r="C1406" s="22">
        <v>458.8</v>
      </c>
    </row>
    <row r="1407" spans="1:3" x14ac:dyDescent="0.2">
      <c r="A1407">
        <v>1993</v>
      </c>
      <c r="B1407" t="s">
        <v>50</v>
      </c>
      <c r="C1407" s="22">
        <v>664.7</v>
      </c>
    </row>
    <row r="1408" spans="1:3" x14ac:dyDescent="0.2">
      <c r="A1408">
        <v>1993</v>
      </c>
      <c r="B1408" t="s">
        <v>51</v>
      </c>
      <c r="C1408" s="22">
        <v>684.5</v>
      </c>
    </row>
    <row r="1409" spans="1:3" x14ac:dyDescent="0.2">
      <c r="A1409">
        <v>1993</v>
      </c>
      <c r="B1409" t="s">
        <v>52</v>
      </c>
      <c r="C1409" s="22">
        <v>754.5</v>
      </c>
    </row>
    <row r="1410" spans="1:3" x14ac:dyDescent="0.2">
      <c r="A1410">
        <v>1993</v>
      </c>
      <c r="B1410" t="s">
        <v>53</v>
      </c>
      <c r="C1410" s="22">
        <v>483.4</v>
      </c>
    </row>
    <row r="1411" spans="1:3" x14ac:dyDescent="0.2">
      <c r="A1411">
        <v>1993</v>
      </c>
      <c r="B1411" t="s">
        <v>55</v>
      </c>
      <c r="C1411" s="22">
        <v>636.29999999999995</v>
      </c>
    </row>
    <row r="1412" spans="1:3" x14ac:dyDescent="0.2">
      <c r="A1412">
        <v>1993</v>
      </c>
      <c r="B1412" t="s">
        <v>56</v>
      </c>
      <c r="C1412" s="22">
        <v>506</v>
      </c>
    </row>
    <row r="1413" spans="1:3" x14ac:dyDescent="0.2">
      <c r="A1413">
        <v>1993</v>
      </c>
      <c r="B1413" t="s">
        <v>57</v>
      </c>
      <c r="C1413" s="22">
        <v>403.6</v>
      </c>
    </row>
    <row r="1414" spans="1:3" x14ac:dyDescent="0.2">
      <c r="A1414">
        <v>1993</v>
      </c>
      <c r="B1414" t="s">
        <v>59</v>
      </c>
      <c r="C1414" s="22">
        <v>493.3</v>
      </c>
    </row>
    <row r="1415" spans="1:3" x14ac:dyDescent="0.2">
      <c r="A1415">
        <v>1993</v>
      </c>
      <c r="B1415" t="s">
        <v>61</v>
      </c>
      <c r="C1415" s="22">
        <v>440.6</v>
      </c>
    </row>
    <row r="1416" spans="1:3" x14ac:dyDescent="0.2">
      <c r="A1416">
        <v>1993</v>
      </c>
      <c r="B1416" t="s">
        <v>62</v>
      </c>
      <c r="C1416" s="22">
        <v>550.70000000000005</v>
      </c>
    </row>
    <row r="1417" spans="1:3" x14ac:dyDescent="0.2">
      <c r="A1417">
        <v>1993</v>
      </c>
      <c r="B1417" t="s">
        <v>63</v>
      </c>
      <c r="C1417" s="22">
        <v>520.5</v>
      </c>
    </row>
    <row r="1418" spans="1:3" x14ac:dyDescent="0.2">
      <c r="A1418">
        <v>1993</v>
      </c>
      <c r="B1418" t="s">
        <v>64</v>
      </c>
    </row>
    <row r="1419" spans="1:3" x14ac:dyDescent="0.2">
      <c r="A1419">
        <v>1993</v>
      </c>
      <c r="B1419" t="s">
        <v>66</v>
      </c>
      <c r="C1419" s="22">
        <v>603.4</v>
      </c>
    </row>
    <row r="1420" spans="1:3" x14ac:dyDescent="0.2">
      <c r="A1420">
        <v>1993</v>
      </c>
      <c r="B1420" t="s">
        <v>67</v>
      </c>
      <c r="C1420" s="22">
        <v>489</v>
      </c>
    </row>
    <row r="1421" spans="1:3" x14ac:dyDescent="0.2">
      <c r="A1421">
        <v>1993</v>
      </c>
      <c r="B1421" t="s">
        <v>68</v>
      </c>
      <c r="C1421" s="22">
        <v>401.5</v>
      </c>
    </row>
    <row r="1422" spans="1:3" x14ac:dyDescent="0.2">
      <c r="A1422">
        <v>1993</v>
      </c>
      <c r="B1422" t="s">
        <v>70</v>
      </c>
      <c r="C1422" s="22">
        <v>470.7</v>
      </c>
    </row>
    <row r="1423" spans="1:3" x14ac:dyDescent="0.2">
      <c r="A1423">
        <v>1993</v>
      </c>
      <c r="B1423" t="s">
        <v>71</v>
      </c>
      <c r="C1423" s="22">
        <v>525.70000000000005</v>
      </c>
    </row>
    <row r="1424" spans="1:3" x14ac:dyDescent="0.2">
      <c r="A1424">
        <v>1993</v>
      </c>
      <c r="B1424" t="s">
        <v>72</v>
      </c>
    </row>
    <row r="1425" spans="1:3" x14ac:dyDescent="0.2">
      <c r="A1425">
        <v>1993</v>
      </c>
      <c r="B1425" t="s">
        <v>74</v>
      </c>
      <c r="C1425" s="22">
        <v>508.8</v>
      </c>
    </row>
    <row r="1426" spans="1:3" x14ac:dyDescent="0.2">
      <c r="A1426">
        <v>1993</v>
      </c>
      <c r="B1426" t="s">
        <v>76</v>
      </c>
      <c r="C1426" s="22">
        <v>564.9</v>
      </c>
    </row>
    <row r="1427" spans="1:3" x14ac:dyDescent="0.2">
      <c r="A1427">
        <v>1993</v>
      </c>
      <c r="B1427" t="s">
        <v>77</v>
      </c>
      <c r="C1427" s="22">
        <v>637.4</v>
      </c>
    </row>
    <row r="1428" spans="1:3" x14ac:dyDescent="0.2">
      <c r="A1428">
        <v>1993</v>
      </c>
      <c r="B1428" t="s">
        <v>78</v>
      </c>
      <c r="C1428" s="22">
        <v>597.20000000000005</v>
      </c>
    </row>
    <row r="1429" spans="1:3" x14ac:dyDescent="0.2">
      <c r="A1429">
        <v>1993</v>
      </c>
      <c r="B1429" t="s">
        <v>79</v>
      </c>
      <c r="C1429" s="22">
        <v>391.2</v>
      </c>
    </row>
    <row r="1430" spans="1:3" x14ac:dyDescent="0.2">
      <c r="A1430">
        <v>1993</v>
      </c>
      <c r="B1430" t="s">
        <v>80</v>
      </c>
      <c r="C1430" s="23">
        <v>519</v>
      </c>
    </row>
    <row r="1431" spans="1:3" x14ac:dyDescent="0.2">
      <c r="A1431">
        <v>1993</v>
      </c>
      <c r="B1431" t="s">
        <v>82</v>
      </c>
      <c r="C1431" s="22">
        <v>428.6</v>
      </c>
    </row>
    <row r="1432" spans="1:3" x14ac:dyDescent="0.2">
      <c r="A1432">
        <v>1994</v>
      </c>
      <c r="B1432" t="s">
        <v>9</v>
      </c>
      <c r="C1432" s="22">
        <v>427.79999999999995</v>
      </c>
    </row>
    <row r="1433" spans="1:3" x14ac:dyDescent="0.2">
      <c r="A1433">
        <v>1994</v>
      </c>
      <c r="B1433" t="s">
        <v>11</v>
      </c>
      <c r="C1433" s="22">
        <v>716.40000000000009</v>
      </c>
    </row>
    <row r="1434" spans="1:3" x14ac:dyDescent="0.2">
      <c r="A1434">
        <v>1994</v>
      </c>
      <c r="B1434" t="s">
        <v>12</v>
      </c>
      <c r="C1434" s="22">
        <v>583.59999999999991</v>
      </c>
    </row>
    <row r="1435" spans="1:3" x14ac:dyDescent="0.2">
      <c r="A1435">
        <v>1994</v>
      </c>
      <c r="B1435" t="s">
        <v>15</v>
      </c>
      <c r="C1435" s="22">
        <v>432.59999999999991</v>
      </c>
    </row>
    <row r="1436" spans="1:3" x14ac:dyDescent="0.2">
      <c r="A1436">
        <v>1994</v>
      </c>
      <c r="B1436" t="s">
        <v>17</v>
      </c>
      <c r="C1436" s="22">
        <v>774</v>
      </c>
    </row>
    <row r="1437" spans="1:3" x14ac:dyDescent="0.2">
      <c r="A1437">
        <v>1994</v>
      </c>
      <c r="B1437" t="s">
        <v>19</v>
      </c>
      <c r="C1437" s="22">
        <v>588.80000000000018</v>
      </c>
    </row>
    <row r="1438" spans="1:3" x14ac:dyDescent="0.2">
      <c r="A1438">
        <v>1994</v>
      </c>
      <c r="B1438" t="s">
        <v>21</v>
      </c>
      <c r="C1438" s="22">
        <v>730.80000000000018</v>
      </c>
    </row>
    <row r="1439" spans="1:3" x14ac:dyDescent="0.2">
      <c r="A1439">
        <v>1994</v>
      </c>
      <c r="B1439" t="s">
        <v>22</v>
      </c>
      <c r="C1439" s="22">
        <v>634.80000000000018</v>
      </c>
    </row>
    <row r="1440" spans="1:3" x14ac:dyDescent="0.2">
      <c r="A1440">
        <v>1994</v>
      </c>
      <c r="B1440" t="s">
        <v>23</v>
      </c>
      <c r="C1440" s="22">
        <v>614.40000000000009</v>
      </c>
    </row>
    <row r="1441" spans="1:3" x14ac:dyDescent="0.2">
      <c r="A1441">
        <v>1994</v>
      </c>
      <c r="B1441" t="s">
        <v>25</v>
      </c>
      <c r="C1441" s="22">
        <v>583.40000000000009</v>
      </c>
    </row>
    <row r="1442" spans="1:3" x14ac:dyDescent="0.2">
      <c r="A1442">
        <v>1994</v>
      </c>
      <c r="B1442" t="s">
        <v>27</v>
      </c>
      <c r="C1442" s="22">
        <v>625.40000000000009</v>
      </c>
    </row>
    <row r="1443" spans="1:3" x14ac:dyDescent="0.2">
      <c r="A1443">
        <v>1994</v>
      </c>
      <c r="B1443" t="s">
        <v>28</v>
      </c>
      <c r="C1443" s="22">
        <v>577</v>
      </c>
    </row>
    <row r="1444" spans="1:3" x14ac:dyDescent="0.2">
      <c r="A1444">
        <v>1994</v>
      </c>
      <c r="B1444" t="s">
        <v>29</v>
      </c>
    </row>
    <row r="1445" spans="1:3" x14ac:dyDescent="0.2">
      <c r="A1445">
        <v>1994</v>
      </c>
      <c r="B1445" t="s">
        <v>30</v>
      </c>
      <c r="C1445" s="22">
        <v>809.59999999999991</v>
      </c>
    </row>
    <row r="1446" spans="1:3" x14ac:dyDescent="0.2">
      <c r="A1446">
        <v>1994</v>
      </c>
      <c r="B1446" t="s">
        <v>31</v>
      </c>
      <c r="C1446" s="22">
        <v>459.20000000000005</v>
      </c>
    </row>
    <row r="1447" spans="1:3" x14ac:dyDescent="0.2">
      <c r="A1447">
        <v>1994</v>
      </c>
      <c r="B1447" t="s">
        <v>32</v>
      </c>
      <c r="C1447" s="22">
        <v>583.40000000000009</v>
      </c>
    </row>
    <row r="1448" spans="1:3" x14ac:dyDescent="0.2">
      <c r="A1448">
        <v>1994</v>
      </c>
      <c r="B1448" t="s">
        <v>33</v>
      </c>
      <c r="C1448" s="22">
        <v>495.20000000000005</v>
      </c>
    </row>
    <row r="1449" spans="1:3" x14ac:dyDescent="0.2">
      <c r="A1449">
        <v>1994</v>
      </c>
      <c r="B1449" t="s">
        <v>34</v>
      </c>
      <c r="C1449" s="22">
        <v>445.40000000000009</v>
      </c>
    </row>
    <row r="1450" spans="1:3" x14ac:dyDescent="0.2">
      <c r="A1450">
        <v>1994</v>
      </c>
      <c r="B1450" t="s">
        <v>35</v>
      </c>
      <c r="C1450" s="22">
        <v>484.20000000000005</v>
      </c>
    </row>
    <row r="1451" spans="1:3" x14ac:dyDescent="0.2">
      <c r="A1451">
        <v>1994</v>
      </c>
      <c r="B1451" t="s">
        <v>36</v>
      </c>
      <c r="C1451" s="22">
        <v>422.79999999999995</v>
      </c>
    </row>
    <row r="1452" spans="1:3" x14ac:dyDescent="0.2">
      <c r="A1452">
        <v>1994</v>
      </c>
      <c r="B1452" t="s">
        <v>38</v>
      </c>
      <c r="C1452" s="22">
        <v>456.40000000000009</v>
      </c>
    </row>
    <row r="1453" spans="1:3" x14ac:dyDescent="0.2">
      <c r="A1453">
        <v>1994</v>
      </c>
      <c r="B1453" t="s">
        <v>39</v>
      </c>
      <c r="C1453" s="22">
        <v>519.80000000000018</v>
      </c>
    </row>
    <row r="1454" spans="1:3" x14ac:dyDescent="0.2">
      <c r="A1454">
        <v>1994</v>
      </c>
      <c r="B1454" t="s">
        <v>40</v>
      </c>
      <c r="C1454" s="22">
        <v>695.59999999999991</v>
      </c>
    </row>
    <row r="1455" spans="1:3" x14ac:dyDescent="0.2">
      <c r="A1455">
        <v>1994</v>
      </c>
      <c r="B1455" t="s">
        <v>42</v>
      </c>
      <c r="C1455" s="22">
        <v>718.19999999999982</v>
      </c>
    </row>
    <row r="1456" spans="1:3" x14ac:dyDescent="0.2">
      <c r="A1456">
        <v>1994</v>
      </c>
      <c r="B1456" t="s">
        <v>43</v>
      </c>
      <c r="C1456" s="22">
        <v>542.4</v>
      </c>
    </row>
    <row r="1457" spans="1:3" x14ac:dyDescent="0.2">
      <c r="A1457">
        <v>1994</v>
      </c>
      <c r="B1457" t="s">
        <v>44</v>
      </c>
      <c r="C1457" s="22">
        <v>549.79999999999995</v>
      </c>
    </row>
    <row r="1458" spans="1:3" x14ac:dyDescent="0.2">
      <c r="A1458">
        <v>1994</v>
      </c>
      <c r="B1458" t="s">
        <v>46</v>
      </c>
      <c r="C1458" s="22">
        <v>412.6</v>
      </c>
    </row>
    <row r="1459" spans="1:3" x14ac:dyDescent="0.2">
      <c r="A1459">
        <v>1994</v>
      </c>
      <c r="B1459" t="s">
        <v>47</v>
      </c>
      <c r="C1459" s="22">
        <v>475.6</v>
      </c>
    </row>
    <row r="1460" spans="1:3" x14ac:dyDescent="0.2">
      <c r="A1460">
        <v>1994</v>
      </c>
      <c r="B1460" t="s">
        <v>48</v>
      </c>
      <c r="C1460" s="22">
        <v>417</v>
      </c>
    </row>
    <row r="1461" spans="1:3" x14ac:dyDescent="0.2">
      <c r="A1461">
        <v>1994</v>
      </c>
      <c r="B1461" t="s">
        <v>49</v>
      </c>
      <c r="C1461" s="22">
        <v>463.4</v>
      </c>
    </row>
    <row r="1462" spans="1:3" x14ac:dyDescent="0.2">
      <c r="A1462">
        <v>1994</v>
      </c>
      <c r="B1462" t="s">
        <v>50</v>
      </c>
      <c r="C1462" s="22">
        <v>669.6</v>
      </c>
    </row>
    <row r="1463" spans="1:3" x14ac:dyDescent="0.2">
      <c r="A1463">
        <v>1994</v>
      </c>
      <c r="B1463" t="s">
        <v>51</v>
      </c>
      <c r="C1463" s="22">
        <v>679</v>
      </c>
    </row>
    <row r="1464" spans="1:3" x14ac:dyDescent="0.2">
      <c r="A1464">
        <v>1994</v>
      </c>
      <c r="B1464" t="s">
        <v>52</v>
      </c>
      <c r="C1464" s="22">
        <v>754</v>
      </c>
    </row>
    <row r="1465" spans="1:3" x14ac:dyDescent="0.2">
      <c r="A1465">
        <v>1994</v>
      </c>
      <c r="B1465" t="s">
        <v>53</v>
      </c>
      <c r="C1465" s="22">
        <v>486.2</v>
      </c>
    </row>
    <row r="1466" spans="1:3" x14ac:dyDescent="0.2">
      <c r="A1466">
        <v>1994</v>
      </c>
      <c r="B1466" t="s">
        <v>55</v>
      </c>
      <c r="C1466" s="22">
        <v>641.4</v>
      </c>
    </row>
    <row r="1467" spans="1:3" x14ac:dyDescent="0.2">
      <c r="A1467">
        <v>1994</v>
      </c>
      <c r="B1467" t="s">
        <v>56</v>
      </c>
      <c r="C1467" s="22">
        <v>512</v>
      </c>
    </row>
    <row r="1468" spans="1:3" x14ac:dyDescent="0.2">
      <c r="A1468">
        <v>1994</v>
      </c>
      <c r="B1468" t="s">
        <v>57</v>
      </c>
      <c r="C1468" s="22">
        <v>404.8</v>
      </c>
    </row>
    <row r="1469" spans="1:3" x14ac:dyDescent="0.2">
      <c r="A1469">
        <v>1994</v>
      </c>
      <c r="B1469" t="s">
        <v>59</v>
      </c>
      <c r="C1469" s="22">
        <v>496.4</v>
      </c>
    </row>
    <row r="1470" spans="1:3" x14ac:dyDescent="0.2">
      <c r="A1470">
        <v>1994</v>
      </c>
      <c r="B1470" t="s">
        <v>61</v>
      </c>
      <c r="C1470" s="22">
        <v>442.8</v>
      </c>
    </row>
    <row r="1471" spans="1:3" x14ac:dyDescent="0.2">
      <c r="A1471">
        <v>1994</v>
      </c>
      <c r="B1471" t="s">
        <v>62</v>
      </c>
      <c r="C1471" s="22">
        <v>560.6</v>
      </c>
    </row>
    <row r="1472" spans="1:3" x14ac:dyDescent="0.2">
      <c r="A1472">
        <v>1994</v>
      </c>
      <c r="B1472" t="s">
        <v>63</v>
      </c>
      <c r="C1472" s="22">
        <v>522</v>
      </c>
    </row>
    <row r="1473" spans="1:3" x14ac:dyDescent="0.2">
      <c r="A1473">
        <v>1994</v>
      </c>
      <c r="B1473" t="s">
        <v>64</v>
      </c>
    </row>
    <row r="1474" spans="1:3" x14ac:dyDescent="0.2">
      <c r="A1474">
        <v>1994</v>
      </c>
      <c r="B1474" t="s">
        <v>66</v>
      </c>
      <c r="C1474" s="22">
        <v>596.20000000000005</v>
      </c>
    </row>
    <row r="1475" spans="1:3" x14ac:dyDescent="0.2">
      <c r="A1475">
        <v>1994</v>
      </c>
      <c r="B1475" t="s">
        <v>67</v>
      </c>
      <c r="C1475" s="22">
        <v>492</v>
      </c>
    </row>
    <row r="1476" spans="1:3" x14ac:dyDescent="0.2">
      <c r="A1476">
        <v>1994</v>
      </c>
      <c r="B1476" t="s">
        <v>68</v>
      </c>
      <c r="C1476" s="22">
        <v>405</v>
      </c>
    </row>
    <row r="1477" spans="1:3" x14ac:dyDescent="0.2">
      <c r="A1477">
        <v>1994</v>
      </c>
      <c r="B1477" t="s">
        <v>70</v>
      </c>
      <c r="C1477" s="22">
        <v>475.6</v>
      </c>
    </row>
    <row r="1478" spans="1:3" x14ac:dyDescent="0.2">
      <c r="A1478">
        <v>1994</v>
      </c>
      <c r="B1478" t="s">
        <v>71</v>
      </c>
      <c r="C1478" s="22">
        <v>532.6</v>
      </c>
    </row>
    <row r="1479" spans="1:3" x14ac:dyDescent="0.2">
      <c r="A1479">
        <v>1994</v>
      </c>
      <c r="B1479" t="s">
        <v>72</v>
      </c>
    </row>
    <row r="1480" spans="1:3" x14ac:dyDescent="0.2">
      <c r="A1480">
        <v>1994</v>
      </c>
      <c r="B1480" t="s">
        <v>74</v>
      </c>
      <c r="C1480" s="22">
        <v>521.4</v>
      </c>
    </row>
    <row r="1481" spans="1:3" x14ac:dyDescent="0.2">
      <c r="A1481">
        <v>1994</v>
      </c>
      <c r="B1481" t="s">
        <v>76</v>
      </c>
      <c r="C1481" s="22">
        <v>563.20000000000005</v>
      </c>
    </row>
    <row r="1482" spans="1:3" x14ac:dyDescent="0.2">
      <c r="A1482">
        <v>1994</v>
      </c>
      <c r="B1482" t="s">
        <v>77</v>
      </c>
      <c r="C1482" s="22">
        <v>639.20000000000005</v>
      </c>
    </row>
    <row r="1483" spans="1:3" x14ac:dyDescent="0.2">
      <c r="A1483">
        <v>1994</v>
      </c>
      <c r="B1483" t="s">
        <v>78</v>
      </c>
      <c r="C1483" s="22">
        <v>606.6</v>
      </c>
    </row>
    <row r="1484" spans="1:3" x14ac:dyDescent="0.2">
      <c r="A1484">
        <v>1994</v>
      </c>
      <c r="B1484" t="s">
        <v>79</v>
      </c>
      <c r="C1484" s="22">
        <v>392.6</v>
      </c>
    </row>
    <row r="1485" spans="1:3" x14ac:dyDescent="0.2">
      <c r="A1485">
        <v>1994</v>
      </c>
      <c r="B1485" t="s">
        <v>80</v>
      </c>
      <c r="C1485" s="23">
        <v>522</v>
      </c>
    </row>
    <row r="1486" spans="1:3" x14ac:dyDescent="0.2">
      <c r="A1486">
        <v>1994</v>
      </c>
      <c r="B1486" t="s">
        <v>82</v>
      </c>
      <c r="C1486" s="22">
        <v>429.8</v>
      </c>
    </row>
    <row r="1487" spans="1:3" x14ac:dyDescent="0.2">
      <c r="A1487">
        <v>1995</v>
      </c>
      <c r="B1487" t="s">
        <v>9</v>
      </c>
      <c r="C1487" s="22">
        <v>430.99999999999994</v>
      </c>
    </row>
    <row r="1488" spans="1:3" x14ac:dyDescent="0.2">
      <c r="A1488">
        <v>1995</v>
      </c>
      <c r="B1488" t="s">
        <v>11</v>
      </c>
      <c r="C1488" s="22">
        <v>717.00000000000011</v>
      </c>
    </row>
    <row r="1489" spans="1:3" x14ac:dyDescent="0.2">
      <c r="A1489">
        <v>1995</v>
      </c>
      <c r="B1489" t="s">
        <v>12</v>
      </c>
      <c r="C1489" s="22">
        <v>589.49999999999989</v>
      </c>
    </row>
    <row r="1490" spans="1:3" x14ac:dyDescent="0.2">
      <c r="A1490">
        <v>1995</v>
      </c>
      <c r="B1490" t="s">
        <v>15</v>
      </c>
      <c r="C1490" s="22">
        <v>435.99999999999989</v>
      </c>
    </row>
    <row r="1491" spans="1:3" x14ac:dyDescent="0.2">
      <c r="A1491">
        <v>1995</v>
      </c>
      <c r="B1491" t="s">
        <v>17</v>
      </c>
      <c r="C1491" s="22">
        <v>769.5</v>
      </c>
    </row>
    <row r="1492" spans="1:3" x14ac:dyDescent="0.2">
      <c r="A1492">
        <v>1995</v>
      </c>
      <c r="B1492" t="s">
        <v>19</v>
      </c>
      <c r="C1492" s="22">
        <v>602.50000000000023</v>
      </c>
    </row>
    <row r="1493" spans="1:3" x14ac:dyDescent="0.2">
      <c r="A1493">
        <v>1995</v>
      </c>
      <c r="B1493" t="s">
        <v>21</v>
      </c>
      <c r="C1493" s="22">
        <v>722.50000000000023</v>
      </c>
    </row>
    <row r="1494" spans="1:3" x14ac:dyDescent="0.2">
      <c r="A1494">
        <v>1995</v>
      </c>
      <c r="B1494" t="s">
        <v>22</v>
      </c>
      <c r="C1494" s="22">
        <v>635.50000000000023</v>
      </c>
    </row>
    <row r="1495" spans="1:3" x14ac:dyDescent="0.2">
      <c r="A1495">
        <v>1995</v>
      </c>
      <c r="B1495" t="s">
        <v>23</v>
      </c>
      <c r="C1495" s="22">
        <v>615.00000000000011</v>
      </c>
    </row>
    <row r="1496" spans="1:3" x14ac:dyDescent="0.2">
      <c r="A1496">
        <v>1995</v>
      </c>
      <c r="B1496" t="s">
        <v>25</v>
      </c>
      <c r="C1496" s="22">
        <v>586.50000000000011</v>
      </c>
    </row>
    <row r="1497" spans="1:3" x14ac:dyDescent="0.2">
      <c r="A1497">
        <v>1995</v>
      </c>
      <c r="B1497" t="s">
        <v>27</v>
      </c>
      <c r="C1497" s="22">
        <v>628.00000000000011</v>
      </c>
    </row>
    <row r="1498" spans="1:3" x14ac:dyDescent="0.2">
      <c r="A1498">
        <v>1995</v>
      </c>
      <c r="B1498" t="s">
        <v>28</v>
      </c>
      <c r="C1498" s="22">
        <v>583</v>
      </c>
    </row>
    <row r="1499" spans="1:3" x14ac:dyDescent="0.2">
      <c r="A1499">
        <v>1995</v>
      </c>
      <c r="B1499" t="s">
        <v>29</v>
      </c>
    </row>
    <row r="1500" spans="1:3" x14ac:dyDescent="0.2">
      <c r="A1500">
        <v>1995</v>
      </c>
      <c r="B1500" t="s">
        <v>30</v>
      </c>
      <c r="C1500" s="22">
        <v>804.49999999999989</v>
      </c>
    </row>
    <row r="1501" spans="1:3" x14ac:dyDescent="0.2">
      <c r="A1501">
        <v>1995</v>
      </c>
      <c r="B1501" t="s">
        <v>31</v>
      </c>
      <c r="C1501" s="22">
        <v>468.50000000000006</v>
      </c>
    </row>
    <row r="1502" spans="1:3" x14ac:dyDescent="0.2">
      <c r="A1502">
        <v>1995</v>
      </c>
      <c r="B1502" t="s">
        <v>32</v>
      </c>
      <c r="C1502" s="22">
        <v>587.00000000000011</v>
      </c>
    </row>
    <row r="1503" spans="1:3" x14ac:dyDescent="0.2">
      <c r="A1503">
        <v>1995</v>
      </c>
      <c r="B1503" t="s">
        <v>33</v>
      </c>
      <c r="C1503" s="22">
        <v>499.50000000000006</v>
      </c>
    </row>
    <row r="1504" spans="1:3" x14ac:dyDescent="0.2">
      <c r="A1504">
        <v>1995</v>
      </c>
      <c r="B1504" t="s">
        <v>34</v>
      </c>
      <c r="C1504" s="22">
        <v>449.50000000000011</v>
      </c>
    </row>
    <row r="1505" spans="1:3" x14ac:dyDescent="0.2">
      <c r="A1505">
        <v>1995</v>
      </c>
      <c r="B1505" t="s">
        <v>35</v>
      </c>
      <c r="C1505" s="22">
        <v>486.50000000000006</v>
      </c>
    </row>
    <row r="1506" spans="1:3" x14ac:dyDescent="0.2">
      <c r="A1506">
        <v>1995</v>
      </c>
      <c r="B1506" t="s">
        <v>36</v>
      </c>
      <c r="C1506" s="22">
        <v>426.49999999999994</v>
      </c>
    </row>
    <row r="1507" spans="1:3" x14ac:dyDescent="0.2">
      <c r="A1507">
        <v>1995</v>
      </c>
      <c r="B1507" t="s">
        <v>38</v>
      </c>
      <c r="C1507" s="22">
        <v>458.00000000000011</v>
      </c>
    </row>
    <row r="1508" spans="1:3" x14ac:dyDescent="0.2">
      <c r="A1508">
        <v>1995</v>
      </c>
      <c r="B1508" t="s">
        <v>39</v>
      </c>
      <c r="C1508" s="22">
        <v>516.00000000000023</v>
      </c>
    </row>
    <row r="1509" spans="1:3" x14ac:dyDescent="0.2">
      <c r="A1509">
        <v>1995</v>
      </c>
      <c r="B1509" t="s">
        <v>40</v>
      </c>
      <c r="C1509" s="22">
        <v>694.49999999999989</v>
      </c>
    </row>
    <row r="1510" spans="1:3" x14ac:dyDescent="0.2">
      <c r="A1510">
        <v>1995</v>
      </c>
      <c r="B1510" t="s">
        <v>42</v>
      </c>
      <c r="C1510" s="22">
        <v>712.49999999999977</v>
      </c>
    </row>
    <row r="1511" spans="1:3" x14ac:dyDescent="0.2">
      <c r="A1511">
        <v>1995</v>
      </c>
      <c r="B1511" t="s">
        <v>43</v>
      </c>
      <c r="C1511" s="22">
        <v>543</v>
      </c>
    </row>
    <row r="1512" spans="1:3" x14ac:dyDescent="0.2">
      <c r="A1512">
        <v>1995</v>
      </c>
      <c r="B1512" t="s">
        <v>44</v>
      </c>
      <c r="C1512" s="22">
        <v>552.5</v>
      </c>
    </row>
    <row r="1513" spans="1:3" x14ac:dyDescent="0.2">
      <c r="A1513">
        <v>1995</v>
      </c>
      <c r="B1513" t="s">
        <v>46</v>
      </c>
      <c r="C1513" s="22">
        <v>417</v>
      </c>
    </row>
    <row r="1514" spans="1:3" x14ac:dyDescent="0.2">
      <c r="A1514">
        <v>1995</v>
      </c>
      <c r="B1514" t="s">
        <v>47</v>
      </c>
      <c r="C1514" s="22">
        <v>477</v>
      </c>
    </row>
    <row r="1515" spans="1:3" x14ac:dyDescent="0.2">
      <c r="A1515">
        <v>1995</v>
      </c>
      <c r="B1515" t="s">
        <v>48</v>
      </c>
      <c r="C1515" s="22">
        <v>422</v>
      </c>
    </row>
    <row r="1516" spans="1:3" x14ac:dyDescent="0.2">
      <c r="A1516">
        <v>1995</v>
      </c>
      <c r="B1516" t="s">
        <v>49</v>
      </c>
      <c r="C1516" s="22">
        <v>468</v>
      </c>
    </row>
    <row r="1517" spans="1:3" x14ac:dyDescent="0.2">
      <c r="A1517">
        <v>1995</v>
      </c>
      <c r="B1517" t="s">
        <v>50</v>
      </c>
      <c r="C1517" s="22">
        <v>674.5</v>
      </c>
    </row>
    <row r="1518" spans="1:3" x14ac:dyDescent="0.2">
      <c r="A1518">
        <v>1995</v>
      </c>
      <c r="B1518" t="s">
        <v>51</v>
      </c>
      <c r="C1518" s="22">
        <v>673.5</v>
      </c>
    </row>
    <row r="1519" spans="1:3" x14ac:dyDescent="0.2">
      <c r="A1519">
        <v>1995</v>
      </c>
      <c r="B1519" t="s">
        <v>52</v>
      </c>
      <c r="C1519" s="22">
        <v>753.5</v>
      </c>
    </row>
    <row r="1520" spans="1:3" x14ac:dyDescent="0.2">
      <c r="A1520">
        <v>1995</v>
      </c>
      <c r="B1520" t="s">
        <v>53</v>
      </c>
      <c r="C1520" s="22">
        <v>489</v>
      </c>
    </row>
    <row r="1521" spans="1:3" x14ac:dyDescent="0.2">
      <c r="A1521">
        <v>1995</v>
      </c>
      <c r="B1521" t="s">
        <v>55</v>
      </c>
      <c r="C1521" s="22">
        <v>646.5</v>
      </c>
    </row>
    <row r="1522" spans="1:3" x14ac:dyDescent="0.2">
      <c r="A1522">
        <v>1995</v>
      </c>
      <c r="B1522" t="s">
        <v>56</v>
      </c>
      <c r="C1522" s="22">
        <v>518</v>
      </c>
    </row>
    <row r="1523" spans="1:3" x14ac:dyDescent="0.2">
      <c r="A1523">
        <v>1995</v>
      </c>
      <c r="B1523" t="s">
        <v>57</v>
      </c>
      <c r="C1523" s="22">
        <v>406</v>
      </c>
    </row>
    <row r="1524" spans="1:3" x14ac:dyDescent="0.2">
      <c r="A1524">
        <v>1995</v>
      </c>
      <c r="B1524" t="s">
        <v>59</v>
      </c>
      <c r="C1524" s="22">
        <v>499.5</v>
      </c>
    </row>
    <row r="1525" spans="1:3" x14ac:dyDescent="0.2">
      <c r="A1525">
        <v>1995</v>
      </c>
      <c r="B1525" t="s">
        <v>61</v>
      </c>
      <c r="C1525" s="22">
        <v>445</v>
      </c>
    </row>
    <row r="1526" spans="1:3" x14ac:dyDescent="0.2">
      <c r="A1526">
        <v>1995</v>
      </c>
      <c r="B1526" t="s">
        <v>62</v>
      </c>
      <c r="C1526" s="22">
        <v>570.5</v>
      </c>
    </row>
    <row r="1527" spans="1:3" x14ac:dyDescent="0.2">
      <c r="A1527">
        <v>1995</v>
      </c>
      <c r="B1527" t="s">
        <v>63</v>
      </c>
      <c r="C1527" s="22">
        <v>523.5</v>
      </c>
    </row>
    <row r="1528" spans="1:3" x14ac:dyDescent="0.2">
      <c r="A1528">
        <v>1995</v>
      </c>
      <c r="B1528" t="s">
        <v>64</v>
      </c>
    </row>
    <row r="1529" spans="1:3" x14ac:dyDescent="0.2">
      <c r="A1529">
        <v>1995</v>
      </c>
      <c r="B1529" t="s">
        <v>66</v>
      </c>
      <c r="C1529" s="22">
        <v>589</v>
      </c>
    </row>
    <row r="1530" spans="1:3" x14ac:dyDescent="0.2">
      <c r="A1530">
        <v>1995</v>
      </c>
      <c r="B1530" t="s">
        <v>67</v>
      </c>
      <c r="C1530" s="22">
        <v>495</v>
      </c>
    </row>
    <row r="1531" spans="1:3" x14ac:dyDescent="0.2">
      <c r="A1531">
        <v>1995</v>
      </c>
      <c r="B1531" t="s">
        <v>68</v>
      </c>
      <c r="C1531" s="22">
        <v>408.5</v>
      </c>
    </row>
    <row r="1532" spans="1:3" x14ac:dyDescent="0.2">
      <c r="A1532">
        <v>1995</v>
      </c>
      <c r="B1532" t="s">
        <v>70</v>
      </c>
      <c r="C1532" s="22">
        <v>480.5</v>
      </c>
    </row>
    <row r="1533" spans="1:3" x14ac:dyDescent="0.2">
      <c r="A1533">
        <v>1995</v>
      </c>
      <c r="B1533" t="s">
        <v>71</v>
      </c>
      <c r="C1533" s="22">
        <v>539.5</v>
      </c>
    </row>
    <row r="1534" spans="1:3" x14ac:dyDescent="0.2">
      <c r="A1534">
        <v>1995</v>
      </c>
      <c r="B1534" t="s">
        <v>72</v>
      </c>
    </row>
    <row r="1535" spans="1:3" x14ac:dyDescent="0.2">
      <c r="A1535">
        <v>1995</v>
      </c>
      <c r="B1535" t="s">
        <v>74</v>
      </c>
      <c r="C1535" s="22">
        <v>534</v>
      </c>
    </row>
    <row r="1536" spans="1:3" x14ac:dyDescent="0.2">
      <c r="A1536">
        <v>1995</v>
      </c>
      <c r="B1536" t="s">
        <v>76</v>
      </c>
      <c r="C1536" s="22">
        <v>561.5</v>
      </c>
    </row>
    <row r="1537" spans="1:3" x14ac:dyDescent="0.2">
      <c r="A1537">
        <v>1995</v>
      </c>
      <c r="B1537" t="s">
        <v>77</v>
      </c>
      <c r="C1537" s="22">
        <v>641</v>
      </c>
    </row>
    <row r="1538" spans="1:3" x14ac:dyDescent="0.2">
      <c r="A1538">
        <v>1995</v>
      </c>
      <c r="B1538" t="s">
        <v>78</v>
      </c>
      <c r="C1538" s="22">
        <v>616</v>
      </c>
    </row>
    <row r="1539" spans="1:3" x14ac:dyDescent="0.2">
      <c r="A1539">
        <v>1995</v>
      </c>
      <c r="B1539" t="s">
        <v>79</v>
      </c>
      <c r="C1539" s="22">
        <v>394</v>
      </c>
    </row>
    <row r="1540" spans="1:3" x14ac:dyDescent="0.2">
      <c r="A1540">
        <v>1995</v>
      </c>
      <c r="B1540" t="s">
        <v>80</v>
      </c>
      <c r="C1540" s="23">
        <v>525</v>
      </c>
    </row>
    <row r="1541" spans="1:3" x14ac:dyDescent="0.2">
      <c r="A1541">
        <v>1995</v>
      </c>
      <c r="B1541" t="s">
        <v>82</v>
      </c>
      <c r="C1541" s="22">
        <v>431</v>
      </c>
    </row>
    <row r="1542" spans="1:3" x14ac:dyDescent="0.2">
      <c r="A1542">
        <v>1996</v>
      </c>
      <c r="B1542" t="s">
        <v>9</v>
      </c>
      <c r="C1542" s="22">
        <v>434.19999999999993</v>
      </c>
    </row>
    <row r="1543" spans="1:3" x14ac:dyDescent="0.2">
      <c r="A1543">
        <v>1996</v>
      </c>
      <c r="B1543" t="s">
        <v>11</v>
      </c>
      <c r="C1543" s="22">
        <v>717.60000000000014</v>
      </c>
    </row>
    <row r="1544" spans="1:3" x14ac:dyDescent="0.2">
      <c r="A1544">
        <v>1996</v>
      </c>
      <c r="B1544" t="s">
        <v>12</v>
      </c>
      <c r="C1544" s="22">
        <v>595.39999999999986</v>
      </c>
    </row>
    <row r="1545" spans="1:3" x14ac:dyDescent="0.2">
      <c r="A1545">
        <v>1996</v>
      </c>
      <c r="B1545" t="s">
        <v>15</v>
      </c>
      <c r="C1545" s="22">
        <v>439.39999999999986</v>
      </c>
    </row>
    <row r="1546" spans="1:3" x14ac:dyDescent="0.2">
      <c r="A1546">
        <v>1996</v>
      </c>
      <c r="B1546" t="s">
        <v>17</v>
      </c>
      <c r="C1546" s="22">
        <v>765</v>
      </c>
    </row>
    <row r="1547" spans="1:3" x14ac:dyDescent="0.2">
      <c r="A1547">
        <v>1996</v>
      </c>
      <c r="B1547" t="s">
        <v>19</v>
      </c>
      <c r="C1547" s="22">
        <v>616.20000000000027</v>
      </c>
    </row>
    <row r="1548" spans="1:3" x14ac:dyDescent="0.2">
      <c r="A1548">
        <v>1996</v>
      </c>
      <c r="B1548" t="s">
        <v>21</v>
      </c>
      <c r="C1548" s="22">
        <v>714.20000000000027</v>
      </c>
    </row>
    <row r="1549" spans="1:3" x14ac:dyDescent="0.2">
      <c r="A1549">
        <v>1996</v>
      </c>
      <c r="B1549" t="s">
        <v>22</v>
      </c>
      <c r="C1549" s="22">
        <v>636.20000000000027</v>
      </c>
    </row>
    <row r="1550" spans="1:3" x14ac:dyDescent="0.2">
      <c r="A1550">
        <v>1996</v>
      </c>
      <c r="B1550" t="s">
        <v>23</v>
      </c>
      <c r="C1550" s="22">
        <v>615.60000000000014</v>
      </c>
    </row>
    <row r="1551" spans="1:3" x14ac:dyDescent="0.2">
      <c r="A1551">
        <v>1996</v>
      </c>
      <c r="B1551" t="s">
        <v>25</v>
      </c>
      <c r="C1551" s="22">
        <v>589.60000000000014</v>
      </c>
    </row>
    <row r="1552" spans="1:3" x14ac:dyDescent="0.2">
      <c r="A1552">
        <v>1996</v>
      </c>
      <c r="B1552" t="s">
        <v>27</v>
      </c>
      <c r="C1552" s="22">
        <v>630.60000000000014</v>
      </c>
    </row>
    <row r="1553" spans="1:3" x14ac:dyDescent="0.2">
      <c r="A1553">
        <v>1996</v>
      </c>
      <c r="B1553" t="s">
        <v>28</v>
      </c>
      <c r="C1553" s="22">
        <v>589</v>
      </c>
    </row>
    <row r="1554" spans="1:3" x14ac:dyDescent="0.2">
      <c r="A1554">
        <v>1996</v>
      </c>
      <c r="B1554" t="s">
        <v>29</v>
      </c>
    </row>
    <row r="1555" spans="1:3" x14ac:dyDescent="0.2">
      <c r="A1555">
        <v>1996</v>
      </c>
      <c r="B1555" t="s">
        <v>30</v>
      </c>
      <c r="C1555" s="22">
        <v>799.39999999999986</v>
      </c>
    </row>
    <row r="1556" spans="1:3" x14ac:dyDescent="0.2">
      <c r="A1556">
        <v>1996</v>
      </c>
      <c r="B1556" t="s">
        <v>31</v>
      </c>
      <c r="C1556" s="22">
        <v>477.80000000000007</v>
      </c>
    </row>
    <row r="1557" spans="1:3" x14ac:dyDescent="0.2">
      <c r="A1557">
        <v>1996</v>
      </c>
      <c r="B1557" t="s">
        <v>32</v>
      </c>
      <c r="C1557" s="22">
        <v>590.60000000000014</v>
      </c>
    </row>
    <row r="1558" spans="1:3" x14ac:dyDescent="0.2">
      <c r="A1558">
        <v>1996</v>
      </c>
      <c r="B1558" t="s">
        <v>33</v>
      </c>
      <c r="C1558" s="22">
        <v>503.80000000000007</v>
      </c>
    </row>
    <row r="1559" spans="1:3" x14ac:dyDescent="0.2">
      <c r="A1559">
        <v>1996</v>
      </c>
      <c r="B1559" t="s">
        <v>34</v>
      </c>
      <c r="C1559" s="22">
        <v>453.60000000000014</v>
      </c>
    </row>
    <row r="1560" spans="1:3" x14ac:dyDescent="0.2">
      <c r="A1560">
        <v>1996</v>
      </c>
      <c r="B1560" t="s">
        <v>35</v>
      </c>
      <c r="C1560" s="22">
        <v>488.80000000000007</v>
      </c>
    </row>
    <row r="1561" spans="1:3" x14ac:dyDescent="0.2">
      <c r="A1561">
        <v>1996</v>
      </c>
      <c r="B1561" t="s">
        <v>36</v>
      </c>
      <c r="C1561" s="22">
        <v>430.19999999999993</v>
      </c>
    </row>
    <row r="1562" spans="1:3" x14ac:dyDescent="0.2">
      <c r="A1562">
        <v>1996</v>
      </c>
      <c r="B1562" t="s">
        <v>38</v>
      </c>
      <c r="C1562" s="22">
        <v>459.60000000000014</v>
      </c>
    </row>
    <row r="1563" spans="1:3" x14ac:dyDescent="0.2">
      <c r="A1563">
        <v>1996</v>
      </c>
      <c r="B1563" t="s">
        <v>39</v>
      </c>
      <c r="C1563" s="22">
        <v>512.20000000000027</v>
      </c>
    </row>
    <row r="1564" spans="1:3" x14ac:dyDescent="0.2">
      <c r="A1564">
        <v>1996</v>
      </c>
      <c r="B1564" t="s">
        <v>40</v>
      </c>
      <c r="C1564" s="22">
        <v>693.39999999999986</v>
      </c>
    </row>
    <row r="1565" spans="1:3" x14ac:dyDescent="0.2">
      <c r="A1565">
        <v>1996</v>
      </c>
      <c r="B1565" t="s">
        <v>42</v>
      </c>
      <c r="C1565" s="22">
        <v>706.79999999999973</v>
      </c>
    </row>
    <row r="1566" spans="1:3" x14ac:dyDescent="0.2">
      <c r="A1566">
        <v>1996</v>
      </c>
      <c r="B1566" t="s">
        <v>43</v>
      </c>
      <c r="C1566" s="22">
        <v>543.6</v>
      </c>
    </row>
    <row r="1567" spans="1:3" x14ac:dyDescent="0.2">
      <c r="A1567">
        <v>1996</v>
      </c>
      <c r="B1567" t="s">
        <v>44</v>
      </c>
      <c r="C1567" s="22">
        <v>555.20000000000005</v>
      </c>
    </row>
    <row r="1568" spans="1:3" x14ac:dyDescent="0.2">
      <c r="A1568">
        <v>1996</v>
      </c>
      <c r="B1568" t="s">
        <v>46</v>
      </c>
      <c r="C1568" s="22">
        <v>421.4</v>
      </c>
    </row>
    <row r="1569" spans="1:3" x14ac:dyDescent="0.2">
      <c r="A1569">
        <v>1996</v>
      </c>
      <c r="B1569" t="s">
        <v>47</v>
      </c>
      <c r="C1569" s="22">
        <v>478.4</v>
      </c>
    </row>
    <row r="1570" spans="1:3" x14ac:dyDescent="0.2">
      <c r="A1570">
        <v>1996</v>
      </c>
      <c r="B1570" t="s">
        <v>48</v>
      </c>
      <c r="C1570" s="22">
        <v>427</v>
      </c>
    </row>
    <row r="1571" spans="1:3" x14ac:dyDescent="0.2">
      <c r="A1571">
        <v>1996</v>
      </c>
      <c r="B1571" t="s">
        <v>49</v>
      </c>
      <c r="C1571" s="22">
        <v>472.6</v>
      </c>
    </row>
    <row r="1572" spans="1:3" x14ac:dyDescent="0.2">
      <c r="A1572">
        <v>1996</v>
      </c>
      <c r="B1572" t="s">
        <v>50</v>
      </c>
      <c r="C1572" s="22">
        <v>679.4</v>
      </c>
    </row>
    <row r="1573" spans="1:3" x14ac:dyDescent="0.2">
      <c r="A1573">
        <v>1996</v>
      </c>
      <c r="B1573" t="s">
        <v>51</v>
      </c>
      <c r="C1573" s="22">
        <v>668</v>
      </c>
    </row>
    <row r="1574" spans="1:3" x14ac:dyDescent="0.2">
      <c r="A1574">
        <v>1996</v>
      </c>
      <c r="B1574" t="s">
        <v>52</v>
      </c>
      <c r="C1574" s="22">
        <v>753</v>
      </c>
    </row>
    <row r="1575" spans="1:3" x14ac:dyDescent="0.2">
      <c r="A1575">
        <v>1996</v>
      </c>
      <c r="B1575" t="s">
        <v>53</v>
      </c>
      <c r="C1575" s="22">
        <v>491.8</v>
      </c>
    </row>
    <row r="1576" spans="1:3" x14ac:dyDescent="0.2">
      <c r="A1576">
        <v>1996</v>
      </c>
      <c r="B1576" t="s">
        <v>55</v>
      </c>
      <c r="C1576" s="22">
        <v>651.6</v>
      </c>
    </row>
    <row r="1577" spans="1:3" x14ac:dyDescent="0.2">
      <c r="A1577">
        <v>1996</v>
      </c>
      <c r="B1577" t="s">
        <v>56</v>
      </c>
      <c r="C1577" s="22">
        <v>524</v>
      </c>
    </row>
    <row r="1578" spans="1:3" x14ac:dyDescent="0.2">
      <c r="A1578">
        <v>1996</v>
      </c>
      <c r="B1578" t="s">
        <v>57</v>
      </c>
      <c r="C1578" s="22">
        <v>407.2</v>
      </c>
    </row>
    <row r="1579" spans="1:3" x14ac:dyDescent="0.2">
      <c r="A1579">
        <v>1996</v>
      </c>
      <c r="B1579" t="s">
        <v>59</v>
      </c>
      <c r="C1579" s="22">
        <v>502.6</v>
      </c>
    </row>
    <row r="1580" spans="1:3" x14ac:dyDescent="0.2">
      <c r="A1580">
        <v>1996</v>
      </c>
      <c r="B1580" t="s">
        <v>61</v>
      </c>
      <c r="C1580" s="22">
        <v>447.2</v>
      </c>
    </row>
    <row r="1581" spans="1:3" x14ac:dyDescent="0.2">
      <c r="A1581">
        <v>1996</v>
      </c>
      <c r="B1581" t="s">
        <v>62</v>
      </c>
      <c r="C1581" s="22">
        <v>580.4</v>
      </c>
    </row>
    <row r="1582" spans="1:3" x14ac:dyDescent="0.2">
      <c r="A1582">
        <v>1996</v>
      </c>
      <c r="B1582" t="s">
        <v>63</v>
      </c>
      <c r="C1582" s="22">
        <v>525</v>
      </c>
    </row>
    <row r="1583" spans="1:3" x14ac:dyDescent="0.2">
      <c r="A1583">
        <v>1996</v>
      </c>
      <c r="B1583" t="s">
        <v>64</v>
      </c>
    </row>
    <row r="1584" spans="1:3" x14ac:dyDescent="0.2">
      <c r="A1584">
        <v>1996</v>
      </c>
      <c r="B1584" t="s">
        <v>66</v>
      </c>
      <c r="C1584" s="22">
        <v>581.79999999999995</v>
      </c>
    </row>
    <row r="1585" spans="1:3" x14ac:dyDescent="0.2">
      <c r="A1585">
        <v>1996</v>
      </c>
      <c r="B1585" t="s">
        <v>67</v>
      </c>
      <c r="C1585" s="22">
        <v>498</v>
      </c>
    </row>
    <row r="1586" spans="1:3" x14ac:dyDescent="0.2">
      <c r="A1586">
        <v>1996</v>
      </c>
      <c r="B1586" t="s">
        <v>68</v>
      </c>
      <c r="C1586" s="22">
        <v>412</v>
      </c>
    </row>
    <row r="1587" spans="1:3" x14ac:dyDescent="0.2">
      <c r="A1587">
        <v>1996</v>
      </c>
      <c r="B1587" t="s">
        <v>70</v>
      </c>
      <c r="C1587" s="22">
        <v>485.4</v>
      </c>
    </row>
    <row r="1588" spans="1:3" x14ac:dyDescent="0.2">
      <c r="A1588">
        <v>1996</v>
      </c>
      <c r="B1588" t="s">
        <v>71</v>
      </c>
      <c r="C1588" s="22">
        <v>546.4</v>
      </c>
    </row>
    <row r="1589" spans="1:3" x14ac:dyDescent="0.2">
      <c r="A1589">
        <v>1996</v>
      </c>
      <c r="B1589" t="s">
        <v>72</v>
      </c>
    </row>
    <row r="1590" spans="1:3" x14ac:dyDescent="0.2">
      <c r="A1590">
        <v>1996</v>
      </c>
      <c r="B1590" t="s">
        <v>74</v>
      </c>
      <c r="C1590" s="22">
        <v>546.6</v>
      </c>
    </row>
    <row r="1591" spans="1:3" x14ac:dyDescent="0.2">
      <c r="A1591">
        <v>1996</v>
      </c>
      <c r="B1591" t="s">
        <v>76</v>
      </c>
      <c r="C1591" s="22">
        <v>559.79999999999995</v>
      </c>
    </row>
    <row r="1592" spans="1:3" x14ac:dyDescent="0.2">
      <c r="A1592">
        <v>1996</v>
      </c>
      <c r="B1592" t="s">
        <v>77</v>
      </c>
      <c r="C1592" s="22">
        <v>642.79999999999995</v>
      </c>
    </row>
    <row r="1593" spans="1:3" x14ac:dyDescent="0.2">
      <c r="A1593">
        <v>1996</v>
      </c>
      <c r="B1593" t="s">
        <v>78</v>
      </c>
      <c r="C1593" s="22">
        <v>625.4</v>
      </c>
    </row>
    <row r="1594" spans="1:3" x14ac:dyDescent="0.2">
      <c r="A1594">
        <v>1996</v>
      </c>
      <c r="B1594" t="s">
        <v>79</v>
      </c>
      <c r="C1594" s="22">
        <v>395.4</v>
      </c>
    </row>
    <row r="1595" spans="1:3" x14ac:dyDescent="0.2">
      <c r="A1595">
        <v>1996</v>
      </c>
      <c r="B1595" t="s">
        <v>80</v>
      </c>
      <c r="C1595" s="23">
        <v>528</v>
      </c>
    </row>
    <row r="1596" spans="1:3" x14ac:dyDescent="0.2">
      <c r="A1596">
        <v>1996</v>
      </c>
      <c r="B1596" t="s">
        <v>82</v>
      </c>
      <c r="C1596" s="22">
        <v>432.2</v>
      </c>
    </row>
    <row r="1597" spans="1:3" x14ac:dyDescent="0.2">
      <c r="A1597">
        <v>1997</v>
      </c>
      <c r="B1597" t="s">
        <v>9</v>
      </c>
      <c r="C1597" s="22">
        <v>437.39999999999992</v>
      </c>
    </row>
    <row r="1598" spans="1:3" x14ac:dyDescent="0.2">
      <c r="A1598">
        <v>1997</v>
      </c>
      <c r="B1598" t="s">
        <v>11</v>
      </c>
      <c r="C1598" s="22">
        <v>718.20000000000016</v>
      </c>
    </row>
    <row r="1599" spans="1:3" x14ac:dyDescent="0.2">
      <c r="A1599">
        <v>1997</v>
      </c>
      <c r="B1599" t="s">
        <v>12</v>
      </c>
      <c r="C1599" s="22">
        <v>601.29999999999984</v>
      </c>
    </row>
    <row r="1600" spans="1:3" x14ac:dyDescent="0.2">
      <c r="A1600">
        <v>1997</v>
      </c>
      <c r="B1600" t="s">
        <v>15</v>
      </c>
      <c r="C1600" s="22">
        <v>442.79999999999984</v>
      </c>
    </row>
    <row r="1601" spans="1:3" x14ac:dyDescent="0.2">
      <c r="A1601">
        <v>1997</v>
      </c>
      <c r="B1601" t="s">
        <v>17</v>
      </c>
      <c r="C1601" s="22">
        <v>760.5</v>
      </c>
    </row>
    <row r="1602" spans="1:3" x14ac:dyDescent="0.2">
      <c r="A1602">
        <v>1997</v>
      </c>
      <c r="B1602" t="s">
        <v>19</v>
      </c>
      <c r="C1602" s="22">
        <v>629.90000000000032</v>
      </c>
    </row>
    <row r="1603" spans="1:3" x14ac:dyDescent="0.2">
      <c r="A1603">
        <v>1997</v>
      </c>
      <c r="B1603" t="s">
        <v>21</v>
      </c>
      <c r="C1603" s="22">
        <v>705.90000000000032</v>
      </c>
    </row>
    <row r="1604" spans="1:3" x14ac:dyDescent="0.2">
      <c r="A1604">
        <v>1997</v>
      </c>
      <c r="B1604" t="s">
        <v>22</v>
      </c>
      <c r="C1604" s="22">
        <v>636.90000000000032</v>
      </c>
    </row>
    <row r="1605" spans="1:3" x14ac:dyDescent="0.2">
      <c r="A1605">
        <v>1997</v>
      </c>
      <c r="B1605" t="s">
        <v>23</v>
      </c>
      <c r="C1605" s="22">
        <v>616.20000000000016</v>
      </c>
    </row>
    <row r="1606" spans="1:3" x14ac:dyDescent="0.2">
      <c r="A1606">
        <v>1997</v>
      </c>
      <c r="B1606" t="s">
        <v>25</v>
      </c>
      <c r="C1606" s="22">
        <v>592.70000000000016</v>
      </c>
    </row>
    <row r="1607" spans="1:3" x14ac:dyDescent="0.2">
      <c r="A1607">
        <v>1997</v>
      </c>
      <c r="B1607" t="s">
        <v>27</v>
      </c>
      <c r="C1607" s="22">
        <v>633.20000000000016</v>
      </c>
    </row>
    <row r="1608" spans="1:3" x14ac:dyDescent="0.2">
      <c r="A1608">
        <v>1997</v>
      </c>
      <c r="B1608" t="s">
        <v>28</v>
      </c>
      <c r="C1608" s="22">
        <v>595</v>
      </c>
    </row>
    <row r="1609" spans="1:3" x14ac:dyDescent="0.2">
      <c r="A1609">
        <v>1997</v>
      </c>
      <c r="B1609" t="s">
        <v>29</v>
      </c>
    </row>
    <row r="1610" spans="1:3" x14ac:dyDescent="0.2">
      <c r="A1610">
        <v>1997</v>
      </c>
      <c r="B1610" t="s">
        <v>30</v>
      </c>
      <c r="C1610" s="22">
        <v>794.29999999999984</v>
      </c>
    </row>
    <row r="1611" spans="1:3" x14ac:dyDescent="0.2">
      <c r="A1611">
        <v>1997</v>
      </c>
      <c r="B1611" t="s">
        <v>31</v>
      </c>
      <c r="C1611" s="22">
        <v>487.10000000000008</v>
      </c>
    </row>
    <row r="1612" spans="1:3" x14ac:dyDescent="0.2">
      <c r="A1612">
        <v>1997</v>
      </c>
      <c r="B1612" t="s">
        <v>32</v>
      </c>
      <c r="C1612" s="22">
        <v>594.20000000000016</v>
      </c>
    </row>
    <row r="1613" spans="1:3" x14ac:dyDescent="0.2">
      <c r="A1613">
        <v>1997</v>
      </c>
      <c r="B1613" t="s">
        <v>33</v>
      </c>
      <c r="C1613" s="22">
        <v>508.10000000000008</v>
      </c>
    </row>
    <row r="1614" spans="1:3" x14ac:dyDescent="0.2">
      <c r="A1614">
        <v>1997</v>
      </c>
      <c r="B1614" t="s">
        <v>34</v>
      </c>
      <c r="C1614" s="22">
        <v>457.70000000000016</v>
      </c>
    </row>
    <row r="1615" spans="1:3" x14ac:dyDescent="0.2">
      <c r="A1615">
        <v>1997</v>
      </c>
      <c r="B1615" t="s">
        <v>35</v>
      </c>
      <c r="C1615" s="22">
        <v>491.10000000000008</v>
      </c>
    </row>
    <row r="1616" spans="1:3" x14ac:dyDescent="0.2">
      <c r="A1616">
        <v>1997</v>
      </c>
      <c r="B1616" t="s">
        <v>36</v>
      </c>
      <c r="C1616" s="22">
        <v>433.89999999999992</v>
      </c>
    </row>
    <row r="1617" spans="1:3" x14ac:dyDescent="0.2">
      <c r="A1617">
        <v>1997</v>
      </c>
      <c r="B1617" t="s">
        <v>38</v>
      </c>
      <c r="C1617" s="22">
        <v>461.20000000000016</v>
      </c>
    </row>
    <row r="1618" spans="1:3" x14ac:dyDescent="0.2">
      <c r="A1618">
        <v>1997</v>
      </c>
      <c r="B1618" t="s">
        <v>39</v>
      </c>
      <c r="C1618" s="22">
        <v>508.40000000000026</v>
      </c>
    </row>
    <row r="1619" spans="1:3" x14ac:dyDescent="0.2">
      <c r="A1619">
        <v>1997</v>
      </c>
      <c r="B1619" t="s">
        <v>40</v>
      </c>
      <c r="C1619" s="22">
        <v>692.29999999999984</v>
      </c>
    </row>
    <row r="1620" spans="1:3" x14ac:dyDescent="0.2">
      <c r="A1620">
        <v>1997</v>
      </c>
      <c r="B1620" t="s">
        <v>42</v>
      </c>
      <c r="C1620" s="22">
        <v>701.09999999999968</v>
      </c>
    </row>
    <row r="1621" spans="1:3" x14ac:dyDescent="0.2">
      <c r="A1621">
        <v>1997</v>
      </c>
      <c r="B1621" t="s">
        <v>43</v>
      </c>
      <c r="C1621" s="22">
        <v>544.20000000000005</v>
      </c>
    </row>
    <row r="1622" spans="1:3" x14ac:dyDescent="0.2">
      <c r="A1622">
        <v>1997</v>
      </c>
      <c r="B1622" t="s">
        <v>44</v>
      </c>
      <c r="C1622" s="22">
        <v>557.9</v>
      </c>
    </row>
    <row r="1623" spans="1:3" x14ac:dyDescent="0.2">
      <c r="A1623">
        <v>1997</v>
      </c>
      <c r="B1623" t="s">
        <v>46</v>
      </c>
      <c r="C1623" s="22">
        <v>425.8</v>
      </c>
    </row>
    <row r="1624" spans="1:3" x14ac:dyDescent="0.2">
      <c r="A1624">
        <v>1997</v>
      </c>
      <c r="B1624" t="s">
        <v>47</v>
      </c>
      <c r="C1624" s="22">
        <v>479.8</v>
      </c>
    </row>
    <row r="1625" spans="1:3" x14ac:dyDescent="0.2">
      <c r="A1625">
        <v>1997</v>
      </c>
      <c r="B1625" t="s">
        <v>48</v>
      </c>
      <c r="C1625" s="22">
        <v>432</v>
      </c>
    </row>
    <row r="1626" spans="1:3" x14ac:dyDescent="0.2">
      <c r="A1626">
        <v>1997</v>
      </c>
      <c r="B1626" t="s">
        <v>49</v>
      </c>
      <c r="C1626" s="22">
        <v>477.2</v>
      </c>
    </row>
    <row r="1627" spans="1:3" x14ac:dyDescent="0.2">
      <c r="A1627">
        <v>1997</v>
      </c>
      <c r="B1627" t="s">
        <v>50</v>
      </c>
      <c r="C1627" s="22">
        <v>684.3</v>
      </c>
    </row>
    <row r="1628" spans="1:3" x14ac:dyDescent="0.2">
      <c r="A1628">
        <v>1997</v>
      </c>
      <c r="B1628" t="s">
        <v>51</v>
      </c>
      <c r="C1628" s="22">
        <v>662.5</v>
      </c>
    </row>
    <row r="1629" spans="1:3" x14ac:dyDescent="0.2">
      <c r="A1629">
        <v>1997</v>
      </c>
      <c r="B1629" t="s">
        <v>52</v>
      </c>
      <c r="C1629" s="22">
        <v>752.5</v>
      </c>
    </row>
    <row r="1630" spans="1:3" x14ac:dyDescent="0.2">
      <c r="A1630">
        <v>1997</v>
      </c>
      <c r="B1630" t="s">
        <v>53</v>
      </c>
      <c r="C1630" s="22">
        <v>494.6</v>
      </c>
    </row>
    <row r="1631" spans="1:3" x14ac:dyDescent="0.2">
      <c r="A1631">
        <v>1997</v>
      </c>
      <c r="B1631" t="s">
        <v>55</v>
      </c>
      <c r="C1631" s="22">
        <v>656.7</v>
      </c>
    </row>
    <row r="1632" spans="1:3" x14ac:dyDescent="0.2">
      <c r="A1632">
        <v>1997</v>
      </c>
      <c r="B1632" t="s">
        <v>56</v>
      </c>
      <c r="C1632" s="22">
        <v>530</v>
      </c>
    </row>
    <row r="1633" spans="1:3" x14ac:dyDescent="0.2">
      <c r="A1633">
        <v>1997</v>
      </c>
      <c r="B1633" t="s">
        <v>57</v>
      </c>
      <c r="C1633" s="22">
        <v>408.4</v>
      </c>
    </row>
    <row r="1634" spans="1:3" x14ac:dyDescent="0.2">
      <c r="A1634">
        <v>1997</v>
      </c>
      <c r="B1634" t="s">
        <v>59</v>
      </c>
      <c r="C1634" s="22">
        <v>505.7</v>
      </c>
    </row>
    <row r="1635" spans="1:3" x14ac:dyDescent="0.2">
      <c r="A1635">
        <v>1997</v>
      </c>
      <c r="B1635" t="s">
        <v>61</v>
      </c>
      <c r="C1635" s="22">
        <v>449.4</v>
      </c>
    </row>
    <row r="1636" spans="1:3" x14ac:dyDescent="0.2">
      <c r="A1636">
        <v>1997</v>
      </c>
      <c r="B1636" t="s">
        <v>62</v>
      </c>
      <c r="C1636" s="22">
        <v>590.29999999999995</v>
      </c>
    </row>
    <row r="1637" spans="1:3" x14ac:dyDescent="0.2">
      <c r="A1637">
        <v>1997</v>
      </c>
      <c r="B1637" t="s">
        <v>63</v>
      </c>
      <c r="C1637" s="22">
        <v>526.5</v>
      </c>
    </row>
    <row r="1638" spans="1:3" x14ac:dyDescent="0.2">
      <c r="A1638">
        <v>1997</v>
      </c>
      <c r="B1638" t="s">
        <v>64</v>
      </c>
    </row>
    <row r="1639" spans="1:3" x14ac:dyDescent="0.2">
      <c r="A1639">
        <v>1997</v>
      </c>
      <c r="B1639" t="s">
        <v>66</v>
      </c>
      <c r="C1639" s="22">
        <v>574.6</v>
      </c>
    </row>
    <row r="1640" spans="1:3" x14ac:dyDescent="0.2">
      <c r="A1640">
        <v>1997</v>
      </c>
      <c r="B1640" t="s">
        <v>67</v>
      </c>
      <c r="C1640" s="22">
        <v>501</v>
      </c>
    </row>
    <row r="1641" spans="1:3" x14ac:dyDescent="0.2">
      <c r="A1641">
        <v>1997</v>
      </c>
      <c r="B1641" t="s">
        <v>68</v>
      </c>
      <c r="C1641" s="22">
        <v>415.5</v>
      </c>
    </row>
    <row r="1642" spans="1:3" x14ac:dyDescent="0.2">
      <c r="A1642">
        <v>1997</v>
      </c>
      <c r="B1642" t="s">
        <v>70</v>
      </c>
      <c r="C1642" s="22">
        <v>490.3</v>
      </c>
    </row>
    <row r="1643" spans="1:3" x14ac:dyDescent="0.2">
      <c r="A1643">
        <v>1997</v>
      </c>
      <c r="B1643" t="s">
        <v>71</v>
      </c>
      <c r="C1643" s="22">
        <v>553.29999999999995</v>
      </c>
    </row>
    <row r="1644" spans="1:3" x14ac:dyDescent="0.2">
      <c r="A1644">
        <v>1997</v>
      </c>
      <c r="B1644" t="s">
        <v>72</v>
      </c>
    </row>
    <row r="1645" spans="1:3" x14ac:dyDescent="0.2">
      <c r="A1645">
        <v>1997</v>
      </c>
      <c r="B1645" t="s">
        <v>74</v>
      </c>
      <c r="C1645" s="22">
        <v>559.20000000000005</v>
      </c>
    </row>
    <row r="1646" spans="1:3" x14ac:dyDescent="0.2">
      <c r="A1646">
        <v>1997</v>
      </c>
      <c r="B1646" t="s">
        <v>76</v>
      </c>
      <c r="C1646" s="22">
        <v>558.1</v>
      </c>
    </row>
    <row r="1647" spans="1:3" x14ac:dyDescent="0.2">
      <c r="A1647">
        <v>1997</v>
      </c>
      <c r="B1647" t="s">
        <v>77</v>
      </c>
      <c r="C1647" s="22">
        <v>644.6</v>
      </c>
    </row>
    <row r="1648" spans="1:3" x14ac:dyDescent="0.2">
      <c r="A1648">
        <v>1997</v>
      </c>
      <c r="B1648" t="s">
        <v>78</v>
      </c>
      <c r="C1648" s="22">
        <v>634.79999999999995</v>
      </c>
    </row>
    <row r="1649" spans="1:3" x14ac:dyDescent="0.2">
      <c r="A1649">
        <v>1997</v>
      </c>
      <c r="B1649" t="s">
        <v>79</v>
      </c>
      <c r="C1649" s="22">
        <v>396.8</v>
      </c>
    </row>
    <row r="1650" spans="1:3" x14ac:dyDescent="0.2">
      <c r="A1650">
        <v>1997</v>
      </c>
      <c r="B1650" t="s">
        <v>80</v>
      </c>
      <c r="C1650" s="23">
        <v>531</v>
      </c>
    </row>
    <row r="1651" spans="1:3" x14ac:dyDescent="0.2">
      <c r="A1651">
        <v>1997</v>
      </c>
      <c r="B1651" t="s">
        <v>82</v>
      </c>
      <c r="C1651" s="22">
        <v>433.4</v>
      </c>
    </row>
    <row r="1652" spans="1:3" x14ac:dyDescent="0.2">
      <c r="A1652">
        <v>1998</v>
      </c>
      <c r="B1652" t="s">
        <v>9</v>
      </c>
      <c r="C1652" s="22">
        <v>440.59999999999991</v>
      </c>
    </row>
    <row r="1653" spans="1:3" x14ac:dyDescent="0.2">
      <c r="A1653">
        <v>1998</v>
      </c>
      <c r="B1653" t="s">
        <v>11</v>
      </c>
      <c r="C1653" s="22">
        <v>718.80000000000018</v>
      </c>
    </row>
    <row r="1654" spans="1:3" x14ac:dyDescent="0.2">
      <c r="A1654">
        <v>1998</v>
      </c>
      <c r="B1654" t="s">
        <v>12</v>
      </c>
      <c r="C1654" s="22">
        <v>607.19999999999982</v>
      </c>
    </row>
    <row r="1655" spans="1:3" x14ac:dyDescent="0.2">
      <c r="A1655">
        <v>1998</v>
      </c>
      <c r="B1655" t="s">
        <v>15</v>
      </c>
      <c r="C1655" s="22">
        <v>446.19999999999982</v>
      </c>
    </row>
    <row r="1656" spans="1:3" x14ac:dyDescent="0.2">
      <c r="A1656">
        <v>1998</v>
      </c>
      <c r="B1656" t="s">
        <v>17</v>
      </c>
      <c r="C1656" s="22">
        <v>756</v>
      </c>
    </row>
    <row r="1657" spans="1:3" x14ac:dyDescent="0.2">
      <c r="A1657">
        <v>1998</v>
      </c>
      <c r="B1657" t="s">
        <v>19</v>
      </c>
      <c r="C1657" s="22">
        <v>643.60000000000036</v>
      </c>
    </row>
    <row r="1658" spans="1:3" x14ac:dyDescent="0.2">
      <c r="A1658">
        <v>1998</v>
      </c>
      <c r="B1658" t="s">
        <v>21</v>
      </c>
      <c r="C1658" s="22">
        <v>697.60000000000036</v>
      </c>
    </row>
    <row r="1659" spans="1:3" x14ac:dyDescent="0.2">
      <c r="A1659">
        <v>1998</v>
      </c>
      <c r="B1659" t="s">
        <v>22</v>
      </c>
      <c r="C1659" s="22">
        <v>637.60000000000036</v>
      </c>
    </row>
    <row r="1660" spans="1:3" x14ac:dyDescent="0.2">
      <c r="A1660">
        <v>1998</v>
      </c>
      <c r="B1660" t="s">
        <v>23</v>
      </c>
      <c r="C1660" s="22">
        <v>616.80000000000018</v>
      </c>
    </row>
    <row r="1661" spans="1:3" x14ac:dyDescent="0.2">
      <c r="A1661">
        <v>1998</v>
      </c>
      <c r="B1661" t="s">
        <v>25</v>
      </c>
      <c r="C1661" s="22">
        <v>595.80000000000018</v>
      </c>
    </row>
    <row r="1662" spans="1:3" x14ac:dyDescent="0.2">
      <c r="A1662">
        <v>1998</v>
      </c>
      <c r="B1662" t="s">
        <v>27</v>
      </c>
      <c r="C1662" s="22">
        <v>635.80000000000018</v>
      </c>
    </row>
    <row r="1663" spans="1:3" x14ac:dyDescent="0.2">
      <c r="A1663">
        <v>1998</v>
      </c>
      <c r="B1663" t="s">
        <v>28</v>
      </c>
      <c r="C1663" s="22">
        <v>601</v>
      </c>
    </row>
    <row r="1664" spans="1:3" x14ac:dyDescent="0.2">
      <c r="A1664">
        <v>1998</v>
      </c>
      <c r="B1664" t="s">
        <v>29</v>
      </c>
    </row>
    <row r="1665" spans="1:3" x14ac:dyDescent="0.2">
      <c r="A1665">
        <v>1998</v>
      </c>
      <c r="B1665" t="s">
        <v>30</v>
      </c>
      <c r="C1665" s="22">
        <v>789.19999999999982</v>
      </c>
    </row>
    <row r="1666" spans="1:3" x14ac:dyDescent="0.2">
      <c r="A1666">
        <v>1998</v>
      </c>
      <c r="B1666" t="s">
        <v>31</v>
      </c>
      <c r="C1666" s="22">
        <v>496.40000000000009</v>
      </c>
    </row>
    <row r="1667" spans="1:3" x14ac:dyDescent="0.2">
      <c r="A1667">
        <v>1998</v>
      </c>
      <c r="B1667" t="s">
        <v>32</v>
      </c>
      <c r="C1667" s="22">
        <v>597.80000000000018</v>
      </c>
    </row>
    <row r="1668" spans="1:3" x14ac:dyDescent="0.2">
      <c r="A1668">
        <v>1998</v>
      </c>
      <c r="B1668" t="s">
        <v>33</v>
      </c>
      <c r="C1668" s="22">
        <v>512.40000000000009</v>
      </c>
    </row>
    <row r="1669" spans="1:3" x14ac:dyDescent="0.2">
      <c r="A1669">
        <v>1998</v>
      </c>
      <c r="B1669" t="s">
        <v>34</v>
      </c>
      <c r="C1669" s="22">
        <v>461.80000000000018</v>
      </c>
    </row>
    <row r="1670" spans="1:3" x14ac:dyDescent="0.2">
      <c r="A1670">
        <v>1998</v>
      </c>
      <c r="B1670" t="s">
        <v>35</v>
      </c>
      <c r="C1670" s="22">
        <v>493.40000000000009</v>
      </c>
    </row>
    <row r="1671" spans="1:3" x14ac:dyDescent="0.2">
      <c r="A1671">
        <v>1998</v>
      </c>
      <c r="B1671" t="s">
        <v>36</v>
      </c>
      <c r="C1671" s="22">
        <v>437.59999999999991</v>
      </c>
    </row>
    <row r="1672" spans="1:3" x14ac:dyDescent="0.2">
      <c r="A1672">
        <v>1998</v>
      </c>
      <c r="B1672" t="s">
        <v>38</v>
      </c>
      <c r="C1672" s="22">
        <v>462.80000000000018</v>
      </c>
    </row>
    <row r="1673" spans="1:3" x14ac:dyDescent="0.2">
      <c r="A1673">
        <v>1998</v>
      </c>
      <c r="B1673" t="s">
        <v>39</v>
      </c>
      <c r="C1673" s="22">
        <v>504.60000000000025</v>
      </c>
    </row>
    <row r="1674" spans="1:3" x14ac:dyDescent="0.2">
      <c r="A1674">
        <v>1998</v>
      </c>
      <c r="B1674" t="s">
        <v>40</v>
      </c>
      <c r="C1674" s="22">
        <v>691.19999999999982</v>
      </c>
    </row>
    <row r="1675" spans="1:3" x14ac:dyDescent="0.2">
      <c r="A1675">
        <v>1998</v>
      </c>
      <c r="B1675" t="s">
        <v>42</v>
      </c>
      <c r="C1675" s="22">
        <v>695.39999999999964</v>
      </c>
    </row>
    <row r="1676" spans="1:3" x14ac:dyDescent="0.2">
      <c r="A1676">
        <v>1998</v>
      </c>
      <c r="B1676" t="s">
        <v>43</v>
      </c>
      <c r="C1676" s="22">
        <v>544.79999999999995</v>
      </c>
    </row>
    <row r="1677" spans="1:3" x14ac:dyDescent="0.2">
      <c r="A1677">
        <v>1998</v>
      </c>
      <c r="B1677" t="s">
        <v>44</v>
      </c>
      <c r="C1677" s="22">
        <v>560.6</v>
      </c>
    </row>
    <row r="1678" spans="1:3" x14ac:dyDescent="0.2">
      <c r="A1678">
        <v>1998</v>
      </c>
      <c r="B1678" t="s">
        <v>46</v>
      </c>
      <c r="C1678" s="22">
        <v>430.2</v>
      </c>
    </row>
    <row r="1679" spans="1:3" x14ac:dyDescent="0.2">
      <c r="A1679">
        <v>1998</v>
      </c>
      <c r="B1679" t="s">
        <v>47</v>
      </c>
      <c r="C1679" s="22">
        <v>481.2</v>
      </c>
    </row>
    <row r="1680" spans="1:3" x14ac:dyDescent="0.2">
      <c r="A1680">
        <v>1998</v>
      </c>
      <c r="B1680" t="s">
        <v>48</v>
      </c>
      <c r="C1680" s="22">
        <v>437</v>
      </c>
    </row>
    <row r="1681" spans="1:3" x14ac:dyDescent="0.2">
      <c r="A1681">
        <v>1998</v>
      </c>
      <c r="B1681" t="s">
        <v>49</v>
      </c>
      <c r="C1681" s="22">
        <v>481.8</v>
      </c>
    </row>
    <row r="1682" spans="1:3" x14ac:dyDescent="0.2">
      <c r="A1682">
        <v>1998</v>
      </c>
      <c r="B1682" t="s">
        <v>50</v>
      </c>
      <c r="C1682" s="22">
        <v>689.2</v>
      </c>
    </row>
    <row r="1683" spans="1:3" x14ac:dyDescent="0.2">
      <c r="A1683">
        <v>1998</v>
      </c>
      <c r="B1683" t="s">
        <v>51</v>
      </c>
      <c r="C1683" s="22">
        <v>657</v>
      </c>
    </row>
    <row r="1684" spans="1:3" x14ac:dyDescent="0.2">
      <c r="A1684">
        <v>1998</v>
      </c>
      <c r="B1684" t="s">
        <v>52</v>
      </c>
      <c r="C1684" s="22">
        <v>752</v>
      </c>
    </row>
    <row r="1685" spans="1:3" x14ac:dyDescent="0.2">
      <c r="A1685">
        <v>1998</v>
      </c>
      <c r="B1685" t="s">
        <v>53</v>
      </c>
      <c r="C1685" s="22">
        <v>497.4</v>
      </c>
    </row>
    <row r="1686" spans="1:3" x14ac:dyDescent="0.2">
      <c r="A1686">
        <v>1998</v>
      </c>
      <c r="B1686" t="s">
        <v>55</v>
      </c>
      <c r="C1686" s="22">
        <v>661.8</v>
      </c>
    </row>
    <row r="1687" spans="1:3" x14ac:dyDescent="0.2">
      <c r="A1687">
        <v>1998</v>
      </c>
      <c r="B1687" t="s">
        <v>56</v>
      </c>
      <c r="C1687" s="22">
        <v>536</v>
      </c>
    </row>
    <row r="1688" spans="1:3" x14ac:dyDescent="0.2">
      <c r="A1688">
        <v>1998</v>
      </c>
      <c r="B1688" t="s">
        <v>57</v>
      </c>
      <c r="C1688" s="22">
        <v>409.6</v>
      </c>
    </row>
    <row r="1689" spans="1:3" x14ac:dyDescent="0.2">
      <c r="A1689">
        <v>1998</v>
      </c>
      <c r="B1689" t="s">
        <v>59</v>
      </c>
      <c r="C1689" s="22">
        <v>508.8</v>
      </c>
    </row>
    <row r="1690" spans="1:3" x14ac:dyDescent="0.2">
      <c r="A1690">
        <v>1998</v>
      </c>
      <c r="B1690" t="s">
        <v>61</v>
      </c>
      <c r="C1690" s="22">
        <v>451.6</v>
      </c>
    </row>
    <row r="1691" spans="1:3" x14ac:dyDescent="0.2">
      <c r="A1691">
        <v>1998</v>
      </c>
      <c r="B1691" t="s">
        <v>62</v>
      </c>
      <c r="C1691" s="22">
        <v>600.20000000000005</v>
      </c>
    </row>
    <row r="1692" spans="1:3" x14ac:dyDescent="0.2">
      <c r="A1692">
        <v>1998</v>
      </c>
      <c r="B1692" t="s">
        <v>63</v>
      </c>
      <c r="C1692" s="22">
        <v>528</v>
      </c>
    </row>
    <row r="1693" spans="1:3" x14ac:dyDescent="0.2">
      <c r="A1693">
        <v>1998</v>
      </c>
      <c r="B1693" t="s">
        <v>64</v>
      </c>
    </row>
    <row r="1694" spans="1:3" x14ac:dyDescent="0.2">
      <c r="A1694">
        <v>1998</v>
      </c>
      <c r="B1694" t="s">
        <v>66</v>
      </c>
      <c r="C1694" s="22">
        <v>567.4</v>
      </c>
    </row>
    <row r="1695" spans="1:3" x14ac:dyDescent="0.2">
      <c r="A1695">
        <v>1998</v>
      </c>
      <c r="B1695" t="s">
        <v>67</v>
      </c>
      <c r="C1695" s="22">
        <v>504</v>
      </c>
    </row>
    <row r="1696" spans="1:3" x14ac:dyDescent="0.2">
      <c r="A1696">
        <v>1998</v>
      </c>
      <c r="B1696" t="s">
        <v>68</v>
      </c>
      <c r="C1696" s="22">
        <v>419</v>
      </c>
    </row>
    <row r="1697" spans="1:3" x14ac:dyDescent="0.2">
      <c r="A1697">
        <v>1998</v>
      </c>
      <c r="B1697" t="s">
        <v>70</v>
      </c>
      <c r="C1697" s="22">
        <v>495.2</v>
      </c>
    </row>
    <row r="1698" spans="1:3" x14ac:dyDescent="0.2">
      <c r="A1698">
        <v>1998</v>
      </c>
      <c r="B1698" t="s">
        <v>71</v>
      </c>
      <c r="C1698" s="22">
        <v>560.20000000000005</v>
      </c>
    </row>
    <row r="1699" spans="1:3" x14ac:dyDescent="0.2">
      <c r="A1699">
        <v>1998</v>
      </c>
      <c r="B1699" t="s">
        <v>72</v>
      </c>
    </row>
    <row r="1700" spans="1:3" x14ac:dyDescent="0.2">
      <c r="A1700">
        <v>1998</v>
      </c>
      <c r="B1700" t="s">
        <v>74</v>
      </c>
      <c r="C1700" s="22">
        <v>571.79999999999995</v>
      </c>
    </row>
    <row r="1701" spans="1:3" x14ac:dyDescent="0.2">
      <c r="A1701">
        <v>1998</v>
      </c>
      <c r="B1701" t="s">
        <v>76</v>
      </c>
      <c r="C1701" s="22">
        <v>556.4</v>
      </c>
    </row>
    <row r="1702" spans="1:3" x14ac:dyDescent="0.2">
      <c r="A1702">
        <v>1998</v>
      </c>
      <c r="B1702" t="s">
        <v>77</v>
      </c>
      <c r="C1702" s="22">
        <v>646.4</v>
      </c>
    </row>
    <row r="1703" spans="1:3" x14ac:dyDescent="0.2">
      <c r="A1703">
        <v>1998</v>
      </c>
      <c r="B1703" t="s">
        <v>78</v>
      </c>
      <c r="C1703" s="22">
        <v>644.20000000000005</v>
      </c>
    </row>
    <row r="1704" spans="1:3" x14ac:dyDescent="0.2">
      <c r="A1704">
        <v>1998</v>
      </c>
      <c r="B1704" t="s">
        <v>79</v>
      </c>
      <c r="C1704" s="22">
        <v>398.2</v>
      </c>
    </row>
    <row r="1705" spans="1:3" x14ac:dyDescent="0.2">
      <c r="A1705">
        <v>1998</v>
      </c>
      <c r="B1705" t="s">
        <v>80</v>
      </c>
      <c r="C1705" s="23">
        <v>534</v>
      </c>
    </row>
    <row r="1706" spans="1:3" x14ac:dyDescent="0.2">
      <c r="A1706">
        <v>1998</v>
      </c>
      <c r="B1706" t="s">
        <v>82</v>
      </c>
      <c r="C1706" s="22">
        <v>434.6</v>
      </c>
    </row>
    <row r="1707" spans="1:3" x14ac:dyDescent="0.2">
      <c r="A1707">
        <v>1999</v>
      </c>
      <c r="B1707" t="s">
        <v>9</v>
      </c>
      <c r="C1707" s="22">
        <v>443.7999999999999</v>
      </c>
    </row>
    <row r="1708" spans="1:3" x14ac:dyDescent="0.2">
      <c r="A1708">
        <v>1999</v>
      </c>
      <c r="B1708" t="s">
        <v>11</v>
      </c>
      <c r="C1708" s="22">
        <v>719.4000000000002</v>
      </c>
    </row>
    <row r="1709" spans="1:3" x14ac:dyDescent="0.2">
      <c r="A1709">
        <v>1999</v>
      </c>
      <c r="B1709" t="s">
        <v>12</v>
      </c>
      <c r="C1709" s="22">
        <v>613.0999999999998</v>
      </c>
    </row>
    <row r="1710" spans="1:3" x14ac:dyDescent="0.2">
      <c r="A1710">
        <v>1999</v>
      </c>
      <c r="B1710" t="s">
        <v>15</v>
      </c>
      <c r="C1710" s="22">
        <v>449.5999999999998</v>
      </c>
    </row>
    <row r="1711" spans="1:3" x14ac:dyDescent="0.2">
      <c r="A1711">
        <v>1999</v>
      </c>
      <c r="B1711" t="s">
        <v>17</v>
      </c>
      <c r="C1711" s="22">
        <v>751.5</v>
      </c>
    </row>
    <row r="1712" spans="1:3" x14ac:dyDescent="0.2">
      <c r="A1712">
        <v>1999</v>
      </c>
      <c r="B1712" t="s">
        <v>19</v>
      </c>
      <c r="C1712" s="22">
        <v>657.30000000000041</v>
      </c>
    </row>
    <row r="1713" spans="1:3" x14ac:dyDescent="0.2">
      <c r="A1713">
        <v>1999</v>
      </c>
      <c r="B1713" t="s">
        <v>21</v>
      </c>
      <c r="C1713" s="22">
        <v>689.30000000000041</v>
      </c>
    </row>
    <row r="1714" spans="1:3" x14ac:dyDescent="0.2">
      <c r="A1714">
        <v>1999</v>
      </c>
      <c r="B1714" t="s">
        <v>22</v>
      </c>
      <c r="C1714" s="22">
        <v>638.30000000000041</v>
      </c>
    </row>
    <row r="1715" spans="1:3" x14ac:dyDescent="0.2">
      <c r="A1715">
        <v>1999</v>
      </c>
      <c r="B1715" t="s">
        <v>23</v>
      </c>
      <c r="C1715" s="22">
        <v>617.4000000000002</v>
      </c>
    </row>
    <row r="1716" spans="1:3" x14ac:dyDescent="0.2">
      <c r="A1716">
        <v>1999</v>
      </c>
      <c r="B1716" t="s">
        <v>25</v>
      </c>
      <c r="C1716" s="22">
        <v>598.9000000000002</v>
      </c>
    </row>
    <row r="1717" spans="1:3" x14ac:dyDescent="0.2">
      <c r="A1717">
        <v>1999</v>
      </c>
      <c r="B1717" t="s">
        <v>27</v>
      </c>
      <c r="C1717" s="22">
        <v>638.4000000000002</v>
      </c>
    </row>
    <row r="1718" spans="1:3" x14ac:dyDescent="0.2">
      <c r="A1718">
        <v>1999</v>
      </c>
      <c r="B1718" t="s">
        <v>28</v>
      </c>
      <c r="C1718" s="22">
        <v>607</v>
      </c>
    </row>
    <row r="1719" spans="1:3" x14ac:dyDescent="0.2">
      <c r="A1719">
        <v>1999</v>
      </c>
      <c r="B1719" t="s">
        <v>29</v>
      </c>
    </row>
    <row r="1720" spans="1:3" x14ac:dyDescent="0.2">
      <c r="A1720">
        <v>1999</v>
      </c>
      <c r="B1720" t="s">
        <v>30</v>
      </c>
      <c r="C1720" s="22">
        <v>784.0999999999998</v>
      </c>
    </row>
    <row r="1721" spans="1:3" x14ac:dyDescent="0.2">
      <c r="A1721">
        <v>1999</v>
      </c>
      <c r="B1721" t="s">
        <v>31</v>
      </c>
      <c r="C1721" s="22">
        <v>505.7000000000001</v>
      </c>
    </row>
    <row r="1722" spans="1:3" x14ac:dyDescent="0.2">
      <c r="A1722">
        <v>1999</v>
      </c>
      <c r="B1722" t="s">
        <v>32</v>
      </c>
      <c r="C1722" s="22">
        <v>601.4000000000002</v>
      </c>
    </row>
    <row r="1723" spans="1:3" x14ac:dyDescent="0.2">
      <c r="A1723">
        <v>1999</v>
      </c>
      <c r="B1723" t="s">
        <v>33</v>
      </c>
      <c r="C1723" s="22">
        <v>516.70000000000005</v>
      </c>
    </row>
    <row r="1724" spans="1:3" x14ac:dyDescent="0.2">
      <c r="A1724">
        <v>1999</v>
      </c>
      <c r="B1724" t="s">
        <v>34</v>
      </c>
      <c r="C1724" s="22">
        <v>465.9000000000002</v>
      </c>
    </row>
    <row r="1725" spans="1:3" x14ac:dyDescent="0.2">
      <c r="A1725">
        <v>1999</v>
      </c>
      <c r="B1725" t="s">
        <v>35</v>
      </c>
      <c r="C1725" s="22">
        <v>495.7000000000001</v>
      </c>
    </row>
    <row r="1726" spans="1:3" x14ac:dyDescent="0.2">
      <c r="A1726">
        <v>1999</v>
      </c>
      <c r="B1726" t="s">
        <v>36</v>
      </c>
      <c r="C1726" s="22">
        <v>441.2999999999999</v>
      </c>
    </row>
    <row r="1727" spans="1:3" x14ac:dyDescent="0.2">
      <c r="A1727">
        <v>1999</v>
      </c>
      <c r="B1727" t="s">
        <v>38</v>
      </c>
      <c r="C1727" s="22">
        <v>464.4000000000002</v>
      </c>
    </row>
    <row r="1728" spans="1:3" x14ac:dyDescent="0.2">
      <c r="A1728">
        <v>1999</v>
      </c>
      <c r="B1728" t="s">
        <v>39</v>
      </c>
      <c r="C1728" s="22">
        <v>500.80000000000024</v>
      </c>
    </row>
    <row r="1729" spans="1:3" x14ac:dyDescent="0.2">
      <c r="A1729">
        <v>1999</v>
      </c>
      <c r="B1729" t="s">
        <v>40</v>
      </c>
      <c r="C1729" s="22">
        <v>690.0999999999998</v>
      </c>
    </row>
    <row r="1730" spans="1:3" x14ac:dyDescent="0.2">
      <c r="A1730">
        <v>1999</v>
      </c>
      <c r="B1730" t="s">
        <v>42</v>
      </c>
      <c r="C1730" s="22">
        <v>689.69999999999959</v>
      </c>
    </row>
    <row r="1731" spans="1:3" x14ac:dyDescent="0.2">
      <c r="A1731">
        <v>1999</v>
      </c>
      <c r="B1731" t="s">
        <v>43</v>
      </c>
      <c r="C1731" s="22">
        <v>545.4</v>
      </c>
    </row>
    <row r="1732" spans="1:3" x14ac:dyDescent="0.2">
      <c r="A1732">
        <v>1999</v>
      </c>
      <c r="B1732" t="s">
        <v>44</v>
      </c>
      <c r="C1732" s="22">
        <v>563.29999999999995</v>
      </c>
    </row>
    <row r="1733" spans="1:3" x14ac:dyDescent="0.2">
      <c r="A1733">
        <v>1999</v>
      </c>
      <c r="B1733" t="s">
        <v>46</v>
      </c>
      <c r="C1733" s="22">
        <v>434.6</v>
      </c>
    </row>
    <row r="1734" spans="1:3" x14ac:dyDescent="0.2">
      <c r="A1734">
        <v>1999</v>
      </c>
      <c r="B1734" t="s">
        <v>47</v>
      </c>
      <c r="C1734" s="22">
        <v>482.6</v>
      </c>
    </row>
    <row r="1735" spans="1:3" x14ac:dyDescent="0.2">
      <c r="A1735">
        <v>1999</v>
      </c>
      <c r="B1735" t="s">
        <v>48</v>
      </c>
      <c r="C1735" s="22">
        <v>442</v>
      </c>
    </row>
    <row r="1736" spans="1:3" x14ac:dyDescent="0.2">
      <c r="A1736">
        <v>1999</v>
      </c>
      <c r="B1736" t="s">
        <v>49</v>
      </c>
      <c r="C1736" s="22">
        <v>486.4</v>
      </c>
    </row>
    <row r="1737" spans="1:3" x14ac:dyDescent="0.2">
      <c r="A1737">
        <v>1999</v>
      </c>
      <c r="B1737" t="s">
        <v>50</v>
      </c>
      <c r="C1737" s="22">
        <v>694.1</v>
      </c>
    </row>
    <row r="1738" spans="1:3" x14ac:dyDescent="0.2">
      <c r="A1738">
        <v>1999</v>
      </c>
      <c r="B1738" t="s">
        <v>51</v>
      </c>
      <c r="C1738" s="22">
        <v>651.5</v>
      </c>
    </row>
    <row r="1739" spans="1:3" x14ac:dyDescent="0.2">
      <c r="A1739">
        <v>1999</v>
      </c>
      <c r="B1739" t="s">
        <v>52</v>
      </c>
      <c r="C1739" s="22">
        <v>751.5</v>
      </c>
    </row>
    <row r="1740" spans="1:3" x14ac:dyDescent="0.2">
      <c r="A1740">
        <v>1999</v>
      </c>
      <c r="B1740" t="s">
        <v>53</v>
      </c>
      <c r="C1740" s="22">
        <v>500.2</v>
      </c>
    </row>
    <row r="1741" spans="1:3" x14ac:dyDescent="0.2">
      <c r="A1741">
        <v>1999</v>
      </c>
      <c r="B1741" t="s">
        <v>55</v>
      </c>
      <c r="C1741" s="22">
        <v>666.9</v>
      </c>
    </row>
    <row r="1742" spans="1:3" x14ac:dyDescent="0.2">
      <c r="A1742">
        <v>1999</v>
      </c>
      <c r="B1742" t="s">
        <v>56</v>
      </c>
      <c r="C1742" s="22">
        <v>542</v>
      </c>
    </row>
    <row r="1743" spans="1:3" x14ac:dyDescent="0.2">
      <c r="A1743">
        <v>1999</v>
      </c>
      <c r="B1743" t="s">
        <v>57</v>
      </c>
      <c r="C1743" s="22">
        <v>410.8</v>
      </c>
    </row>
    <row r="1744" spans="1:3" x14ac:dyDescent="0.2">
      <c r="A1744">
        <v>1999</v>
      </c>
      <c r="B1744" t="s">
        <v>59</v>
      </c>
      <c r="C1744" s="22">
        <v>511.9</v>
      </c>
    </row>
    <row r="1745" spans="1:3" x14ac:dyDescent="0.2">
      <c r="A1745">
        <v>1999</v>
      </c>
      <c r="B1745" t="s">
        <v>61</v>
      </c>
      <c r="C1745" s="22">
        <v>453.8</v>
      </c>
    </row>
    <row r="1746" spans="1:3" x14ac:dyDescent="0.2">
      <c r="A1746">
        <v>1999</v>
      </c>
      <c r="B1746" t="s">
        <v>62</v>
      </c>
      <c r="C1746" s="22">
        <v>610.1</v>
      </c>
    </row>
    <row r="1747" spans="1:3" x14ac:dyDescent="0.2">
      <c r="A1747">
        <v>1999</v>
      </c>
      <c r="B1747" t="s">
        <v>63</v>
      </c>
      <c r="C1747" s="22">
        <v>529.5</v>
      </c>
    </row>
    <row r="1748" spans="1:3" x14ac:dyDescent="0.2">
      <c r="A1748">
        <v>1999</v>
      </c>
      <c r="B1748" t="s">
        <v>64</v>
      </c>
    </row>
    <row r="1749" spans="1:3" x14ac:dyDescent="0.2">
      <c r="A1749">
        <v>1999</v>
      </c>
      <c r="B1749" t="s">
        <v>66</v>
      </c>
      <c r="C1749" s="22">
        <v>560.20000000000005</v>
      </c>
    </row>
    <row r="1750" spans="1:3" x14ac:dyDescent="0.2">
      <c r="A1750">
        <v>1999</v>
      </c>
      <c r="B1750" t="s">
        <v>67</v>
      </c>
      <c r="C1750" s="22">
        <v>507</v>
      </c>
    </row>
    <row r="1751" spans="1:3" x14ac:dyDescent="0.2">
      <c r="A1751">
        <v>1999</v>
      </c>
      <c r="B1751" t="s">
        <v>68</v>
      </c>
      <c r="C1751" s="22">
        <v>422.5</v>
      </c>
    </row>
    <row r="1752" spans="1:3" x14ac:dyDescent="0.2">
      <c r="A1752">
        <v>1999</v>
      </c>
      <c r="B1752" t="s">
        <v>70</v>
      </c>
      <c r="C1752" s="22">
        <v>500.1</v>
      </c>
    </row>
    <row r="1753" spans="1:3" x14ac:dyDescent="0.2">
      <c r="A1753">
        <v>1999</v>
      </c>
      <c r="B1753" t="s">
        <v>71</v>
      </c>
      <c r="C1753" s="22">
        <v>567.1</v>
      </c>
    </row>
    <row r="1754" spans="1:3" x14ac:dyDescent="0.2">
      <c r="A1754">
        <v>1999</v>
      </c>
      <c r="B1754" t="s">
        <v>72</v>
      </c>
    </row>
    <row r="1755" spans="1:3" x14ac:dyDescent="0.2">
      <c r="A1755">
        <v>1999</v>
      </c>
      <c r="B1755" t="s">
        <v>74</v>
      </c>
      <c r="C1755" s="22">
        <v>584.4</v>
      </c>
    </row>
    <row r="1756" spans="1:3" x14ac:dyDescent="0.2">
      <c r="A1756">
        <v>1999</v>
      </c>
      <c r="B1756" t="s">
        <v>76</v>
      </c>
      <c r="C1756" s="22">
        <v>554.70000000000005</v>
      </c>
    </row>
    <row r="1757" spans="1:3" x14ac:dyDescent="0.2">
      <c r="A1757">
        <v>1999</v>
      </c>
      <c r="B1757" t="s">
        <v>77</v>
      </c>
      <c r="C1757" s="22">
        <v>648.20000000000005</v>
      </c>
    </row>
    <row r="1758" spans="1:3" x14ac:dyDescent="0.2">
      <c r="A1758">
        <v>1999</v>
      </c>
      <c r="B1758" t="s">
        <v>78</v>
      </c>
      <c r="C1758" s="22">
        <v>653.6</v>
      </c>
    </row>
    <row r="1759" spans="1:3" x14ac:dyDescent="0.2">
      <c r="A1759">
        <v>1999</v>
      </c>
      <c r="B1759" t="s">
        <v>79</v>
      </c>
      <c r="C1759" s="22">
        <v>399.6</v>
      </c>
    </row>
    <row r="1760" spans="1:3" x14ac:dyDescent="0.2">
      <c r="A1760">
        <v>1999</v>
      </c>
      <c r="B1760" t="s">
        <v>80</v>
      </c>
      <c r="C1760" s="23">
        <v>537</v>
      </c>
    </row>
    <row r="1761" spans="1:3" x14ac:dyDescent="0.2">
      <c r="A1761">
        <v>1999</v>
      </c>
      <c r="B1761" t="s">
        <v>82</v>
      </c>
      <c r="C1761" s="22">
        <v>435.8</v>
      </c>
    </row>
    <row r="1762" spans="1:3" x14ac:dyDescent="0.2">
      <c r="A1762">
        <v>2000</v>
      </c>
      <c r="B1762" t="s">
        <v>9</v>
      </c>
      <c r="C1762" s="22">
        <v>447</v>
      </c>
    </row>
    <row r="1763" spans="1:3" x14ac:dyDescent="0.2">
      <c r="A1763">
        <v>2000</v>
      </c>
      <c r="B1763" t="s">
        <v>11</v>
      </c>
      <c r="C1763" s="22">
        <v>720</v>
      </c>
    </row>
    <row r="1764" spans="1:3" x14ac:dyDescent="0.2">
      <c r="A1764">
        <v>2000</v>
      </c>
      <c r="B1764" t="s">
        <v>12</v>
      </c>
      <c r="C1764" s="22">
        <v>619</v>
      </c>
    </row>
    <row r="1765" spans="1:3" x14ac:dyDescent="0.2">
      <c r="A1765">
        <v>2000</v>
      </c>
      <c r="B1765" t="s">
        <v>15</v>
      </c>
      <c r="C1765" s="22">
        <v>453</v>
      </c>
    </row>
    <row r="1766" spans="1:3" x14ac:dyDescent="0.2">
      <c r="A1766">
        <v>2000</v>
      </c>
      <c r="B1766" t="s">
        <v>17</v>
      </c>
      <c r="C1766" s="22">
        <v>747</v>
      </c>
    </row>
    <row r="1767" spans="1:3" x14ac:dyDescent="0.2">
      <c r="A1767">
        <v>2000</v>
      </c>
      <c r="B1767" t="s">
        <v>19</v>
      </c>
      <c r="C1767" s="22">
        <v>671</v>
      </c>
    </row>
    <row r="1768" spans="1:3" x14ac:dyDescent="0.2">
      <c r="A1768">
        <v>2000</v>
      </c>
      <c r="B1768" t="s">
        <v>21</v>
      </c>
      <c r="C1768" s="22">
        <v>681</v>
      </c>
    </row>
    <row r="1769" spans="1:3" x14ac:dyDescent="0.2">
      <c r="A1769">
        <v>2000</v>
      </c>
      <c r="B1769" t="s">
        <v>22</v>
      </c>
      <c r="C1769" s="22">
        <v>639</v>
      </c>
    </row>
    <row r="1770" spans="1:3" x14ac:dyDescent="0.2">
      <c r="A1770">
        <v>2000</v>
      </c>
      <c r="B1770" t="s">
        <v>23</v>
      </c>
      <c r="C1770" s="22">
        <v>618</v>
      </c>
    </row>
    <row r="1771" spans="1:3" x14ac:dyDescent="0.2">
      <c r="A1771">
        <v>2000</v>
      </c>
      <c r="B1771" t="s">
        <v>25</v>
      </c>
      <c r="C1771" s="22">
        <v>602</v>
      </c>
    </row>
    <row r="1772" spans="1:3" x14ac:dyDescent="0.2">
      <c r="A1772">
        <v>2000</v>
      </c>
      <c r="B1772" t="s">
        <v>27</v>
      </c>
      <c r="C1772" s="22">
        <v>641</v>
      </c>
    </row>
    <row r="1773" spans="1:3" x14ac:dyDescent="0.2">
      <c r="A1773">
        <v>2000</v>
      </c>
      <c r="B1773" t="s">
        <v>28</v>
      </c>
      <c r="C1773" s="22">
        <v>613</v>
      </c>
    </row>
    <row r="1774" spans="1:3" x14ac:dyDescent="0.2">
      <c r="A1774">
        <v>2000</v>
      </c>
      <c r="B1774" t="s">
        <v>29</v>
      </c>
      <c r="C1774" s="22" t="s">
        <v>73</v>
      </c>
    </row>
    <row r="1775" spans="1:3" x14ac:dyDescent="0.2">
      <c r="A1775">
        <v>2000</v>
      </c>
      <c r="B1775" t="s">
        <v>30</v>
      </c>
      <c r="C1775" s="22">
        <v>779</v>
      </c>
    </row>
    <row r="1776" spans="1:3" x14ac:dyDescent="0.2">
      <c r="A1776">
        <v>2000</v>
      </c>
      <c r="B1776" t="s">
        <v>31</v>
      </c>
      <c r="C1776" s="22">
        <v>515</v>
      </c>
    </row>
    <row r="1777" spans="1:3" x14ac:dyDescent="0.2">
      <c r="A1777">
        <v>2000</v>
      </c>
      <c r="B1777" t="s">
        <v>32</v>
      </c>
      <c r="C1777" s="22">
        <v>605</v>
      </c>
    </row>
    <row r="1778" spans="1:3" x14ac:dyDescent="0.2">
      <c r="A1778">
        <v>2000</v>
      </c>
      <c r="B1778" t="s">
        <v>33</v>
      </c>
      <c r="C1778" s="22">
        <v>521</v>
      </c>
    </row>
    <row r="1779" spans="1:3" x14ac:dyDescent="0.2">
      <c r="A1779">
        <v>2000</v>
      </c>
      <c r="B1779" t="s">
        <v>34</v>
      </c>
      <c r="C1779" s="22">
        <v>470</v>
      </c>
    </row>
    <row r="1780" spans="1:3" x14ac:dyDescent="0.2">
      <c r="A1780">
        <v>2000</v>
      </c>
      <c r="B1780" t="s">
        <v>35</v>
      </c>
      <c r="C1780" s="22">
        <v>498</v>
      </c>
    </row>
    <row r="1781" spans="1:3" x14ac:dyDescent="0.2">
      <c r="A1781">
        <v>2000</v>
      </c>
      <c r="B1781" t="s">
        <v>36</v>
      </c>
      <c r="C1781" s="22">
        <v>445</v>
      </c>
    </row>
    <row r="1782" spans="1:3" x14ac:dyDescent="0.2">
      <c r="A1782">
        <v>2000</v>
      </c>
      <c r="B1782" t="s">
        <v>38</v>
      </c>
      <c r="C1782" s="22">
        <v>466</v>
      </c>
    </row>
    <row r="1783" spans="1:3" x14ac:dyDescent="0.2">
      <c r="A1783">
        <v>2000</v>
      </c>
      <c r="B1783" t="s">
        <v>39</v>
      </c>
      <c r="C1783" s="22">
        <v>497</v>
      </c>
    </row>
    <row r="1784" spans="1:3" x14ac:dyDescent="0.2">
      <c r="A1784">
        <v>2000</v>
      </c>
      <c r="B1784" t="s">
        <v>40</v>
      </c>
      <c r="C1784" s="22">
        <v>689</v>
      </c>
    </row>
    <row r="1785" spans="1:3" x14ac:dyDescent="0.2">
      <c r="A1785">
        <v>2000</v>
      </c>
      <c r="B1785" t="s">
        <v>42</v>
      </c>
      <c r="C1785" s="22">
        <v>684</v>
      </c>
    </row>
    <row r="1786" spans="1:3" x14ac:dyDescent="0.2">
      <c r="A1786">
        <v>2000</v>
      </c>
      <c r="B1786" t="s">
        <v>43</v>
      </c>
      <c r="C1786" s="22">
        <v>546</v>
      </c>
    </row>
    <row r="1787" spans="1:3" x14ac:dyDescent="0.2">
      <c r="A1787">
        <v>2000</v>
      </c>
      <c r="B1787" t="s">
        <v>44</v>
      </c>
      <c r="C1787" s="22">
        <v>566</v>
      </c>
    </row>
    <row r="1788" spans="1:3" x14ac:dyDescent="0.2">
      <c r="A1788">
        <v>2000</v>
      </c>
      <c r="B1788" t="s">
        <v>46</v>
      </c>
      <c r="C1788" s="22">
        <v>439</v>
      </c>
    </row>
    <row r="1789" spans="1:3" x14ac:dyDescent="0.2">
      <c r="A1789">
        <v>2000</v>
      </c>
      <c r="B1789" t="s">
        <v>47</v>
      </c>
      <c r="C1789" s="22">
        <v>484</v>
      </c>
    </row>
    <row r="1790" spans="1:3" x14ac:dyDescent="0.2">
      <c r="A1790">
        <v>2000</v>
      </c>
      <c r="B1790" t="s">
        <v>48</v>
      </c>
      <c r="C1790" s="22">
        <v>447</v>
      </c>
    </row>
    <row r="1791" spans="1:3" x14ac:dyDescent="0.2">
      <c r="A1791">
        <v>2000</v>
      </c>
      <c r="B1791" t="s">
        <v>49</v>
      </c>
      <c r="C1791" s="22">
        <v>491</v>
      </c>
    </row>
    <row r="1792" spans="1:3" x14ac:dyDescent="0.2">
      <c r="A1792">
        <v>2000</v>
      </c>
      <c r="B1792" t="s">
        <v>50</v>
      </c>
      <c r="C1792" s="22">
        <v>699</v>
      </c>
    </row>
    <row r="1793" spans="1:3" x14ac:dyDescent="0.2">
      <c r="A1793">
        <v>2000</v>
      </c>
      <c r="B1793" t="s">
        <v>51</v>
      </c>
      <c r="C1793" s="22">
        <v>646</v>
      </c>
    </row>
    <row r="1794" spans="1:3" x14ac:dyDescent="0.2">
      <c r="A1794">
        <v>2000</v>
      </c>
      <c r="B1794" t="s">
        <v>52</v>
      </c>
      <c r="C1794" s="22">
        <v>751</v>
      </c>
    </row>
    <row r="1795" spans="1:3" x14ac:dyDescent="0.2">
      <c r="A1795">
        <v>2000</v>
      </c>
      <c r="B1795" t="s">
        <v>53</v>
      </c>
      <c r="C1795" s="22">
        <v>503</v>
      </c>
    </row>
    <row r="1796" spans="1:3" x14ac:dyDescent="0.2">
      <c r="A1796">
        <v>2000</v>
      </c>
      <c r="B1796" t="s">
        <v>55</v>
      </c>
      <c r="C1796" s="22">
        <v>672</v>
      </c>
    </row>
    <row r="1797" spans="1:3" x14ac:dyDescent="0.2">
      <c r="A1797">
        <v>2000</v>
      </c>
      <c r="B1797" t="s">
        <v>56</v>
      </c>
      <c r="C1797" s="22">
        <v>548</v>
      </c>
    </row>
    <row r="1798" spans="1:3" x14ac:dyDescent="0.2">
      <c r="A1798">
        <v>2000</v>
      </c>
      <c r="B1798" t="s">
        <v>57</v>
      </c>
      <c r="C1798" s="22">
        <v>412</v>
      </c>
    </row>
    <row r="1799" spans="1:3" x14ac:dyDescent="0.2">
      <c r="A1799">
        <v>2000</v>
      </c>
      <c r="B1799" t="s">
        <v>59</v>
      </c>
      <c r="C1799" s="22">
        <v>515</v>
      </c>
    </row>
    <row r="1800" spans="1:3" x14ac:dyDescent="0.2">
      <c r="A1800">
        <v>2000</v>
      </c>
      <c r="B1800" t="s">
        <v>61</v>
      </c>
      <c r="C1800" s="22">
        <v>456</v>
      </c>
    </row>
    <row r="1801" spans="1:3" x14ac:dyDescent="0.2">
      <c r="A1801">
        <v>2000</v>
      </c>
      <c r="B1801" t="s">
        <v>62</v>
      </c>
      <c r="C1801" s="22">
        <v>620</v>
      </c>
    </row>
    <row r="1802" spans="1:3" x14ac:dyDescent="0.2">
      <c r="A1802">
        <v>2000</v>
      </c>
      <c r="B1802" t="s">
        <v>63</v>
      </c>
      <c r="C1802" s="22">
        <v>531</v>
      </c>
    </row>
    <row r="1803" spans="1:3" x14ac:dyDescent="0.2">
      <c r="A1803">
        <v>2000</v>
      </c>
      <c r="B1803" t="s">
        <v>64</v>
      </c>
    </row>
    <row r="1804" spans="1:3" x14ac:dyDescent="0.2">
      <c r="A1804">
        <v>2000</v>
      </c>
      <c r="B1804" t="s">
        <v>66</v>
      </c>
      <c r="C1804" s="22">
        <v>553</v>
      </c>
    </row>
    <row r="1805" spans="1:3" x14ac:dyDescent="0.2">
      <c r="A1805">
        <v>2000</v>
      </c>
      <c r="B1805" t="s">
        <v>67</v>
      </c>
      <c r="C1805" s="22">
        <v>510</v>
      </c>
    </row>
    <row r="1806" spans="1:3" x14ac:dyDescent="0.2">
      <c r="A1806">
        <v>2000</v>
      </c>
      <c r="B1806" t="s">
        <v>68</v>
      </c>
      <c r="C1806" s="22">
        <v>426</v>
      </c>
    </row>
    <row r="1807" spans="1:3" x14ac:dyDescent="0.2">
      <c r="A1807">
        <v>2000</v>
      </c>
      <c r="B1807" t="s">
        <v>70</v>
      </c>
      <c r="C1807" s="22">
        <v>505</v>
      </c>
    </row>
    <row r="1808" spans="1:3" x14ac:dyDescent="0.2">
      <c r="A1808">
        <v>2000</v>
      </c>
      <c r="B1808" t="s">
        <v>71</v>
      </c>
      <c r="C1808" s="22">
        <v>574</v>
      </c>
    </row>
    <row r="1809" spans="1:3" x14ac:dyDescent="0.2">
      <c r="A1809">
        <v>2000</v>
      </c>
      <c r="B1809" t="s">
        <v>72</v>
      </c>
    </row>
    <row r="1810" spans="1:3" x14ac:dyDescent="0.2">
      <c r="A1810">
        <v>2000</v>
      </c>
      <c r="B1810" t="s">
        <v>74</v>
      </c>
      <c r="C1810" s="22">
        <v>597</v>
      </c>
    </row>
    <row r="1811" spans="1:3" x14ac:dyDescent="0.2">
      <c r="A1811">
        <v>2000</v>
      </c>
      <c r="B1811" t="s">
        <v>76</v>
      </c>
      <c r="C1811" s="22">
        <v>553</v>
      </c>
    </row>
    <row r="1812" spans="1:3" x14ac:dyDescent="0.2">
      <c r="A1812">
        <v>2000</v>
      </c>
      <c r="B1812" t="s">
        <v>77</v>
      </c>
      <c r="C1812" s="22">
        <v>650</v>
      </c>
    </row>
    <row r="1813" spans="1:3" x14ac:dyDescent="0.2">
      <c r="A1813">
        <v>2000</v>
      </c>
      <c r="B1813" t="s">
        <v>78</v>
      </c>
      <c r="C1813" s="22">
        <v>663</v>
      </c>
    </row>
    <row r="1814" spans="1:3" x14ac:dyDescent="0.2">
      <c r="A1814">
        <v>2000</v>
      </c>
      <c r="B1814" t="s">
        <v>79</v>
      </c>
      <c r="C1814" s="22">
        <v>401</v>
      </c>
    </row>
    <row r="1815" spans="1:3" x14ac:dyDescent="0.2">
      <c r="A1815">
        <v>2000</v>
      </c>
      <c r="B1815" t="s">
        <v>80</v>
      </c>
      <c r="C1815" s="23">
        <v>540</v>
      </c>
    </row>
    <row r="1816" spans="1:3" x14ac:dyDescent="0.2">
      <c r="A1816">
        <v>2000</v>
      </c>
      <c r="B1816" t="s">
        <v>82</v>
      </c>
      <c r="C1816" s="22">
        <v>437</v>
      </c>
    </row>
    <row r="1817" spans="1:3" x14ac:dyDescent="0.2">
      <c r="A1817">
        <v>2001</v>
      </c>
      <c r="B1817" t="s">
        <v>9</v>
      </c>
      <c r="C1817" s="22">
        <v>469</v>
      </c>
    </row>
    <row r="1818" spans="1:3" x14ac:dyDescent="0.2">
      <c r="A1818">
        <v>2001</v>
      </c>
      <c r="B1818" t="s">
        <v>11</v>
      </c>
      <c r="C1818" s="22">
        <v>746.1</v>
      </c>
    </row>
    <row r="1819" spans="1:3" x14ac:dyDescent="0.2">
      <c r="A1819">
        <v>2001</v>
      </c>
      <c r="B1819" t="s">
        <v>12</v>
      </c>
      <c r="C1819" s="22">
        <v>641.5</v>
      </c>
    </row>
    <row r="1820" spans="1:3" x14ac:dyDescent="0.2">
      <c r="A1820">
        <v>2001</v>
      </c>
      <c r="B1820" t="s">
        <v>15</v>
      </c>
      <c r="C1820" s="22">
        <v>471.5</v>
      </c>
    </row>
    <row r="1821" spans="1:3" x14ac:dyDescent="0.2">
      <c r="A1821">
        <v>2001</v>
      </c>
      <c r="B1821" t="s">
        <v>17</v>
      </c>
      <c r="C1821" s="22">
        <v>788.6</v>
      </c>
    </row>
    <row r="1822" spans="1:3" x14ac:dyDescent="0.2">
      <c r="A1822">
        <v>2001</v>
      </c>
      <c r="B1822" t="s">
        <v>19</v>
      </c>
      <c r="C1822" s="22">
        <v>690.2</v>
      </c>
    </row>
    <row r="1823" spans="1:3" x14ac:dyDescent="0.2">
      <c r="A1823">
        <v>2001</v>
      </c>
      <c r="B1823" t="s">
        <v>21</v>
      </c>
      <c r="C1823" s="22">
        <v>712.1</v>
      </c>
    </row>
    <row r="1824" spans="1:3" x14ac:dyDescent="0.2">
      <c r="A1824">
        <v>2001</v>
      </c>
      <c r="B1824" t="s">
        <v>22</v>
      </c>
      <c r="C1824" s="22">
        <v>670.3</v>
      </c>
    </row>
    <row r="1825" spans="1:3" x14ac:dyDescent="0.2">
      <c r="A1825">
        <v>2001</v>
      </c>
      <c r="B1825" t="s">
        <v>23</v>
      </c>
      <c r="C1825" s="22">
        <v>676</v>
      </c>
    </row>
    <row r="1826" spans="1:3" x14ac:dyDescent="0.2">
      <c r="A1826">
        <v>2001</v>
      </c>
      <c r="B1826" t="s">
        <v>25</v>
      </c>
      <c r="C1826" s="22">
        <v>627.29999999999995</v>
      </c>
    </row>
    <row r="1827" spans="1:3" x14ac:dyDescent="0.2">
      <c r="A1827">
        <v>2001</v>
      </c>
      <c r="B1827" t="s">
        <v>27</v>
      </c>
      <c r="C1827" s="22">
        <v>671.6</v>
      </c>
    </row>
    <row r="1828" spans="1:3" x14ac:dyDescent="0.2">
      <c r="A1828">
        <v>2001</v>
      </c>
      <c r="B1828" t="s">
        <v>28</v>
      </c>
      <c r="C1828" s="22">
        <v>633.6</v>
      </c>
    </row>
    <row r="1829" spans="1:3" x14ac:dyDescent="0.2">
      <c r="A1829">
        <v>2001</v>
      </c>
      <c r="B1829" t="s">
        <v>29</v>
      </c>
    </row>
    <row r="1830" spans="1:3" x14ac:dyDescent="0.2">
      <c r="A1830">
        <v>2001</v>
      </c>
      <c r="B1830" t="s">
        <v>30</v>
      </c>
      <c r="C1830" s="22">
        <v>830.2</v>
      </c>
    </row>
    <row r="1831" spans="1:3" x14ac:dyDescent="0.2">
      <c r="A1831">
        <v>2001</v>
      </c>
      <c r="B1831" t="s">
        <v>31</v>
      </c>
      <c r="C1831" s="22">
        <v>531.79999999999995</v>
      </c>
    </row>
    <row r="1832" spans="1:3" x14ac:dyDescent="0.2">
      <c r="A1832">
        <v>2001</v>
      </c>
      <c r="B1832" t="s">
        <v>32</v>
      </c>
      <c r="C1832" s="22">
        <v>629.29999999999995</v>
      </c>
    </row>
    <row r="1833" spans="1:3" x14ac:dyDescent="0.2">
      <c r="A1833">
        <v>2001</v>
      </c>
      <c r="B1833" t="s">
        <v>33</v>
      </c>
      <c r="C1833" s="22">
        <v>537.20000000000005</v>
      </c>
    </row>
    <row r="1834" spans="1:3" x14ac:dyDescent="0.2">
      <c r="A1834">
        <v>2001</v>
      </c>
      <c r="B1834" t="s">
        <v>34</v>
      </c>
      <c r="C1834" s="22">
        <v>485.9</v>
      </c>
    </row>
    <row r="1835" spans="1:3" x14ac:dyDescent="0.2">
      <c r="A1835">
        <v>2001</v>
      </c>
      <c r="B1835" t="s">
        <v>35</v>
      </c>
      <c r="C1835" s="22">
        <v>516.4</v>
      </c>
    </row>
    <row r="1836" spans="1:3" x14ac:dyDescent="0.2">
      <c r="A1836">
        <v>2001</v>
      </c>
      <c r="B1836" t="s">
        <v>36</v>
      </c>
      <c r="C1836" s="22">
        <v>461.8</v>
      </c>
    </row>
    <row r="1837" spans="1:3" x14ac:dyDescent="0.2">
      <c r="A1837">
        <v>2001</v>
      </c>
      <c r="B1837" t="s">
        <v>38</v>
      </c>
      <c r="C1837" s="22">
        <v>493</v>
      </c>
    </row>
    <row r="1838" spans="1:3" x14ac:dyDescent="0.2">
      <c r="A1838">
        <v>2001</v>
      </c>
      <c r="B1838" t="s">
        <v>39</v>
      </c>
      <c r="C1838" s="22">
        <v>518</v>
      </c>
    </row>
    <row r="1839" spans="1:3" x14ac:dyDescent="0.2">
      <c r="A1839">
        <v>2001</v>
      </c>
      <c r="B1839" t="s">
        <v>40</v>
      </c>
      <c r="C1839" s="22">
        <v>733.2</v>
      </c>
    </row>
    <row r="1840" spans="1:3" x14ac:dyDescent="0.2">
      <c r="A1840">
        <v>2001</v>
      </c>
      <c r="B1840" t="s">
        <v>42</v>
      </c>
      <c r="C1840" s="22">
        <v>716.5</v>
      </c>
    </row>
    <row r="1841" spans="1:3" x14ac:dyDescent="0.2">
      <c r="A1841">
        <v>2001</v>
      </c>
      <c r="B1841" t="s">
        <v>43</v>
      </c>
      <c r="C1841" s="22">
        <v>564.4</v>
      </c>
    </row>
    <row r="1842" spans="1:3" x14ac:dyDescent="0.2">
      <c r="A1842">
        <v>2001</v>
      </c>
      <c r="B1842" t="s">
        <v>44</v>
      </c>
      <c r="C1842" s="22">
        <v>585.79999999999995</v>
      </c>
    </row>
    <row r="1843" spans="1:3" x14ac:dyDescent="0.2">
      <c r="A1843">
        <v>2001</v>
      </c>
      <c r="B1843" t="s">
        <v>46</v>
      </c>
      <c r="C1843" s="22">
        <v>462.3</v>
      </c>
    </row>
    <row r="1844" spans="1:3" x14ac:dyDescent="0.2">
      <c r="A1844">
        <v>2001</v>
      </c>
      <c r="B1844" t="s">
        <v>47</v>
      </c>
      <c r="C1844" s="22">
        <v>503.8</v>
      </c>
    </row>
    <row r="1845" spans="1:3" x14ac:dyDescent="0.2">
      <c r="A1845">
        <v>2001</v>
      </c>
      <c r="B1845" t="s">
        <v>48</v>
      </c>
      <c r="C1845" s="22">
        <v>466.5</v>
      </c>
    </row>
    <row r="1846" spans="1:3" x14ac:dyDescent="0.2">
      <c r="A1846">
        <v>2001</v>
      </c>
      <c r="B1846" t="s">
        <v>49</v>
      </c>
      <c r="C1846" s="22">
        <v>508.8</v>
      </c>
    </row>
    <row r="1847" spans="1:3" x14ac:dyDescent="0.2">
      <c r="A1847">
        <v>2001</v>
      </c>
      <c r="B1847" t="s">
        <v>50</v>
      </c>
      <c r="C1847" s="22">
        <v>724.3</v>
      </c>
    </row>
    <row r="1848" spans="1:3" x14ac:dyDescent="0.2">
      <c r="A1848">
        <v>2001</v>
      </c>
      <c r="B1848" t="s">
        <v>51</v>
      </c>
      <c r="C1848" s="22">
        <v>676.5</v>
      </c>
    </row>
    <row r="1849" spans="1:3" x14ac:dyDescent="0.2">
      <c r="A1849">
        <v>2001</v>
      </c>
      <c r="B1849" t="s">
        <v>52</v>
      </c>
      <c r="C1849" s="22">
        <v>787.3</v>
      </c>
    </row>
    <row r="1850" spans="1:3" x14ac:dyDescent="0.2">
      <c r="A1850">
        <v>2001</v>
      </c>
      <c r="B1850" t="s">
        <v>53</v>
      </c>
      <c r="C1850" s="22">
        <v>522.6</v>
      </c>
    </row>
    <row r="1851" spans="1:3" x14ac:dyDescent="0.2">
      <c r="A1851">
        <v>2001</v>
      </c>
      <c r="B1851" t="s">
        <v>55</v>
      </c>
      <c r="C1851" s="22">
        <v>706.8</v>
      </c>
    </row>
    <row r="1852" spans="1:3" x14ac:dyDescent="0.2">
      <c r="A1852">
        <v>2001</v>
      </c>
      <c r="B1852" t="s">
        <v>56</v>
      </c>
      <c r="C1852" s="22">
        <v>566.29999999999995</v>
      </c>
    </row>
    <row r="1853" spans="1:3" x14ac:dyDescent="0.2">
      <c r="A1853">
        <v>2001</v>
      </c>
      <c r="B1853" t="s">
        <v>57</v>
      </c>
      <c r="C1853" s="22">
        <v>429.1</v>
      </c>
    </row>
    <row r="1854" spans="1:3" x14ac:dyDescent="0.2">
      <c r="A1854">
        <v>2001</v>
      </c>
      <c r="B1854" t="s">
        <v>59</v>
      </c>
      <c r="C1854" s="22">
        <v>532</v>
      </c>
    </row>
    <row r="1855" spans="1:3" x14ac:dyDescent="0.2">
      <c r="A1855">
        <v>2001</v>
      </c>
      <c r="B1855" t="s">
        <v>61</v>
      </c>
      <c r="C1855" s="22">
        <v>476.3</v>
      </c>
    </row>
    <row r="1856" spans="1:3" x14ac:dyDescent="0.2">
      <c r="A1856">
        <v>2001</v>
      </c>
      <c r="B1856" t="s">
        <v>62</v>
      </c>
      <c r="C1856" s="22">
        <v>639.6</v>
      </c>
    </row>
    <row r="1857" spans="1:3" x14ac:dyDescent="0.2">
      <c r="A1857">
        <v>2001</v>
      </c>
      <c r="B1857" t="s">
        <v>63</v>
      </c>
      <c r="C1857" s="22">
        <v>554.20000000000005</v>
      </c>
    </row>
    <row r="1858" spans="1:3" x14ac:dyDescent="0.2">
      <c r="A1858">
        <v>2001</v>
      </c>
      <c r="B1858" t="s">
        <v>64</v>
      </c>
    </row>
    <row r="1859" spans="1:3" x14ac:dyDescent="0.2">
      <c r="A1859">
        <v>2001</v>
      </c>
      <c r="B1859" t="s">
        <v>66</v>
      </c>
      <c r="C1859" s="22">
        <v>584.5</v>
      </c>
    </row>
    <row r="1860" spans="1:3" x14ac:dyDescent="0.2">
      <c r="A1860">
        <v>2001</v>
      </c>
      <c r="B1860" t="s">
        <v>67</v>
      </c>
      <c r="C1860" s="22">
        <v>531.79999999999995</v>
      </c>
    </row>
    <row r="1861" spans="1:3" x14ac:dyDescent="0.2">
      <c r="A1861">
        <v>2001</v>
      </c>
      <c r="B1861" t="s">
        <v>68</v>
      </c>
      <c r="C1861" s="22">
        <v>442.5</v>
      </c>
    </row>
    <row r="1862" spans="1:3" x14ac:dyDescent="0.2">
      <c r="A1862">
        <v>2001</v>
      </c>
      <c r="B1862" t="s">
        <v>70</v>
      </c>
      <c r="C1862" s="22">
        <v>524.20000000000005</v>
      </c>
    </row>
    <row r="1863" spans="1:3" x14ac:dyDescent="0.2">
      <c r="A1863">
        <v>2001</v>
      </c>
      <c r="B1863" t="s">
        <v>71</v>
      </c>
      <c r="C1863" s="22">
        <v>596.70000000000005</v>
      </c>
    </row>
    <row r="1864" spans="1:3" x14ac:dyDescent="0.2">
      <c r="A1864">
        <v>2001</v>
      </c>
      <c r="B1864" t="s">
        <v>72</v>
      </c>
    </row>
    <row r="1865" spans="1:3" x14ac:dyDescent="0.2">
      <c r="A1865">
        <v>2001</v>
      </c>
      <c r="B1865" t="s">
        <v>74</v>
      </c>
      <c r="C1865" s="22">
        <v>616.9</v>
      </c>
    </row>
    <row r="1866" spans="1:3" x14ac:dyDescent="0.2">
      <c r="A1866">
        <v>2001</v>
      </c>
      <c r="B1866" t="s">
        <v>76</v>
      </c>
      <c r="C1866" s="22">
        <v>580</v>
      </c>
    </row>
    <row r="1867" spans="1:3" x14ac:dyDescent="0.2">
      <c r="A1867">
        <v>2001</v>
      </c>
      <c r="B1867" t="s">
        <v>77</v>
      </c>
      <c r="C1867" s="22">
        <v>686.9</v>
      </c>
    </row>
    <row r="1868" spans="1:3" x14ac:dyDescent="0.2">
      <c r="A1868">
        <v>2001</v>
      </c>
      <c r="B1868" t="s">
        <v>78</v>
      </c>
      <c r="C1868" s="22">
        <v>687.5</v>
      </c>
    </row>
    <row r="1869" spans="1:3" x14ac:dyDescent="0.2">
      <c r="A1869">
        <v>2001</v>
      </c>
      <c r="B1869" t="s">
        <v>79</v>
      </c>
      <c r="C1869" s="22">
        <v>418</v>
      </c>
    </row>
    <row r="1870" spans="1:3" x14ac:dyDescent="0.2">
      <c r="A1870">
        <v>2001</v>
      </c>
      <c r="B1870" t="s">
        <v>80</v>
      </c>
      <c r="C1870" s="23">
        <v>557.5</v>
      </c>
    </row>
    <row r="1871" spans="1:3" x14ac:dyDescent="0.2">
      <c r="A1871">
        <v>2001</v>
      </c>
      <c r="B1871" t="s">
        <v>82</v>
      </c>
      <c r="C1871" s="22">
        <v>462.6</v>
      </c>
    </row>
    <row r="1872" spans="1:3" x14ac:dyDescent="0.2">
      <c r="A1872">
        <v>2002</v>
      </c>
      <c r="B1872" t="s">
        <v>9</v>
      </c>
      <c r="C1872" s="22">
        <v>491</v>
      </c>
    </row>
    <row r="1873" spans="1:3" x14ac:dyDescent="0.2">
      <c r="A1873">
        <v>2002</v>
      </c>
      <c r="B1873" t="s">
        <v>11</v>
      </c>
      <c r="C1873" s="22">
        <v>772.2</v>
      </c>
    </row>
    <row r="1874" spans="1:3" x14ac:dyDescent="0.2">
      <c r="A1874">
        <v>2002</v>
      </c>
      <c r="B1874" t="s">
        <v>12</v>
      </c>
      <c r="C1874" s="22">
        <v>664</v>
      </c>
    </row>
    <row r="1875" spans="1:3" x14ac:dyDescent="0.2">
      <c r="A1875">
        <v>2002</v>
      </c>
      <c r="B1875" t="s">
        <v>15</v>
      </c>
      <c r="C1875" s="22">
        <v>490</v>
      </c>
    </row>
    <row r="1876" spans="1:3" x14ac:dyDescent="0.2">
      <c r="A1876">
        <v>2002</v>
      </c>
      <c r="B1876" t="s">
        <v>17</v>
      </c>
      <c r="C1876" s="22">
        <v>830.2</v>
      </c>
    </row>
    <row r="1877" spans="1:3" x14ac:dyDescent="0.2">
      <c r="A1877">
        <v>2002</v>
      </c>
      <c r="B1877" t="s">
        <v>19</v>
      </c>
      <c r="C1877" s="22">
        <v>709.40000000000009</v>
      </c>
    </row>
    <row r="1878" spans="1:3" x14ac:dyDescent="0.2">
      <c r="A1878">
        <v>2002</v>
      </c>
      <c r="B1878" t="s">
        <v>21</v>
      </c>
      <c r="C1878" s="22">
        <v>743.2</v>
      </c>
    </row>
    <row r="1879" spans="1:3" x14ac:dyDescent="0.2">
      <c r="A1879">
        <v>2002</v>
      </c>
      <c r="B1879" t="s">
        <v>22</v>
      </c>
      <c r="C1879" s="22">
        <v>701.59999999999991</v>
      </c>
    </row>
    <row r="1880" spans="1:3" x14ac:dyDescent="0.2">
      <c r="A1880">
        <v>2002</v>
      </c>
      <c r="B1880" t="s">
        <v>23</v>
      </c>
      <c r="C1880" s="22">
        <v>734</v>
      </c>
    </row>
    <row r="1881" spans="1:3" x14ac:dyDescent="0.2">
      <c r="A1881">
        <v>2002</v>
      </c>
      <c r="B1881" t="s">
        <v>25</v>
      </c>
      <c r="C1881" s="22">
        <v>652.59999999999991</v>
      </c>
    </row>
    <row r="1882" spans="1:3" x14ac:dyDescent="0.2">
      <c r="A1882">
        <v>2002</v>
      </c>
      <c r="B1882" t="s">
        <v>27</v>
      </c>
      <c r="C1882" s="22">
        <v>702.2</v>
      </c>
    </row>
    <row r="1883" spans="1:3" x14ac:dyDescent="0.2">
      <c r="A1883">
        <v>2002</v>
      </c>
      <c r="B1883" t="s">
        <v>28</v>
      </c>
      <c r="C1883" s="22">
        <v>654.20000000000005</v>
      </c>
    </row>
    <row r="1884" spans="1:3" x14ac:dyDescent="0.2">
      <c r="A1884">
        <v>2002</v>
      </c>
      <c r="B1884" t="s">
        <v>29</v>
      </c>
    </row>
    <row r="1885" spans="1:3" x14ac:dyDescent="0.2">
      <c r="A1885">
        <v>2002</v>
      </c>
      <c r="B1885" t="s">
        <v>30</v>
      </c>
      <c r="C1885" s="22">
        <v>881.40000000000009</v>
      </c>
    </row>
    <row r="1886" spans="1:3" x14ac:dyDescent="0.2">
      <c r="A1886">
        <v>2002</v>
      </c>
      <c r="B1886" t="s">
        <v>31</v>
      </c>
      <c r="C1886" s="22">
        <v>548.59999999999991</v>
      </c>
    </row>
    <row r="1887" spans="1:3" x14ac:dyDescent="0.2">
      <c r="A1887">
        <v>2002</v>
      </c>
      <c r="B1887" t="s">
        <v>32</v>
      </c>
      <c r="C1887" s="22">
        <v>653.59999999999991</v>
      </c>
    </row>
    <row r="1888" spans="1:3" x14ac:dyDescent="0.2">
      <c r="A1888">
        <v>2002</v>
      </c>
      <c r="B1888" t="s">
        <v>33</v>
      </c>
      <c r="C1888" s="22">
        <v>553.40000000000009</v>
      </c>
    </row>
    <row r="1889" spans="1:3" x14ac:dyDescent="0.2">
      <c r="A1889">
        <v>2002</v>
      </c>
      <c r="B1889" t="s">
        <v>34</v>
      </c>
      <c r="C1889" s="22">
        <v>501.79999999999995</v>
      </c>
    </row>
    <row r="1890" spans="1:3" x14ac:dyDescent="0.2">
      <c r="A1890">
        <v>2002</v>
      </c>
      <c r="B1890" t="s">
        <v>35</v>
      </c>
      <c r="C1890" s="22">
        <v>534.79999999999995</v>
      </c>
    </row>
    <row r="1891" spans="1:3" x14ac:dyDescent="0.2">
      <c r="A1891">
        <v>2002</v>
      </c>
      <c r="B1891" t="s">
        <v>36</v>
      </c>
      <c r="C1891" s="22">
        <v>478.6</v>
      </c>
    </row>
    <row r="1892" spans="1:3" x14ac:dyDescent="0.2">
      <c r="A1892">
        <v>2002</v>
      </c>
      <c r="B1892" t="s">
        <v>38</v>
      </c>
      <c r="C1892" s="22">
        <v>520</v>
      </c>
    </row>
    <row r="1893" spans="1:3" x14ac:dyDescent="0.2">
      <c r="A1893">
        <v>2002</v>
      </c>
      <c r="B1893" t="s">
        <v>39</v>
      </c>
      <c r="C1893" s="22">
        <v>539</v>
      </c>
    </row>
    <row r="1894" spans="1:3" x14ac:dyDescent="0.2">
      <c r="A1894">
        <v>2002</v>
      </c>
      <c r="B1894" t="s">
        <v>40</v>
      </c>
      <c r="C1894" s="22">
        <v>777.40000000000009</v>
      </c>
    </row>
    <row r="1895" spans="1:3" x14ac:dyDescent="0.2">
      <c r="A1895">
        <v>2002</v>
      </c>
      <c r="B1895" t="s">
        <v>42</v>
      </c>
      <c r="C1895" s="22">
        <v>749</v>
      </c>
    </row>
    <row r="1896" spans="1:3" x14ac:dyDescent="0.2">
      <c r="A1896">
        <v>2002</v>
      </c>
      <c r="B1896" t="s">
        <v>43</v>
      </c>
      <c r="C1896" s="22">
        <v>582.79999999999995</v>
      </c>
    </row>
    <row r="1897" spans="1:3" x14ac:dyDescent="0.2">
      <c r="A1897">
        <v>2002</v>
      </c>
      <c r="B1897" t="s">
        <v>44</v>
      </c>
      <c r="C1897" s="22">
        <v>605.6</v>
      </c>
    </row>
    <row r="1898" spans="1:3" x14ac:dyDescent="0.2">
      <c r="A1898">
        <v>2002</v>
      </c>
      <c r="B1898" t="s">
        <v>46</v>
      </c>
      <c r="C1898" s="22">
        <v>485.6</v>
      </c>
    </row>
    <row r="1899" spans="1:3" x14ac:dyDescent="0.2">
      <c r="A1899">
        <v>2002</v>
      </c>
      <c r="B1899" t="s">
        <v>47</v>
      </c>
      <c r="C1899" s="22">
        <v>523.6</v>
      </c>
    </row>
    <row r="1900" spans="1:3" x14ac:dyDescent="0.2">
      <c r="A1900">
        <v>2002</v>
      </c>
      <c r="B1900" t="s">
        <v>48</v>
      </c>
      <c r="C1900" s="22">
        <v>486</v>
      </c>
    </row>
    <row r="1901" spans="1:3" x14ac:dyDescent="0.2">
      <c r="A1901">
        <v>2002</v>
      </c>
      <c r="B1901" t="s">
        <v>49</v>
      </c>
      <c r="C1901" s="22">
        <v>526.6</v>
      </c>
    </row>
    <row r="1902" spans="1:3" x14ac:dyDescent="0.2">
      <c r="A1902">
        <v>2002</v>
      </c>
      <c r="B1902" t="s">
        <v>50</v>
      </c>
      <c r="C1902" s="22">
        <v>749.6</v>
      </c>
    </row>
    <row r="1903" spans="1:3" x14ac:dyDescent="0.2">
      <c r="A1903">
        <v>2002</v>
      </c>
      <c r="B1903" t="s">
        <v>51</v>
      </c>
      <c r="C1903" s="22">
        <v>707</v>
      </c>
    </row>
    <row r="1904" spans="1:3" x14ac:dyDescent="0.2">
      <c r="A1904">
        <v>2002</v>
      </c>
      <c r="B1904" t="s">
        <v>52</v>
      </c>
      <c r="C1904" s="22">
        <v>823.6</v>
      </c>
    </row>
    <row r="1905" spans="1:3" x14ac:dyDescent="0.2">
      <c r="A1905">
        <v>2002</v>
      </c>
      <c r="B1905" t="s">
        <v>53</v>
      </c>
      <c r="C1905" s="22">
        <v>542.20000000000005</v>
      </c>
    </row>
    <row r="1906" spans="1:3" x14ac:dyDescent="0.2">
      <c r="A1906">
        <v>2002</v>
      </c>
      <c r="B1906" t="s">
        <v>55</v>
      </c>
      <c r="C1906" s="22">
        <v>741.6</v>
      </c>
    </row>
    <row r="1907" spans="1:3" x14ac:dyDescent="0.2">
      <c r="A1907">
        <v>2002</v>
      </c>
      <c r="B1907" t="s">
        <v>56</v>
      </c>
      <c r="C1907" s="22">
        <v>584.6</v>
      </c>
    </row>
    <row r="1908" spans="1:3" x14ac:dyDescent="0.2">
      <c r="A1908">
        <v>2002</v>
      </c>
      <c r="B1908" t="s">
        <v>57</v>
      </c>
      <c r="C1908" s="22">
        <v>446.2</v>
      </c>
    </row>
    <row r="1909" spans="1:3" x14ac:dyDescent="0.2">
      <c r="A1909">
        <v>2002</v>
      </c>
      <c r="B1909" t="s">
        <v>59</v>
      </c>
      <c r="C1909" s="22">
        <v>549</v>
      </c>
    </row>
    <row r="1910" spans="1:3" x14ac:dyDescent="0.2">
      <c r="A1910">
        <v>2002</v>
      </c>
      <c r="B1910" t="s">
        <v>61</v>
      </c>
      <c r="C1910" s="22">
        <v>496.6</v>
      </c>
    </row>
    <row r="1911" spans="1:3" x14ac:dyDescent="0.2">
      <c r="A1911">
        <v>2002</v>
      </c>
      <c r="B1911" t="s">
        <v>62</v>
      </c>
      <c r="C1911" s="22">
        <v>659.2</v>
      </c>
    </row>
    <row r="1912" spans="1:3" x14ac:dyDescent="0.2">
      <c r="A1912">
        <v>2002</v>
      </c>
      <c r="B1912" t="s">
        <v>63</v>
      </c>
      <c r="C1912" s="22">
        <v>577.4</v>
      </c>
    </row>
    <row r="1913" spans="1:3" x14ac:dyDescent="0.2">
      <c r="A1913">
        <v>2002</v>
      </c>
      <c r="B1913" t="s">
        <v>64</v>
      </c>
    </row>
    <row r="1914" spans="1:3" x14ac:dyDescent="0.2">
      <c r="A1914">
        <v>2002</v>
      </c>
      <c r="B1914" t="s">
        <v>66</v>
      </c>
      <c r="C1914" s="22">
        <v>616</v>
      </c>
    </row>
    <row r="1915" spans="1:3" x14ac:dyDescent="0.2">
      <c r="A1915">
        <v>2002</v>
      </c>
      <c r="B1915" t="s">
        <v>67</v>
      </c>
      <c r="C1915" s="22">
        <v>553.6</v>
      </c>
    </row>
    <row r="1916" spans="1:3" x14ac:dyDescent="0.2">
      <c r="A1916">
        <v>2002</v>
      </c>
      <c r="B1916" t="s">
        <v>68</v>
      </c>
      <c r="C1916" s="22">
        <v>459</v>
      </c>
    </row>
    <row r="1917" spans="1:3" x14ac:dyDescent="0.2">
      <c r="A1917">
        <v>2002</v>
      </c>
      <c r="B1917" t="s">
        <v>70</v>
      </c>
      <c r="C1917" s="22">
        <v>543.4</v>
      </c>
    </row>
    <row r="1918" spans="1:3" x14ac:dyDescent="0.2">
      <c r="A1918">
        <v>2002</v>
      </c>
      <c r="B1918" t="s">
        <v>71</v>
      </c>
      <c r="C1918" s="22">
        <v>619.4</v>
      </c>
    </row>
    <row r="1919" spans="1:3" x14ac:dyDescent="0.2">
      <c r="A1919">
        <v>2002</v>
      </c>
      <c r="B1919" t="s">
        <v>72</v>
      </c>
    </row>
    <row r="1920" spans="1:3" x14ac:dyDescent="0.2">
      <c r="A1920">
        <v>2002</v>
      </c>
      <c r="B1920" t="s">
        <v>74</v>
      </c>
      <c r="C1920" s="22">
        <v>636.79999999999995</v>
      </c>
    </row>
    <row r="1921" spans="1:3" x14ac:dyDescent="0.2">
      <c r="A1921">
        <v>2002</v>
      </c>
      <c r="B1921" t="s">
        <v>76</v>
      </c>
      <c r="C1921" s="22">
        <v>607</v>
      </c>
    </row>
    <row r="1922" spans="1:3" x14ac:dyDescent="0.2">
      <c r="A1922">
        <v>2002</v>
      </c>
      <c r="B1922" t="s">
        <v>77</v>
      </c>
      <c r="C1922" s="22">
        <v>723.8</v>
      </c>
    </row>
    <row r="1923" spans="1:3" x14ac:dyDescent="0.2">
      <c r="A1923">
        <v>2002</v>
      </c>
      <c r="B1923" t="s">
        <v>78</v>
      </c>
      <c r="C1923" s="22">
        <v>712</v>
      </c>
    </row>
    <row r="1924" spans="1:3" x14ac:dyDescent="0.2">
      <c r="A1924">
        <v>2002</v>
      </c>
      <c r="B1924" t="s">
        <v>79</v>
      </c>
      <c r="C1924" s="22">
        <v>435</v>
      </c>
    </row>
    <row r="1925" spans="1:3" x14ac:dyDescent="0.2">
      <c r="A1925">
        <v>2002</v>
      </c>
      <c r="B1925" t="s">
        <v>80</v>
      </c>
      <c r="C1925" s="23">
        <v>575</v>
      </c>
    </row>
    <row r="1926" spans="1:3" x14ac:dyDescent="0.2">
      <c r="A1926">
        <v>2002</v>
      </c>
      <c r="B1926" t="s">
        <v>82</v>
      </c>
      <c r="C1926" s="22">
        <v>488.2</v>
      </c>
    </row>
    <row r="1927" spans="1:3" x14ac:dyDescent="0.2">
      <c r="A1927">
        <v>2003</v>
      </c>
      <c r="B1927" t="s">
        <v>9</v>
      </c>
      <c r="C1927" s="22">
        <v>513</v>
      </c>
    </row>
    <row r="1928" spans="1:3" x14ac:dyDescent="0.2">
      <c r="A1928">
        <v>2003</v>
      </c>
      <c r="B1928" t="s">
        <v>11</v>
      </c>
      <c r="C1928" s="22">
        <v>798.30000000000007</v>
      </c>
    </row>
    <row r="1929" spans="1:3" x14ac:dyDescent="0.2">
      <c r="A1929">
        <v>2003</v>
      </c>
      <c r="B1929" t="s">
        <v>12</v>
      </c>
      <c r="C1929" s="22">
        <v>686.5</v>
      </c>
    </row>
    <row r="1930" spans="1:3" x14ac:dyDescent="0.2">
      <c r="A1930">
        <v>2003</v>
      </c>
      <c r="B1930" t="s">
        <v>15</v>
      </c>
      <c r="C1930" s="22">
        <v>508.5</v>
      </c>
    </row>
    <row r="1931" spans="1:3" x14ac:dyDescent="0.2">
      <c r="A1931">
        <v>2003</v>
      </c>
      <c r="B1931" t="s">
        <v>17</v>
      </c>
      <c r="C1931" s="22">
        <v>871.80000000000007</v>
      </c>
    </row>
    <row r="1932" spans="1:3" x14ac:dyDescent="0.2">
      <c r="A1932">
        <v>2003</v>
      </c>
      <c r="B1932" t="s">
        <v>19</v>
      </c>
      <c r="C1932" s="22">
        <v>728.60000000000014</v>
      </c>
    </row>
    <row r="1933" spans="1:3" x14ac:dyDescent="0.2">
      <c r="A1933">
        <v>2003</v>
      </c>
      <c r="B1933" t="s">
        <v>21</v>
      </c>
      <c r="C1933" s="22">
        <v>774.30000000000007</v>
      </c>
    </row>
    <row r="1934" spans="1:3" x14ac:dyDescent="0.2">
      <c r="A1934">
        <v>2003</v>
      </c>
      <c r="B1934" t="s">
        <v>22</v>
      </c>
      <c r="C1934" s="22">
        <v>732.89999999999986</v>
      </c>
    </row>
    <row r="1935" spans="1:3" x14ac:dyDescent="0.2">
      <c r="A1935">
        <v>2003</v>
      </c>
      <c r="B1935" t="s">
        <v>23</v>
      </c>
      <c r="C1935" s="22">
        <v>792</v>
      </c>
    </row>
    <row r="1936" spans="1:3" x14ac:dyDescent="0.2">
      <c r="A1936">
        <v>2003</v>
      </c>
      <c r="B1936" t="s">
        <v>25</v>
      </c>
      <c r="C1936" s="22">
        <v>677.89999999999986</v>
      </c>
    </row>
    <row r="1937" spans="1:3" x14ac:dyDescent="0.2">
      <c r="A1937">
        <v>2003</v>
      </c>
      <c r="B1937" t="s">
        <v>27</v>
      </c>
      <c r="C1937" s="22">
        <v>732.80000000000007</v>
      </c>
    </row>
    <row r="1938" spans="1:3" x14ac:dyDescent="0.2">
      <c r="A1938">
        <v>2003</v>
      </c>
      <c r="B1938" t="s">
        <v>28</v>
      </c>
      <c r="C1938" s="22">
        <v>674.80000000000007</v>
      </c>
    </row>
    <row r="1939" spans="1:3" x14ac:dyDescent="0.2">
      <c r="A1939">
        <v>2003</v>
      </c>
      <c r="B1939" t="s">
        <v>29</v>
      </c>
    </row>
    <row r="1940" spans="1:3" x14ac:dyDescent="0.2">
      <c r="A1940">
        <v>2003</v>
      </c>
      <c r="B1940" t="s">
        <v>30</v>
      </c>
      <c r="C1940" s="22">
        <v>932.60000000000014</v>
      </c>
    </row>
    <row r="1941" spans="1:3" x14ac:dyDescent="0.2">
      <c r="A1941">
        <v>2003</v>
      </c>
      <c r="B1941" t="s">
        <v>31</v>
      </c>
      <c r="C1941" s="22">
        <v>565.39999999999986</v>
      </c>
    </row>
    <row r="1942" spans="1:3" x14ac:dyDescent="0.2">
      <c r="A1942">
        <v>2003</v>
      </c>
      <c r="B1942" t="s">
        <v>32</v>
      </c>
      <c r="C1942" s="22">
        <v>677.89999999999986</v>
      </c>
    </row>
    <row r="1943" spans="1:3" x14ac:dyDescent="0.2">
      <c r="A1943">
        <v>2003</v>
      </c>
      <c r="B1943" t="s">
        <v>33</v>
      </c>
      <c r="C1943" s="22">
        <v>569.60000000000014</v>
      </c>
    </row>
    <row r="1944" spans="1:3" x14ac:dyDescent="0.2">
      <c r="A1944">
        <v>2003</v>
      </c>
      <c r="B1944" t="s">
        <v>34</v>
      </c>
      <c r="C1944" s="22">
        <v>517.69999999999993</v>
      </c>
    </row>
    <row r="1945" spans="1:3" x14ac:dyDescent="0.2">
      <c r="A1945">
        <v>2003</v>
      </c>
      <c r="B1945" t="s">
        <v>35</v>
      </c>
      <c r="C1945" s="22">
        <v>553.19999999999993</v>
      </c>
    </row>
    <row r="1946" spans="1:3" x14ac:dyDescent="0.2">
      <c r="A1946">
        <v>2003</v>
      </c>
      <c r="B1946" t="s">
        <v>36</v>
      </c>
      <c r="C1946" s="22">
        <v>495.40000000000003</v>
      </c>
    </row>
    <row r="1947" spans="1:3" x14ac:dyDescent="0.2">
      <c r="A1947">
        <v>2003</v>
      </c>
      <c r="B1947" t="s">
        <v>38</v>
      </c>
      <c r="C1947" s="22">
        <v>547</v>
      </c>
    </row>
    <row r="1948" spans="1:3" x14ac:dyDescent="0.2">
      <c r="A1948">
        <v>2003</v>
      </c>
      <c r="B1948" t="s">
        <v>39</v>
      </c>
      <c r="C1948" s="22">
        <v>560</v>
      </c>
    </row>
    <row r="1949" spans="1:3" x14ac:dyDescent="0.2">
      <c r="A1949">
        <v>2003</v>
      </c>
      <c r="B1949" t="s">
        <v>40</v>
      </c>
      <c r="C1949" s="22">
        <v>821.60000000000014</v>
      </c>
    </row>
    <row r="1950" spans="1:3" x14ac:dyDescent="0.2">
      <c r="A1950">
        <v>2003</v>
      </c>
      <c r="B1950" t="s">
        <v>42</v>
      </c>
      <c r="C1950" s="22">
        <v>781.5</v>
      </c>
    </row>
    <row r="1951" spans="1:3" x14ac:dyDescent="0.2">
      <c r="A1951">
        <v>2003</v>
      </c>
      <c r="B1951" t="s">
        <v>43</v>
      </c>
      <c r="C1951" s="22">
        <v>601.20000000000005</v>
      </c>
    </row>
    <row r="1952" spans="1:3" x14ac:dyDescent="0.2">
      <c r="A1952">
        <v>2003</v>
      </c>
      <c r="B1952" t="s">
        <v>44</v>
      </c>
      <c r="C1952" s="22">
        <v>625.4</v>
      </c>
    </row>
    <row r="1953" spans="1:3" x14ac:dyDescent="0.2">
      <c r="A1953">
        <v>2003</v>
      </c>
      <c r="B1953" t="s">
        <v>46</v>
      </c>
      <c r="C1953" s="22">
        <v>508.9</v>
      </c>
    </row>
    <row r="1954" spans="1:3" x14ac:dyDescent="0.2">
      <c r="A1954">
        <v>2003</v>
      </c>
      <c r="B1954" t="s">
        <v>47</v>
      </c>
      <c r="C1954" s="22">
        <v>543.4</v>
      </c>
    </row>
    <row r="1955" spans="1:3" x14ac:dyDescent="0.2">
      <c r="A1955">
        <v>2003</v>
      </c>
      <c r="B1955" t="s">
        <v>48</v>
      </c>
      <c r="C1955" s="22">
        <v>505.5</v>
      </c>
    </row>
    <row r="1956" spans="1:3" x14ac:dyDescent="0.2">
      <c r="A1956">
        <v>2003</v>
      </c>
      <c r="B1956" t="s">
        <v>49</v>
      </c>
      <c r="C1956" s="22">
        <v>544.4</v>
      </c>
    </row>
    <row r="1957" spans="1:3" x14ac:dyDescent="0.2">
      <c r="A1957">
        <v>2003</v>
      </c>
      <c r="B1957" t="s">
        <v>50</v>
      </c>
      <c r="C1957" s="22">
        <v>774.9</v>
      </c>
    </row>
    <row r="1958" spans="1:3" x14ac:dyDescent="0.2">
      <c r="A1958">
        <v>2003</v>
      </c>
      <c r="B1958" t="s">
        <v>51</v>
      </c>
      <c r="C1958" s="22">
        <v>737.5</v>
      </c>
    </row>
    <row r="1959" spans="1:3" x14ac:dyDescent="0.2">
      <c r="A1959">
        <v>2003</v>
      </c>
      <c r="B1959" t="s">
        <v>52</v>
      </c>
      <c r="C1959" s="22">
        <v>859.9</v>
      </c>
    </row>
    <row r="1960" spans="1:3" x14ac:dyDescent="0.2">
      <c r="A1960">
        <v>2003</v>
      </c>
      <c r="B1960" t="s">
        <v>53</v>
      </c>
      <c r="C1960" s="22">
        <v>561.79999999999995</v>
      </c>
    </row>
    <row r="1961" spans="1:3" x14ac:dyDescent="0.2">
      <c r="A1961">
        <v>2003</v>
      </c>
      <c r="B1961" t="s">
        <v>55</v>
      </c>
      <c r="C1961" s="22">
        <v>776.4</v>
      </c>
    </row>
    <row r="1962" spans="1:3" x14ac:dyDescent="0.2">
      <c r="A1962">
        <v>2003</v>
      </c>
      <c r="B1962" t="s">
        <v>56</v>
      </c>
      <c r="C1962" s="22">
        <v>602.9</v>
      </c>
    </row>
    <row r="1963" spans="1:3" x14ac:dyDescent="0.2">
      <c r="A1963">
        <v>2003</v>
      </c>
      <c r="B1963" t="s">
        <v>57</v>
      </c>
      <c r="C1963" s="22">
        <v>463.3</v>
      </c>
    </row>
    <row r="1964" spans="1:3" x14ac:dyDescent="0.2">
      <c r="A1964">
        <v>2003</v>
      </c>
      <c r="B1964" t="s">
        <v>59</v>
      </c>
      <c r="C1964" s="22">
        <v>566</v>
      </c>
    </row>
    <row r="1965" spans="1:3" x14ac:dyDescent="0.2">
      <c r="A1965">
        <v>2003</v>
      </c>
      <c r="B1965" t="s">
        <v>61</v>
      </c>
      <c r="C1965" s="22">
        <v>516.9</v>
      </c>
    </row>
    <row r="1966" spans="1:3" x14ac:dyDescent="0.2">
      <c r="A1966">
        <v>2003</v>
      </c>
      <c r="B1966" t="s">
        <v>62</v>
      </c>
      <c r="C1966" s="22">
        <v>678.8</v>
      </c>
    </row>
    <row r="1967" spans="1:3" x14ac:dyDescent="0.2">
      <c r="A1967">
        <v>2003</v>
      </c>
      <c r="B1967" t="s">
        <v>63</v>
      </c>
      <c r="C1967" s="22">
        <v>600.6</v>
      </c>
    </row>
    <row r="1968" spans="1:3" x14ac:dyDescent="0.2">
      <c r="A1968">
        <v>2003</v>
      </c>
      <c r="B1968" t="s">
        <v>64</v>
      </c>
    </row>
    <row r="1969" spans="1:3" x14ac:dyDescent="0.2">
      <c r="A1969">
        <v>2003</v>
      </c>
      <c r="B1969" t="s">
        <v>66</v>
      </c>
      <c r="C1969" s="22">
        <v>647.5</v>
      </c>
    </row>
    <row r="1970" spans="1:3" x14ac:dyDescent="0.2">
      <c r="A1970">
        <v>2003</v>
      </c>
      <c r="B1970" t="s">
        <v>67</v>
      </c>
      <c r="C1970" s="22">
        <v>575.4</v>
      </c>
    </row>
    <row r="1971" spans="1:3" x14ac:dyDescent="0.2">
      <c r="A1971">
        <v>2003</v>
      </c>
      <c r="B1971" t="s">
        <v>68</v>
      </c>
      <c r="C1971" s="22">
        <v>475.5</v>
      </c>
    </row>
    <row r="1972" spans="1:3" x14ac:dyDescent="0.2">
      <c r="A1972">
        <v>2003</v>
      </c>
      <c r="B1972" t="s">
        <v>70</v>
      </c>
      <c r="C1972" s="22">
        <v>562.6</v>
      </c>
    </row>
    <row r="1973" spans="1:3" x14ac:dyDescent="0.2">
      <c r="A1973">
        <v>2003</v>
      </c>
      <c r="B1973" t="s">
        <v>71</v>
      </c>
      <c r="C1973" s="22">
        <v>642.1</v>
      </c>
    </row>
    <row r="1974" spans="1:3" x14ac:dyDescent="0.2">
      <c r="A1974">
        <v>2003</v>
      </c>
      <c r="B1974" t="s">
        <v>72</v>
      </c>
    </row>
    <row r="1975" spans="1:3" x14ac:dyDescent="0.2">
      <c r="A1975">
        <v>2003</v>
      </c>
      <c r="B1975" t="s">
        <v>74</v>
      </c>
      <c r="C1975" s="22">
        <v>656.7</v>
      </c>
    </row>
    <row r="1976" spans="1:3" x14ac:dyDescent="0.2">
      <c r="A1976">
        <v>2003</v>
      </c>
      <c r="B1976" t="s">
        <v>76</v>
      </c>
      <c r="C1976" s="22">
        <v>634</v>
      </c>
    </row>
    <row r="1977" spans="1:3" x14ac:dyDescent="0.2">
      <c r="A1977">
        <v>2003</v>
      </c>
      <c r="B1977" t="s">
        <v>77</v>
      </c>
      <c r="C1977" s="22">
        <v>760.7</v>
      </c>
    </row>
    <row r="1978" spans="1:3" x14ac:dyDescent="0.2">
      <c r="A1978">
        <v>2003</v>
      </c>
      <c r="B1978" t="s">
        <v>78</v>
      </c>
      <c r="C1978" s="22">
        <v>736.5</v>
      </c>
    </row>
    <row r="1979" spans="1:3" x14ac:dyDescent="0.2">
      <c r="A1979">
        <v>2003</v>
      </c>
      <c r="B1979" t="s">
        <v>79</v>
      </c>
      <c r="C1979" s="22">
        <v>452</v>
      </c>
    </row>
    <row r="1980" spans="1:3" x14ac:dyDescent="0.2">
      <c r="A1980">
        <v>2003</v>
      </c>
      <c r="B1980" t="s">
        <v>80</v>
      </c>
      <c r="C1980" s="23">
        <v>592.5</v>
      </c>
    </row>
    <row r="1981" spans="1:3" x14ac:dyDescent="0.2">
      <c r="A1981">
        <v>2003</v>
      </c>
      <c r="B1981" t="s">
        <v>82</v>
      </c>
      <c r="C1981" s="22">
        <v>513.79999999999995</v>
      </c>
    </row>
    <row r="1982" spans="1:3" x14ac:dyDescent="0.2">
      <c r="A1982">
        <v>2004</v>
      </c>
      <c r="B1982" t="s">
        <v>9</v>
      </c>
      <c r="C1982" s="22">
        <v>535</v>
      </c>
    </row>
    <row r="1983" spans="1:3" x14ac:dyDescent="0.2">
      <c r="A1983">
        <v>2004</v>
      </c>
      <c r="B1983" t="s">
        <v>11</v>
      </c>
      <c r="C1983" s="22">
        <v>824.40000000000009</v>
      </c>
    </row>
    <row r="1984" spans="1:3" x14ac:dyDescent="0.2">
      <c r="A1984">
        <v>2004</v>
      </c>
      <c r="B1984" t="s">
        <v>12</v>
      </c>
      <c r="C1984" s="22">
        <v>709</v>
      </c>
    </row>
    <row r="1985" spans="1:3" x14ac:dyDescent="0.2">
      <c r="A1985">
        <v>2004</v>
      </c>
      <c r="B1985" t="s">
        <v>15</v>
      </c>
      <c r="C1985" s="22">
        <v>527</v>
      </c>
    </row>
    <row r="1986" spans="1:3" x14ac:dyDescent="0.2">
      <c r="A1986">
        <v>2004</v>
      </c>
      <c r="B1986" t="s">
        <v>17</v>
      </c>
      <c r="C1986" s="22">
        <v>913.40000000000009</v>
      </c>
    </row>
    <row r="1987" spans="1:3" x14ac:dyDescent="0.2">
      <c r="A1987">
        <v>2004</v>
      </c>
      <c r="B1987" t="s">
        <v>19</v>
      </c>
      <c r="C1987" s="22">
        <v>747.80000000000018</v>
      </c>
    </row>
    <row r="1988" spans="1:3" x14ac:dyDescent="0.2">
      <c r="A1988">
        <v>2004</v>
      </c>
      <c r="B1988" t="s">
        <v>21</v>
      </c>
      <c r="C1988" s="22">
        <v>805.40000000000009</v>
      </c>
    </row>
    <row r="1989" spans="1:3" x14ac:dyDescent="0.2">
      <c r="A1989">
        <v>2004</v>
      </c>
      <c r="B1989" t="s">
        <v>22</v>
      </c>
      <c r="C1989" s="22">
        <v>764.19999999999982</v>
      </c>
    </row>
    <row r="1990" spans="1:3" x14ac:dyDescent="0.2">
      <c r="A1990">
        <v>2004</v>
      </c>
      <c r="B1990" t="s">
        <v>23</v>
      </c>
      <c r="C1990" s="22">
        <v>850</v>
      </c>
    </row>
    <row r="1991" spans="1:3" x14ac:dyDescent="0.2">
      <c r="A1991">
        <v>2004</v>
      </c>
      <c r="B1991" t="s">
        <v>25</v>
      </c>
      <c r="C1991" s="22">
        <v>703.19999999999982</v>
      </c>
    </row>
    <row r="1992" spans="1:3" x14ac:dyDescent="0.2">
      <c r="A1992">
        <v>2004</v>
      </c>
      <c r="B1992" t="s">
        <v>27</v>
      </c>
      <c r="C1992" s="22">
        <v>763.40000000000009</v>
      </c>
    </row>
    <row r="1993" spans="1:3" x14ac:dyDescent="0.2">
      <c r="A1993">
        <v>2004</v>
      </c>
      <c r="B1993" t="s">
        <v>28</v>
      </c>
      <c r="C1993" s="22">
        <v>695.40000000000009</v>
      </c>
    </row>
    <row r="1994" spans="1:3" x14ac:dyDescent="0.2">
      <c r="A1994">
        <v>2004</v>
      </c>
      <c r="B1994" t="s">
        <v>29</v>
      </c>
    </row>
    <row r="1995" spans="1:3" x14ac:dyDescent="0.2">
      <c r="A1995">
        <v>2004</v>
      </c>
      <c r="B1995" t="s">
        <v>30</v>
      </c>
      <c r="C1995" s="22">
        <v>983.80000000000018</v>
      </c>
    </row>
    <row r="1996" spans="1:3" x14ac:dyDescent="0.2">
      <c r="A1996">
        <v>2004</v>
      </c>
      <c r="B1996" t="s">
        <v>31</v>
      </c>
      <c r="C1996" s="22">
        <v>582.19999999999982</v>
      </c>
    </row>
    <row r="1997" spans="1:3" x14ac:dyDescent="0.2">
      <c r="A1997">
        <v>2004</v>
      </c>
      <c r="B1997" t="s">
        <v>32</v>
      </c>
      <c r="C1997" s="22">
        <v>702.19999999999982</v>
      </c>
    </row>
    <row r="1998" spans="1:3" x14ac:dyDescent="0.2">
      <c r="A1998">
        <v>2004</v>
      </c>
      <c r="B1998" t="s">
        <v>33</v>
      </c>
      <c r="C1998" s="22">
        <v>585.80000000000018</v>
      </c>
    </row>
    <row r="1999" spans="1:3" x14ac:dyDescent="0.2">
      <c r="A1999">
        <v>2004</v>
      </c>
      <c r="B1999" t="s">
        <v>34</v>
      </c>
      <c r="C1999" s="22">
        <v>533.59999999999991</v>
      </c>
    </row>
    <row r="2000" spans="1:3" x14ac:dyDescent="0.2">
      <c r="A2000">
        <v>2004</v>
      </c>
      <c r="B2000" t="s">
        <v>35</v>
      </c>
      <c r="C2000" s="22">
        <v>571.59999999999991</v>
      </c>
    </row>
    <row r="2001" spans="1:3" x14ac:dyDescent="0.2">
      <c r="A2001">
        <v>2004</v>
      </c>
      <c r="B2001" t="s">
        <v>36</v>
      </c>
      <c r="C2001" s="22">
        <v>512.20000000000005</v>
      </c>
    </row>
    <row r="2002" spans="1:3" x14ac:dyDescent="0.2">
      <c r="A2002">
        <v>2004</v>
      </c>
      <c r="B2002" t="s">
        <v>38</v>
      </c>
      <c r="C2002" s="22">
        <v>574</v>
      </c>
    </row>
    <row r="2003" spans="1:3" x14ac:dyDescent="0.2">
      <c r="A2003">
        <v>2004</v>
      </c>
      <c r="B2003" t="s">
        <v>39</v>
      </c>
      <c r="C2003" s="22">
        <v>581</v>
      </c>
    </row>
    <row r="2004" spans="1:3" x14ac:dyDescent="0.2">
      <c r="A2004">
        <v>2004</v>
      </c>
      <c r="B2004" t="s">
        <v>40</v>
      </c>
      <c r="C2004" s="22">
        <v>865.80000000000018</v>
      </c>
    </row>
    <row r="2005" spans="1:3" x14ac:dyDescent="0.2">
      <c r="A2005">
        <v>2004</v>
      </c>
      <c r="B2005" t="s">
        <v>42</v>
      </c>
      <c r="C2005" s="22">
        <v>814</v>
      </c>
    </row>
    <row r="2006" spans="1:3" x14ac:dyDescent="0.2">
      <c r="A2006">
        <v>2004</v>
      </c>
      <c r="B2006" t="s">
        <v>43</v>
      </c>
      <c r="C2006" s="22">
        <v>619.6</v>
      </c>
    </row>
    <row r="2007" spans="1:3" x14ac:dyDescent="0.2">
      <c r="A2007">
        <v>2004</v>
      </c>
      <c r="B2007" t="s">
        <v>44</v>
      </c>
      <c r="C2007" s="22">
        <v>645.20000000000005</v>
      </c>
    </row>
    <row r="2008" spans="1:3" x14ac:dyDescent="0.2">
      <c r="A2008">
        <v>2004</v>
      </c>
      <c r="B2008" t="s">
        <v>46</v>
      </c>
      <c r="C2008" s="22">
        <v>532.20000000000005</v>
      </c>
    </row>
    <row r="2009" spans="1:3" x14ac:dyDescent="0.2">
      <c r="A2009">
        <v>2004</v>
      </c>
      <c r="B2009" t="s">
        <v>47</v>
      </c>
      <c r="C2009" s="22">
        <v>563.20000000000005</v>
      </c>
    </row>
    <row r="2010" spans="1:3" x14ac:dyDescent="0.2">
      <c r="A2010">
        <v>2004</v>
      </c>
      <c r="B2010" t="s">
        <v>48</v>
      </c>
      <c r="C2010" s="22">
        <v>525</v>
      </c>
    </row>
    <row r="2011" spans="1:3" x14ac:dyDescent="0.2">
      <c r="A2011">
        <v>2004</v>
      </c>
      <c r="B2011" t="s">
        <v>49</v>
      </c>
      <c r="C2011" s="22">
        <v>562.20000000000005</v>
      </c>
    </row>
    <row r="2012" spans="1:3" x14ac:dyDescent="0.2">
      <c r="A2012">
        <v>2004</v>
      </c>
      <c r="B2012" t="s">
        <v>50</v>
      </c>
      <c r="C2012" s="22">
        <v>800.2</v>
      </c>
    </row>
    <row r="2013" spans="1:3" x14ac:dyDescent="0.2">
      <c r="A2013">
        <v>2004</v>
      </c>
      <c r="B2013" t="s">
        <v>51</v>
      </c>
      <c r="C2013" s="22">
        <v>768</v>
      </c>
    </row>
    <row r="2014" spans="1:3" x14ac:dyDescent="0.2">
      <c r="A2014">
        <v>2004</v>
      </c>
      <c r="B2014" t="s">
        <v>52</v>
      </c>
      <c r="C2014" s="22">
        <v>896.2</v>
      </c>
    </row>
    <row r="2015" spans="1:3" x14ac:dyDescent="0.2">
      <c r="A2015">
        <v>2004</v>
      </c>
      <c r="B2015" t="s">
        <v>53</v>
      </c>
      <c r="C2015" s="22">
        <v>581.4</v>
      </c>
    </row>
    <row r="2016" spans="1:3" x14ac:dyDescent="0.2">
      <c r="A2016">
        <v>2004</v>
      </c>
      <c r="B2016" t="s">
        <v>55</v>
      </c>
      <c r="C2016" s="22">
        <v>811.2</v>
      </c>
    </row>
    <row r="2017" spans="1:3" x14ac:dyDescent="0.2">
      <c r="A2017">
        <v>2004</v>
      </c>
      <c r="B2017" t="s">
        <v>56</v>
      </c>
      <c r="C2017" s="22">
        <v>621.20000000000005</v>
      </c>
    </row>
    <row r="2018" spans="1:3" x14ac:dyDescent="0.2">
      <c r="A2018">
        <v>2004</v>
      </c>
      <c r="B2018" t="s">
        <v>57</v>
      </c>
      <c r="C2018" s="22">
        <v>480.4</v>
      </c>
    </row>
    <row r="2019" spans="1:3" x14ac:dyDescent="0.2">
      <c r="A2019">
        <v>2004</v>
      </c>
      <c r="B2019" t="s">
        <v>59</v>
      </c>
      <c r="C2019" s="22">
        <v>583</v>
      </c>
    </row>
    <row r="2020" spans="1:3" x14ac:dyDescent="0.2">
      <c r="A2020">
        <v>2004</v>
      </c>
      <c r="B2020" t="s">
        <v>61</v>
      </c>
      <c r="C2020" s="22">
        <v>537.20000000000005</v>
      </c>
    </row>
    <row r="2021" spans="1:3" x14ac:dyDescent="0.2">
      <c r="A2021">
        <v>2004</v>
      </c>
      <c r="B2021" t="s">
        <v>62</v>
      </c>
      <c r="C2021" s="22">
        <v>698.4</v>
      </c>
    </row>
    <row r="2022" spans="1:3" x14ac:dyDescent="0.2">
      <c r="A2022">
        <v>2004</v>
      </c>
      <c r="B2022" t="s">
        <v>63</v>
      </c>
      <c r="C2022" s="22">
        <v>623.79999999999995</v>
      </c>
    </row>
    <row r="2023" spans="1:3" x14ac:dyDescent="0.2">
      <c r="A2023">
        <v>2004</v>
      </c>
      <c r="B2023" t="s">
        <v>64</v>
      </c>
    </row>
    <row r="2024" spans="1:3" x14ac:dyDescent="0.2">
      <c r="A2024">
        <v>2004</v>
      </c>
      <c r="B2024" t="s">
        <v>66</v>
      </c>
      <c r="C2024" s="22">
        <v>679</v>
      </c>
    </row>
    <row r="2025" spans="1:3" x14ac:dyDescent="0.2">
      <c r="A2025">
        <v>2004</v>
      </c>
      <c r="B2025" t="s">
        <v>67</v>
      </c>
      <c r="C2025" s="22">
        <v>597.20000000000005</v>
      </c>
    </row>
    <row r="2026" spans="1:3" x14ac:dyDescent="0.2">
      <c r="A2026">
        <v>2004</v>
      </c>
      <c r="B2026" t="s">
        <v>68</v>
      </c>
      <c r="C2026" s="22">
        <v>492</v>
      </c>
    </row>
    <row r="2027" spans="1:3" x14ac:dyDescent="0.2">
      <c r="A2027">
        <v>2004</v>
      </c>
      <c r="B2027" t="s">
        <v>70</v>
      </c>
      <c r="C2027" s="22">
        <v>581.79999999999995</v>
      </c>
    </row>
    <row r="2028" spans="1:3" x14ac:dyDescent="0.2">
      <c r="A2028">
        <v>2004</v>
      </c>
      <c r="B2028" t="s">
        <v>71</v>
      </c>
      <c r="C2028" s="22">
        <v>664.8</v>
      </c>
    </row>
    <row r="2029" spans="1:3" x14ac:dyDescent="0.2">
      <c r="A2029">
        <v>2004</v>
      </c>
      <c r="B2029" t="s">
        <v>72</v>
      </c>
    </row>
    <row r="2030" spans="1:3" x14ac:dyDescent="0.2">
      <c r="A2030">
        <v>2004</v>
      </c>
      <c r="B2030" t="s">
        <v>74</v>
      </c>
      <c r="C2030" s="22">
        <v>676.6</v>
      </c>
    </row>
    <row r="2031" spans="1:3" x14ac:dyDescent="0.2">
      <c r="A2031">
        <v>2004</v>
      </c>
      <c r="B2031" t="s">
        <v>76</v>
      </c>
      <c r="C2031" s="22">
        <v>661</v>
      </c>
    </row>
    <row r="2032" spans="1:3" x14ac:dyDescent="0.2">
      <c r="A2032">
        <v>2004</v>
      </c>
      <c r="B2032" t="s">
        <v>77</v>
      </c>
      <c r="C2032" s="22">
        <v>797.6</v>
      </c>
    </row>
    <row r="2033" spans="1:3" x14ac:dyDescent="0.2">
      <c r="A2033">
        <v>2004</v>
      </c>
      <c r="B2033" t="s">
        <v>78</v>
      </c>
      <c r="C2033" s="22">
        <v>761</v>
      </c>
    </row>
    <row r="2034" spans="1:3" x14ac:dyDescent="0.2">
      <c r="A2034">
        <v>2004</v>
      </c>
      <c r="B2034" t="s">
        <v>79</v>
      </c>
      <c r="C2034" s="22">
        <v>469</v>
      </c>
    </row>
    <row r="2035" spans="1:3" x14ac:dyDescent="0.2">
      <c r="A2035">
        <v>2004</v>
      </c>
      <c r="B2035" t="s">
        <v>80</v>
      </c>
      <c r="C2035" s="23">
        <v>610</v>
      </c>
    </row>
    <row r="2036" spans="1:3" x14ac:dyDescent="0.2">
      <c r="A2036">
        <v>2004</v>
      </c>
      <c r="B2036" t="s">
        <v>82</v>
      </c>
      <c r="C2036" s="22">
        <v>539.4</v>
      </c>
    </row>
    <row r="2037" spans="1:3" x14ac:dyDescent="0.2">
      <c r="A2037">
        <v>2005</v>
      </c>
      <c r="B2037" t="s">
        <v>9</v>
      </c>
      <c r="C2037" s="22">
        <v>557</v>
      </c>
    </row>
    <row r="2038" spans="1:3" x14ac:dyDescent="0.2">
      <c r="A2038">
        <v>2005</v>
      </c>
      <c r="B2038" t="s">
        <v>11</v>
      </c>
      <c r="C2038" s="22">
        <v>850.50000000000011</v>
      </c>
    </row>
    <row r="2039" spans="1:3" x14ac:dyDescent="0.2">
      <c r="A2039">
        <v>2005</v>
      </c>
      <c r="B2039" t="s">
        <v>12</v>
      </c>
      <c r="C2039" s="22">
        <v>731.5</v>
      </c>
    </row>
    <row r="2040" spans="1:3" x14ac:dyDescent="0.2">
      <c r="A2040">
        <v>2005</v>
      </c>
      <c r="B2040" t="s">
        <v>15</v>
      </c>
      <c r="C2040" s="22">
        <v>545.5</v>
      </c>
    </row>
    <row r="2041" spans="1:3" x14ac:dyDescent="0.2">
      <c r="A2041">
        <v>2005</v>
      </c>
      <c r="B2041" t="s">
        <v>17</v>
      </c>
      <c r="C2041" s="22">
        <v>955.00000000000011</v>
      </c>
    </row>
    <row r="2042" spans="1:3" x14ac:dyDescent="0.2">
      <c r="A2042">
        <v>2005</v>
      </c>
      <c r="B2042" t="s">
        <v>19</v>
      </c>
      <c r="C2042" s="22">
        <v>767.00000000000023</v>
      </c>
    </row>
    <row r="2043" spans="1:3" x14ac:dyDescent="0.2">
      <c r="A2043">
        <v>2005</v>
      </c>
      <c r="B2043" t="s">
        <v>21</v>
      </c>
      <c r="C2043" s="22">
        <v>836.50000000000011</v>
      </c>
    </row>
    <row r="2044" spans="1:3" x14ac:dyDescent="0.2">
      <c r="A2044">
        <v>2005</v>
      </c>
      <c r="B2044" t="s">
        <v>22</v>
      </c>
      <c r="C2044" s="22">
        <v>795.49999999999977</v>
      </c>
    </row>
    <row r="2045" spans="1:3" x14ac:dyDescent="0.2">
      <c r="A2045">
        <v>2005</v>
      </c>
      <c r="B2045" t="s">
        <v>23</v>
      </c>
      <c r="C2045" s="22">
        <v>908</v>
      </c>
    </row>
    <row r="2046" spans="1:3" x14ac:dyDescent="0.2">
      <c r="A2046">
        <v>2005</v>
      </c>
      <c r="B2046" t="s">
        <v>25</v>
      </c>
      <c r="C2046" s="22">
        <v>728.49999999999977</v>
      </c>
    </row>
    <row r="2047" spans="1:3" x14ac:dyDescent="0.2">
      <c r="A2047">
        <v>2005</v>
      </c>
      <c r="B2047" t="s">
        <v>27</v>
      </c>
      <c r="C2047" s="22">
        <v>794.00000000000011</v>
      </c>
    </row>
    <row r="2048" spans="1:3" x14ac:dyDescent="0.2">
      <c r="A2048">
        <v>2005</v>
      </c>
      <c r="B2048" t="s">
        <v>28</v>
      </c>
      <c r="C2048" s="22">
        <v>716.00000000000011</v>
      </c>
    </row>
    <row r="2049" spans="1:3" x14ac:dyDescent="0.2">
      <c r="A2049">
        <v>2005</v>
      </c>
      <c r="B2049" t="s">
        <v>29</v>
      </c>
    </row>
    <row r="2050" spans="1:3" x14ac:dyDescent="0.2">
      <c r="A2050">
        <v>2005</v>
      </c>
      <c r="B2050" t="s">
        <v>30</v>
      </c>
      <c r="C2050" s="22">
        <v>1035.0000000000002</v>
      </c>
    </row>
    <row r="2051" spans="1:3" x14ac:dyDescent="0.2">
      <c r="A2051">
        <v>2005</v>
      </c>
      <c r="B2051" t="s">
        <v>31</v>
      </c>
      <c r="C2051" s="22">
        <v>598.99999999999977</v>
      </c>
    </row>
    <row r="2052" spans="1:3" x14ac:dyDescent="0.2">
      <c r="A2052">
        <v>2005</v>
      </c>
      <c r="B2052" t="s">
        <v>32</v>
      </c>
      <c r="C2052" s="22">
        <v>726.49999999999977</v>
      </c>
    </row>
    <row r="2053" spans="1:3" x14ac:dyDescent="0.2">
      <c r="A2053">
        <v>2005</v>
      </c>
      <c r="B2053" t="s">
        <v>33</v>
      </c>
      <c r="C2053" s="22">
        <v>602.00000000000023</v>
      </c>
    </row>
    <row r="2054" spans="1:3" x14ac:dyDescent="0.2">
      <c r="A2054">
        <v>2005</v>
      </c>
      <c r="B2054" t="s">
        <v>34</v>
      </c>
      <c r="C2054" s="22">
        <v>549.49999999999989</v>
      </c>
    </row>
    <row r="2055" spans="1:3" x14ac:dyDescent="0.2">
      <c r="A2055">
        <v>2005</v>
      </c>
      <c r="B2055" t="s">
        <v>35</v>
      </c>
      <c r="C2055" s="22">
        <v>589.99999999999989</v>
      </c>
    </row>
    <row r="2056" spans="1:3" x14ac:dyDescent="0.2">
      <c r="A2056">
        <v>2005</v>
      </c>
      <c r="B2056" t="s">
        <v>36</v>
      </c>
      <c r="C2056" s="22">
        <v>529</v>
      </c>
    </row>
    <row r="2057" spans="1:3" x14ac:dyDescent="0.2">
      <c r="A2057">
        <v>2005</v>
      </c>
      <c r="B2057" t="s">
        <v>38</v>
      </c>
      <c r="C2057" s="22">
        <v>601</v>
      </c>
    </row>
    <row r="2058" spans="1:3" x14ac:dyDescent="0.2">
      <c r="A2058">
        <v>2005</v>
      </c>
      <c r="B2058" t="s">
        <v>39</v>
      </c>
      <c r="C2058" s="22">
        <v>602</v>
      </c>
    </row>
    <row r="2059" spans="1:3" x14ac:dyDescent="0.2">
      <c r="A2059">
        <v>2005</v>
      </c>
      <c r="B2059" t="s">
        <v>40</v>
      </c>
      <c r="C2059" s="22">
        <v>910.00000000000023</v>
      </c>
    </row>
    <row r="2060" spans="1:3" x14ac:dyDescent="0.2">
      <c r="A2060">
        <v>2005</v>
      </c>
      <c r="B2060" t="s">
        <v>42</v>
      </c>
      <c r="C2060" s="22">
        <v>846.5</v>
      </c>
    </row>
    <row r="2061" spans="1:3" x14ac:dyDescent="0.2">
      <c r="A2061">
        <v>2005</v>
      </c>
      <c r="B2061" t="s">
        <v>43</v>
      </c>
      <c r="C2061" s="22">
        <v>638</v>
      </c>
    </row>
    <row r="2062" spans="1:3" x14ac:dyDescent="0.2">
      <c r="A2062">
        <v>2005</v>
      </c>
      <c r="B2062" t="s">
        <v>44</v>
      </c>
      <c r="C2062" s="22">
        <v>665</v>
      </c>
    </row>
    <row r="2063" spans="1:3" x14ac:dyDescent="0.2">
      <c r="A2063">
        <v>2005</v>
      </c>
      <c r="B2063" t="s">
        <v>46</v>
      </c>
      <c r="C2063" s="22">
        <v>555.5</v>
      </c>
    </row>
    <row r="2064" spans="1:3" x14ac:dyDescent="0.2">
      <c r="A2064">
        <v>2005</v>
      </c>
      <c r="B2064" t="s">
        <v>47</v>
      </c>
      <c r="C2064" s="22">
        <v>583</v>
      </c>
    </row>
    <row r="2065" spans="1:3" x14ac:dyDescent="0.2">
      <c r="A2065">
        <v>2005</v>
      </c>
      <c r="B2065" t="s">
        <v>48</v>
      </c>
      <c r="C2065" s="22">
        <v>544.5</v>
      </c>
    </row>
    <row r="2066" spans="1:3" x14ac:dyDescent="0.2">
      <c r="A2066">
        <v>2005</v>
      </c>
      <c r="B2066" t="s">
        <v>49</v>
      </c>
      <c r="C2066" s="22">
        <v>580</v>
      </c>
    </row>
    <row r="2067" spans="1:3" x14ac:dyDescent="0.2">
      <c r="A2067">
        <v>2005</v>
      </c>
      <c r="B2067" t="s">
        <v>50</v>
      </c>
      <c r="C2067" s="22">
        <v>825.5</v>
      </c>
    </row>
    <row r="2068" spans="1:3" x14ac:dyDescent="0.2">
      <c r="A2068">
        <v>2005</v>
      </c>
      <c r="B2068" t="s">
        <v>51</v>
      </c>
      <c r="C2068" s="22">
        <v>798.5</v>
      </c>
    </row>
    <row r="2069" spans="1:3" x14ac:dyDescent="0.2">
      <c r="A2069">
        <v>2005</v>
      </c>
      <c r="B2069" t="s">
        <v>52</v>
      </c>
      <c r="C2069" s="22">
        <v>932.5</v>
      </c>
    </row>
    <row r="2070" spans="1:3" x14ac:dyDescent="0.2">
      <c r="A2070">
        <v>2005</v>
      </c>
      <c r="B2070" t="s">
        <v>53</v>
      </c>
      <c r="C2070" s="22">
        <v>601</v>
      </c>
    </row>
    <row r="2071" spans="1:3" x14ac:dyDescent="0.2">
      <c r="A2071">
        <v>2005</v>
      </c>
      <c r="B2071" t="s">
        <v>55</v>
      </c>
      <c r="C2071" s="22">
        <v>846</v>
      </c>
    </row>
    <row r="2072" spans="1:3" x14ac:dyDescent="0.2">
      <c r="A2072">
        <v>2005</v>
      </c>
      <c r="B2072" t="s">
        <v>56</v>
      </c>
      <c r="C2072" s="22">
        <v>639.5</v>
      </c>
    </row>
    <row r="2073" spans="1:3" x14ac:dyDescent="0.2">
      <c r="A2073">
        <v>2005</v>
      </c>
      <c r="B2073" t="s">
        <v>57</v>
      </c>
      <c r="C2073" s="22">
        <v>497.5</v>
      </c>
    </row>
    <row r="2074" spans="1:3" x14ac:dyDescent="0.2">
      <c r="A2074">
        <v>2005</v>
      </c>
      <c r="B2074" t="s">
        <v>59</v>
      </c>
      <c r="C2074" s="22">
        <v>600</v>
      </c>
    </row>
    <row r="2075" spans="1:3" x14ac:dyDescent="0.2">
      <c r="A2075">
        <v>2005</v>
      </c>
      <c r="B2075" t="s">
        <v>61</v>
      </c>
      <c r="C2075" s="22">
        <v>557.5</v>
      </c>
    </row>
    <row r="2076" spans="1:3" x14ac:dyDescent="0.2">
      <c r="A2076">
        <v>2005</v>
      </c>
      <c r="B2076" t="s">
        <v>62</v>
      </c>
      <c r="C2076" s="22">
        <v>718</v>
      </c>
    </row>
    <row r="2077" spans="1:3" x14ac:dyDescent="0.2">
      <c r="A2077">
        <v>2005</v>
      </c>
      <c r="B2077" t="s">
        <v>63</v>
      </c>
      <c r="C2077" s="22">
        <v>647</v>
      </c>
    </row>
    <row r="2078" spans="1:3" x14ac:dyDescent="0.2">
      <c r="A2078">
        <v>2005</v>
      </c>
      <c r="B2078" t="s">
        <v>64</v>
      </c>
    </row>
    <row r="2079" spans="1:3" x14ac:dyDescent="0.2">
      <c r="A2079">
        <v>2005</v>
      </c>
      <c r="B2079" t="s">
        <v>66</v>
      </c>
      <c r="C2079" s="22">
        <v>710.5</v>
      </c>
    </row>
    <row r="2080" spans="1:3" x14ac:dyDescent="0.2">
      <c r="A2080">
        <v>2005</v>
      </c>
      <c r="B2080" t="s">
        <v>67</v>
      </c>
      <c r="C2080" s="22">
        <v>619</v>
      </c>
    </row>
    <row r="2081" spans="1:3" x14ac:dyDescent="0.2">
      <c r="A2081">
        <v>2005</v>
      </c>
      <c r="B2081" t="s">
        <v>68</v>
      </c>
      <c r="C2081" s="22">
        <v>508.5</v>
      </c>
    </row>
    <row r="2082" spans="1:3" x14ac:dyDescent="0.2">
      <c r="A2082">
        <v>2005</v>
      </c>
      <c r="B2082" t="s">
        <v>70</v>
      </c>
      <c r="C2082" s="22">
        <v>601</v>
      </c>
    </row>
    <row r="2083" spans="1:3" x14ac:dyDescent="0.2">
      <c r="A2083">
        <v>2005</v>
      </c>
      <c r="B2083" t="s">
        <v>71</v>
      </c>
      <c r="C2083" s="22">
        <v>687.5</v>
      </c>
    </row>
    <row r="2084" spans="1:3" x14ac:dyDescent="0.2">
      <c r="A2084">
        <v>2005</v>
      </c>
      <c r="B2084" t="s">
        <v>72</v>
      </c>
    </row>
    <row r="2085" spans="1:3" x14ac:dyDescent="0.2">
      <c r="A2085">
        <v>2005</v>
      </c>
      <c r="B2085" t="s">
        <v>74</v>
      </c>
      <c r="C2085" s="22">
        <v>696.5</v>
      </c>
    </row>
    <row r="2086" spans="1:3" x14ac:dyDescent="0.2">
      <c r="A2086">
        <v>2005</v>
      </c>
      <c r="B2086" t="s">
        <v>76</v>
      </c>
      <c r="C2086" s="22">
        <v>688</v>
      </c>
    </row>
    <row r="2087" spans="1:3" x14ac:dyDescent="0.2">
      <c r="A2087">
        <v>2005</v>
      </c>
      <c r="B2087" t="s">
        <v>77</v>
      </c>
      <c r="C2087" s="22">
        <v>834.5</v>
      </c>
    </row>
    <row r="2088" spans="1:3" x14ac:dyDescent="0.2">
      <c r="A2088">
        <v>2005</v>
      </c>
      <c r="B2088" t="s">
        <v>78</v>
      </c>
      <c r="C2088" s="22">
        <v>785.5</v>
      </c>
    </row>
    <row r="2089" spans="1:3" x14ac:dyDescent="0.2">
      <c r="A2089">
        <v>2005</v>
      </c>
      <c r="B2089" t="s">
        <v>79</v>
      </c>
      <c r="C2089" s="22">
        <v>486</v>
      </c>
    </row>
    <row r="2090" spans="1:3" x14ac:dyDescent="0.2">
      <c r="A2090">
        <v>2005</v>
      </c>
      <c r="B2090" t="s">
        <v>80</v>
      </c>
      <c r="C2090" s="23">
        <v>627.5</v>
      </c>
    </row>
    <row r="2091" spans="1:3" x14ac:dyDescent="0.2">
      <c r="A2091">
        <v>2005</v>
      </c>
      <c r="B2091" t="s">
        <v>82</v>
      </c>
      <c r="C2091" s="22">
        <v>565</v>
      </c>
    </row>
    <row r="2092" spans="1:3" x14ac:dyDescent="0.2">
      <c r="A2092">
        <v>2006</v>
      </c>
      <c r="B2092" t="s">
        <v>9</v>
      </c>
      <c r="C2092" s="22">
        <v>579</v>
      </c>
    </row>
    <row r="2093" spans="1:3" x14ac:dyDescent="0.2">
      <c r="A2093">
        <v>2006</v>
      </c>
      <c r="B2093" t="s">
        <v>11</v>
      </c>
      <c r="C2093" s="22">
        <v>876.60000000000014</v>
      </c>
    </row>
    <row r="2094" spans="1:3" x14ac:dyDescent="0.2">
      <c r="A2094">
        <v>2006</v>
      </c>
      <c r="B2094" t="s">
        <v>12</v>
      </c>
      <c r="C2094" s="22">
        <v>754</v>
      </c>
    </row>
    <row r="2095" spans="1:3" x14ac:dyDescent="0.2">
      <c r="A2095">
        <v>2006</v>
      </c>
      <c r="B2095" t="s">
        <v>15</v>
      </c>
      <c r="C2095" s="22">
        <v>564</v>
      </c>
    </row>
    <row r="2096" spans="1:3" x14ac:dyDescent="0.2">
      <c r="A2096">
        <v>2006</v>
      </c>
      <c r="B2096" t="s">
        <v>17</v>
      </c>
      <c r="C2096" s="22">
        <v>996.60000000000014</v>
      </c>
    </row>
    <row r="2097" spans="1:3" x14ac:dyDescent="0.2">
      <c r="A2097">
        <v>2006</v>
      </c>
      <c r="B2097" t="s">
        <v>19</v>
      </c>
      <c r="C2097" s="22">
        <v>786.20000000000027</v>
      </c>
    </row>
    <row r="2098" spans="1:3" x14ac:dyDescent="0.2">
      <c r="A2098">
        <v>2006</v>
      </c>
      <c r="B2098" t="s">
        <v>21</v>
      </c>
      <c r="C2098" s="22">
        <v>867.60000000000014</v>
      </c>
    </row>
    <row r="2099" spans="1:3" x14ac:dyDescent="0.2">
      <c r="A2099">
        <v>2006</v>
      </c>
      <c r="B2099" t="s">
        <v>22</v>
      </c>
      <c r="C2099" s="22">
        <v>826.79999999999973</v>
      </c>
    </row>
    <row r="2100" spans="1:3" x14ac:dyDescent="0.2">
      <c r="A2100">
        <v>2006</v>
      </c>
      <c r="B2100" t="s">
        <v>23</v>
      </c>
      <c r="C2100" s="22">
        <v>966</v>
      </c>
    </row>
    <row r="2101" spans="1:3" x14ac:dyDescent="0.2">
      <c r="A2101">
        <v>2006</v>
      </c>
      <c r="B2101" t="s">
        <v>25</v>
      </c>
      <c r="C2101" s="22">
        <v>753.79999999999973</v>
      </c>
    </row>
    <row r="2102" spans="1:3" x14ac:dyDescent="0.2">
      <c r="A2102">
        <v>2006</v>
      </c>
      <c r="B2102" t="s">
        <v>27</v>
      </c>
      <c r="C2102" s="22">
        <v>824.60000000000014</v>
      </c>
    </row>
    <row r="2103" spans="1:3" x14ac:dyDescent="0.2">
      <c r="A2103">
        <v>2006</v>
      </c>
      <c r="B2103" t="s">
        <v>28</v>
      </c>
      <c r="C2103" s="22">
        <v>736.60000000000014</v>
      </c>
    </row>
    <row r="2104" spans="1:3" x14ac:dyDescent="0.2">
      <c r="A2104">
        <v>2006</v>
      </c>
      <c r="B2104" t="s">
        <v>29</v>
      </c>
    </row>
    <row r="2105" spans="1:3" x14ac:dyDescent="0.2">
      <c r="A2105">
        <v>2006</v>
      </c>
      <c r="B2105" t="s">
        <v>30</v>
      </c>
      <c r="C2105" s="22">
        <v>1086.2000000000003</v>
      </c>
    </row>
    <row r="2106" spans="1:3" x14ac:dyDescent="0.2">
      <c r="A2106">
        <v>2006</v>
      </c>
      <c r="B2106" t="s">
        <v>31</v>
      </c>
      <c r="C2106" s="22">
        <v>615.79999999999973</v>
      </c>
    </row>
    <row r="2107" spans="1:3" x14ac:dyDescent="0.2">
      <c r="A2107">
        <v>2006</v>
      </c>
      <c r="B2107" t="s">
        <v>32</v>
      </c>
      <c r="C2107" s="22">
        <v>750.79999999999973</v>
      </c>
    </row>
    <row r="2108" spans="1:3" x14ac:dyDescent="0.2">
      <c r="A2108">
        <v>2006</v>
      </c>
      <c r="B2108" t="s">
        <v>33</v>
      </c>
      <c r="C2108" s="22">
        <v>618.20000000000027</v>
      </c>
    </row>
    <row r="2109" spans="1:3" x14ac:dyDescent="0.2">
      <c r="A2109">
        <v>2006</v>
      </c>
      <c r="B2109" t="s">
        <v>34</v>
      </c>
      <c r="C2109" s="22">
        <v>565.39999999999986</v>
      </c>
    </row>
    <row r="2110" spans="1:3" x14ac:dyDescent="0.2">
      <c r="A2110">
        <v>2006</v>
      </c>
      <c r="B2110" t="s">
        <v>35</v>
      </c>
      <c r="C2110" s="22">
        <v>608.39999999999986</v>
      </c>
    </row>
    <row r="2111" spans="1:3" x14ac:dyDescent="0.2">
      <c r="A2111">
        <v>2006</v>
      </c>
      <c r="B2111" t="s">
        <v>36</v>
      </c>
      <c r="C2111" s="22">
        <v>545.79999999999995</v>
      </c>
    </row>
    <row r="2112" spans="1:3" x14ac:dyDescent="0.2">
      <c r="A2112">
        <v>2006</v>
      </c>
      <c r="B2112" t="s">
        <v>38</v>
      </c>
      <c r="C2112" s="22">
        <v>628</v>
      </c>
    </row>
    <row r="2113" spans="1:3" x14ac:dyDescent="0.2">
      <c r="A2113">
        <v>2006</v>
      </c>
      <c r="B2113" t="s">
        <v>39</v>
      </c>
      <c r="C2113" s="22">
        <v>623</v>
      </c>
    </row>
    <row r="2114" spans="1:3" x14ac:dyDescent="0.2">
      <c r="A2114">
        <v>2006</v>
      </c>
      <c r="B2114" t="s">
        <v>40</v>
      </c>
      <c r="C2114" s="22">
        <v>954.20000000000027</v>
      </c>
    </row>
    <row r="2115" spans="1:3" x14ac:dyDescent="0.2">
      <c r="A2115">
        <v>2006</v>
      </c>
      <c r="B2115" t="s">
        <v>42</v>
      </c>
      <c r="C2115" s="22">
        <v>879</v>
      </c>
    </row>
    <row r="2116" spans="1:3" x14ac:dyDescent="0.2">
      <c r="A2116">
        <v>2006</v>
      </c>
      <c r="B2116" t="s">
        <v>43</v>
      </c>
      <c r="C2116" s="22">
        <v>656.4</v>
      </c>
    </row>
    <row r="2117" spans="1:3" x14ac:dyDescent="0.2">
      <c r="A2117">
        <v>2006</v>
      </c>
      <c r="B2117" t="s">
        <v>44</v>
      </c>
      <c r="C2117" s="22">
        <v>684.8</v>
      </c>
    </row>
    <row r="2118" spans="1:3" x14ac:dyDescent="0.2">
      <c r="A2118">
        <v>2006</v>
      </c>
      <c r="B2118" t="s">
        <v>46</v>
      </c>
      <c r="C2118" s="22">
        <v>578.79999999999995</v>
      </c>
    </row>
    <row r="2119" spans="1:3" x14ac:dyDescent="0.2">
      <c r="A2119">
        <v>2006</v>
      </c>
      <c r="B2119" t="s">
        <v>47</v>
      </c>
      <c r="C2119" s="22">
        <v>602.79999999999995</v>
      </c>
    </row>
    <row r="2120" spans="1:3" x14ac:dyDescent="0.2">
      <c r="A2120">
        <v>2006</v>
      </c>
      <c r="B2120" t="s">
        <v>48</v>
      </c>
      <c r="C2120" s="22">
        <v>564</v>
      </c>
    </row>
    <row r="2121" spans="1:3" x14ac:dyDescent="0.2">
      <c r="A2121">
        <v>2006</v>
      </c>
      <c r="B2121" t="s">
        <v>49</v>
      </c>
      <c r="C2121" s="22">
        <v>597.79999999999995</v>
      </c>
    </row>
    <row r="2122" spans="1:3" x14ac:dyDescent="0.2">
      <c r="A2122">
        <v>2006</v>
      </c>
      <c r="B2122" t="s">
        <v>50</v>
      </c>
      <c r="C2122" s="22">
        <v>850.8</v>
      </c>
    </row>
    <row r="2123" spans="1:3" x14ac:dyDescent="0.2">
      <c r="A2123">
        <v>2006</v>
      </c>
      <c r="B2123" t="s">
        <v>51</v>
      </c>
      <c r="C2123" s="22">
        <v>829</v>
      </c>
    </row>
    <row r="2124" spans="1:3" x14ac:dyDescent="0.2">
      <c r="A2124">
        <v>2006</v>
      </c>
      <c r="B2124" t="s">
        <v>52</v>
      </c>
      <c r="C2124" s="22">
        <v>968.8</v>
      </c>
    </row>
    <row r="2125" spans="1:3" x14ac:dyDescent="0.2">
      <c r="A2125">
        <v>2006</v>
      </c>
      <c r="B2125" t="s">
        <v>53</v>
      </c>
      <c r="C2125" s="22">
        <v>620.6</v>
      </c>
    </row>
    <row r="2126" spans="1:3" x14ac:dyDescent="0.2">
      <c r="A2126">
        <v>2006</v>
      </c>
      <c r="B2126" t="s">
        <v>55</v>
      </c>
      <c r="C2126" s="22">
        <v>880.8</v>
      </c>
    </row>
    <row r="2127" spans="1:3" x14ac:dyDescent="0.2">
      <c r="A2127">
        <v>2006</v>
      </c>
      <c r="B2127" t="s">
        <v>56</v>
      </c>
      <c r="C2127" s="22">
        <v>657.8</v>
      </c>
    </row>
    <row r="2128" spans="1:3" x14ac:dyDescent="0.2">
      <c r="A2128">
        <v>2006</v>
      </c>
      <c r="B2128" t="s">
        <v>57</v>
      </c>
      <c r="C2128" s="22">
        <v>514.6</v>
      </c>
    </row>
    <row r="2129" spans="1:3" x14ac:dyDescent="0.2">
      <c r="A2129">
        <v>2006</v>
      </c>
      <c r="B2129" t="s">
        <v>59</v>
      </c>
      <c r="C2129" s="22">
        <v>617</v>
      </c>
    </row>
    <row r="2130" spans="1:3" x14ac:dyDescent="0.2">
      <c r="A2130">
        <v>2006</v>
      </c>
      <c r="B2130" t="s">
        <v>61</v>
      </c>
      <c r="C2130" s="22">
        <v>577.79999999999995</v>
      </c>
    </row>
    <row r="2131" spans="1:3" x14ac:dyDescent="0.2">
      <c r="A2131">
        <v>2006</v>
      </c>
      <c r="B2131" t="s">
        <v>62</v>
      </c>
      <c r="C2131" s="22">
        <v>737.6</v>
      </c>
    </row>
    <row r="2132" spans="1:3" x14ac:dyDescent="0.2">
      <c r="A2132">
        <v>2006</v>
      </c>
      <c r="B2132" t="s">
        <v>63</v>
      </c>
      <c r="C2132" s="22">
        <v>670.2</v>
      </c>
    </row>
    <row r="2133" spans="1:3" x14ac:dyDescent="0.2">
      <c r="A2133">
        <v>2006</v>
      </c>
      <c r="B2133" t="s">
        <v>64</v>
      </c>
    </row>
    <row r="2134" spans="1:3" x14ac:dyDescent="0.2">
      <c r="A2134">
        <v>2006</v>
      </c>
      <c r="B2134" t="s">
        <v>66</v>
      </c>
      <c r="C2134" s="22">
        <v>742</v>
      </c>
    </row>
    <row r="2135" spans="1:3" x14ac:dyDescent="0.2">
      <c r="A2135">
        <v>2006</v>
      </c>
      <c r="B2135" t="s">
        <v>67</v>
      </c>
      <c r="C2135" s="22">
        <v>640.79999999999995</v>
      </c>
    </row>
    <row r="2136" spans="1:3" x14ac:dyDescent="0.2">
      <c r="A2136">
        <v>2006</v>
      </c>
      <c r="B2136" t="s">
        <v>68</v>
      </c>
      <c r="C2136" s="22">
        <v>525</v>
      </c>
    </row>
    <row r="2137" spans="1:3" x14ac:dyDescent="0.2">
      <c r="A2137">
        <v>2006</v>
      </c>
      <c r="B2137" t="s">
        <v>70</v>
      </c>
      <c r="C2137" s="22">
        <v>620.20000000000005</v>
      </c>
    </row>
    <row r="2138" spans="1:3" x14ac:dyDescent="0.2">
      <c r="A2138">
        <v>2006</v>
      </c>
      <c r="B2138" t="s">
        <v>71</v>
      </c>
      <c r="C2138" s="22">
        <v>710.2</v>
      </c>
    </row>
    <row r="2139" spans="1:3" x14ac:dyDescent="0.2">
      <c r="A2139">
        <v>2006</v>
      </c>
      <c r="B2139" t="s">
        <v>72</v>
      </c>
    </row>
    <row r="2140" spans="1:3" x14ac:dyDescent="0.2">
      <c r="A2140">
        <v>2006</v>
      </c>
      <c r="B2140" t="s">
        <v>74</v>
      </c>
      <c r="C2140" s="22">
        <v>716.4</v>
      </c>
    </row>
    <row r="2141" spans="1:3" x14ac:dyDescent="0.2">
      <c r="A2141">
        <v>2006</v>
      </c>
      <c r="B2141" t="s">
        <v>76</v>
      </c>
      <c r="C2141" s="22">
        <v>715</v>
      </c>
    </row>
    <row r="2142" spans="1:3" x14ac:dyDescent="0.2">
      <c r="A2142">
        <v>2006</v>
      </c>
      <c r="B2142" t="s">
        <v>77</v>
      </c>
      <c r="C2142" s="22">
        <v>871.4</v>
      </c>
    </row>
    <row r="2143" spans="1:3" x14ac:dyDescent="0.2">
      <c r="A2143">
        <v>2006</v>
      </c>
      <c r="B2143" t="s">
        <v>78</v>
      </c>
      <c r="C2143" s="22">
        <v>810</v>
      </c>
    </row>
    <row r="2144" spans="1:3" x14ac:dyDescent="0.2">
      <c r="A2144">
        <v>2006</v>
      </c>
      <c r="B2144" t="s">
        <v>79</v>
      </c>
      <c r="C2144" s="22">
        <v>503</v>
      </c>
    </row>
    <row r="2145" spans="1:3" x14ac:dyDescent="0.2">
      <c r="A2145">
        <v>2006</v>
      </c>
      <c r="B2145" t="s">
        <v>80</v>
      </c>
      <c r="C2145" s="23">
        <v>645</v>
      </c>
    </row>
    <row r="2146" spans="1:3" x14ac:dyDescent="0.2">
      <c r="A2146">
        <v>2006</v>
      </c>
      <c r="B2146" t="s">
        <v>82</v>
      </c>
      <c r="C2146" s="22">
        <v>590.6</v>
      </c>
    </row>
    <row r="2147" spans="1:3" x14ac:dyDescent="0.2">
      <c r="A2147">
        <v>2007</v>
      </c>
      <c r="B2147" t="s">
        <v>9</v>
      </c>
      <c r="C2147" s="22">
        <v>601</v>
      </c>
    </row>
    <row r="2148" spans="1:3" x14ac:dyDescent="0.2">
      <c r="A2148">
        <v>2007</v>
      </c>
      <c r="B2148" t="s">
        <v>11</v>
      </c>
      <c r="C2148" s="22">
        <v>902.70000000000016</v>
      </c>
    </row>
    <row r="2149" spans="1:3" x14ac:dyDescent="0.2">
      <c r="A2149">
        <v>2007</v>
      </c>
      <c r="B2149" t="s">
        <v>12</v>
      </c>
      <c r="C2149" s="22">
        <v>776.5</v>
      </c>
    </row>
    <row r="2150" spans="1:3" x14ac:dyDescent="0.2">
      <c r="A2150">
        <v>2007</v>
      </c>
      <c r="B2150" t="s">
        <v>15</v>
      </c>
      <c r="C2150" s="22">
        <v>582.5</v>
      </c>
    </row>
    <row r="2151" spans="1:3" x14ac:dyDescent="0.2">
      <c r="A2151">
        <v>2007</v>
      </c>
      <c r="B2151" t="s">
        <v>17</v>
      </c>
      <c r="C2151" s="22">
        <v>1038.2</v>
      </c>
    </row>
    <row r="2152" spans="1:3" x14ac:dyDescent="0.2">
      <c r="A2152">
        <v>2007</v>
      </c>
      <c r="B2152" t="s">
        <v>19</v>
      </c>
      <c r="C2152" s="22">
        <v>805.40000000000032</v>
      </c>
    </row>
    <row r="2153" spans="1:3" x14ac:dyDescent="0.2">
      <c r="A2153">
        <v>2007</v>
      </c>
      <c r="B2153" t="s">
        <v>21</v>
      </c>
      <c r="C2153" s="22">
        <v>898.70000000000016</v>
      </c>
    </row>
    <row r="2154" spans="1:3" x14ac:dyDescent="0.2">
      <c r="A2154">
        <v>2007</v>
      </c>
      <c r="B2154" t="s">
        <v>22</v>
      </c>
      <c r="C2154" s="22">
        <v>858.09999999999968</v>
      </c>
    </row>
    <row r="2155" spans="1:3" x14ac:dyDescent="0.2">
      <c r="A2155">
        <v>2007</v>
      </c>
      <c r="B2155" t="s">
        <v>23</v>
      </c>
      <c r="C2155" s="22">
        <v>1024</v>
      </c>
    </row>
    <row r="2156" spans="1:3" x14ac:dyDescent="0.2">
      <c r="A2156">
        <v>2007</v>
      </c>
      <c r="B2156" t="s">
        <v>25</v>
      </c>
      <c r="C2156" s="22">
        <v>779.09999999999968</v>
      </c>
    </row>
    <row r="2157" spans="1:3" x14ac:dyDescent="0.2">
      <c r="A2157">
        <v>2007</v>
      </c>
      <c r="B2157" t="s">
        <v>27</v>
      </c>
      <c r="C2157" s="22">
        <v>855.20000000000016</v>
      </c>
    </row>
    <row r="2158" spans="1:3" x14ac:dyDescent="0.2">
      <c r="A2158">
        <v>2007</v>
      </c>
      <c r="B2158" t="s">
        <v>28</v>
      </c>
      <c r="C2158" s="22">
        <v>757.20000000000016</v>
      </c>
    </row>
    <row r="2159" spans="1:3" x14ac:dyDescent="0.2">
      <c r="A2159">
        <v>2007</v>
      </c>
      <c r="B2159" t="s">
        <v>29</v>
      </c>
    </row>
    <row r="2160" spans="1:3" x14ac:dyDescent="0.2">
      <c r="A2160">
        <v>2007</v>
      </c>
      <c r="B2160" t="s">
        <v>30</v>
      </c>
      <c r="C2160" s="22">
        <v>1137.4000000000003</v>
      </c>
    </row>
    <row r="2161" spans="1:3" x14ac:dyDescent="0.2">
      <c r="A2161">
        <v>2007</v>
      </c>
      <c r="B2161" t="s">
        <v>31</v>
      </c>
      <c r="C2161" s="22">
        <v>632.59999999999968</v>
      </c>
    </row>
    <row r="2162" spans="1:3" x14ac:dyDescent="0.2">
      <c r="A2162">
        <v>2007</v>
      </c>
      <c r="B2162" t="s">
        <v>32</v>
      </c>
      <c r="C2162" s="22">
        <v>775.09999999999968</v>
      </c>
    </row>
    <row r="2163" spans="1:3" x14ac:dyDescent="0.2">
      <c r="A2163">
        <v>2007</v>
      </c>
      <c r="B2163" t="s">
        <v>33</v>
      </c>
      <c r="C2163" s="22">
        <v>634.40000000000032</v>
      </c>
    </row>
    <row r="2164" spans="1:3" x14ac:dyDescent="0.2">
      <c r="A2164">
        <v>2007</v>
      </c>
      <c r="B2164" t="s">
        <v>34</v>
      </c>
      <c r="C2164" s="22">
        <v>581.29999999999984</v>
      </c>
    </row>
    <row r="2165" spans="1:3" x14ac:dyDescent="0.2">
      <c r="A2165">
        <v>2007</v>
      </c>
      <c r="B2165" t="s">
        <v>35</v>
      </c>
      <c r="C2165" s="22">
        <v>626.79999999999984</v>
      </c>
    </row>
    <row r="2166" spans="1:3" x14ac:dyDescent="0.2">
      <c r="A2166">
        <v>2007</v>
      </c>
      <c r="B2166" t="s">
        <v>36</v>
      </c>
      <c r="C2166" s="22">
        <v>562.59999999999991</v>
      </c>
    </row>
    <row r="2167" spans="1:3" x14ac:dyDescent="0.2">
      <c r="A2167">
        <v>2007</v>
      </c>
      <c r="B2167" t="s">
        <v>38</v>
      </c>
      <c r="C2167" s="22">
        <v>655</v>
      </c>
    </row>
    <row r="2168" spans="1:3" x14ac:dyDescent="0.2">
      <c r="A2168">
        <v>2007</v>
      </c>
      <c r="B2168" t="s">
        <v>39</v>
      </c>
      <c r="C2168" s="22">
        <v>644</v>
      </c>
    </row>
    <row r="2169" spans="1:3" x14ac:dyDescent="0.2">
      <c r="A2169">
        <v>2007</v>
      </c>
      <c r="B2169" t="s">
        <v>40</v>
      </c>
      <c r="C2169" s="22">
        <v>998.40000000000032</v>
      </c>
    </row>
    <row r="2170" spans="1:3" x14ac:dyDescent="0.2">
      <c r="A2170">
        <v>2007</v>
      </c>
      <c r="B2170" t="s">
        <v>42</v>
      </c>
      <c r="C2170" s="22">
        <v>911.5</v>
      </c>
    </row>
    <row r="2171" spans="1:3" x14ac:dyDescent="0.2">
      <c r="A2171">
        <v>2007</v>
      </c>
      <c r="B2171" t="s">
        <v>43</v>
      </c>
      <c r="C2171" s="22">
        <v>674.8</v>
      </c>
    </row>
    <row r="2172" spans="1:3" x14ac:dyDescent="0.2">
      <c r="A2172">
        <v>2007</v>
      </c>
      <c r="B2172" t="s">
        <v>44</v>
      </c>
      <c r="C2172" s="22">
        <v>704.6</v>
      </c>
    </row>
    <row r="2173" spans="1:3" x14ac:dyDescent="0.2">
      <c r="A2173">
        <v>2007</v>
      </c>
      <c r="B2173" t="s">
        <v>46</v>
      </c>
      <c r="C2173" s="22">
        <v>602.1</v>
      </c>
    </row>
    <row r="2174" spans="1:3" x14ac:dyDescent="0.2">
      <c r="A2174">
        <v>2007</v>
      </c>
      <c r="B2174" t="s">
        <v>47</v>
      </c>
      <c r="C2174" s="22">
        <v>622.6</v>
      </c>
    </row>
    <row r="2175" spans="1:3" x14ac:dyDescent="0.2">
      <c r="A2175">
        <v>2007</v>
      </c>
      <c r="B2175" t="s">
        <v>48</v>
      </c>
      <c r="C2175" s="22">
        <v>583.5</v>
      </c>
    </row>
    <row r="2176" spans="1:3" x14ac:dyDescent="0.2">
      <c r="A2176">
        <v>2007</v>
      </c>
      <c r="B2176" t="s">
        <v>49</v>
      </c>
      <c r="C2176" s="22">
        <v>615.6</v>
      </c>
    </row>
    <row r="2177" spans="1:3" x14ac:dyDescent="0.2">
      <c r="A2177">
        <v>2007</v>
      </c>
      <c r="B2177" t="s">
        <v>50</v>
      </c>
      <c r="C2177" s="22">
        <v>876.1</v>
      </c>
    </row>
    <row r="2178" spans="1:3" x14ac:dyDescent="0.2">
      <c r="A2178">
        <v>2007</v>
      </c>
      <c r="B2178" t="s">
        <v>51</v>
      </c>
      <c r="C2178" s="22">
        <v>859.5</v>
      </c>
    </row>
    <row r="2179" spans="1:3" x14ac:dyDescent="0.2">
      <c r="A2179">
        <v>2007</v>
      </c>
      <c r="B2179" t="s">
        <v>52</v>
      </c>
      <c r="C2179" s="22">
        <v>1005.1</v>
      </c>
    </row>
    <row r="2180" spans="1:3" x14ac:dyDescent="0.2">
      <c r="A2180">
        <v>2007</v>
      </c>
      <c r="B2180" t="s">
        <v>53</v>
      </c>
      <c r="C2180" s="22">
        <v>640.20000000000005</v>
      </c>
    </row>
    <row r="2181" spans="1:3" x14ac:dyDescent="0.2">
      <c r="A2181">
        <v>2007</v>
      </c>
      <c r="B2181" t="s">
        <v>55</v>
      </c>
      <c r="C2181" s="22">
        <v>915.6</v>
      </c>
    </row>
    <row r="2182" spans="1:3" x14ac:dyDescent="0.2">
      <c r="A2182">
        <v>2007</v>
      </c>
      <c r="B2182" t="s">
        <v>56</v>
      </c>
      <c r="C2182" s="22">
        <v>676.1</v>
      </c>
    </row>
    <row r="2183" spans="1:3" x14ac:dyDescent="0.2">
      <c r="A2183">
        <v>2007</v>
      </c>
      <c r="B2183" t="s">
        <v>57</v>
      </c>
      <c r="C2183" s="22">
        <v>531.70000000000005</v>
      </c>
    </row>
    <row r="2184" spans="1:3" x14ac:dyDescent="0.2">
      <c r="A2184">
        <v>2007</v>
      </c>
      <c r="B2184" t="s">
        <v>59</v>
      </c>
      <c r="C2184" s="22">
        <v>634</v>
      </c>
    </row>
    <row r="2185" spans="1:3" x14ac:dyDescent="0.2">
      <c r="A2185">
        <v>2007</v>
      </c>
      <c r="B2185" t="s">
        <v>61</v>
      </c>
      <c r="C2185" s="22">
        <v>598.1</v>
      </c>
    </row>
    <row r="2186" spans="1:3" x14ac:dyDescent="0.2">
      <c r="A2186">
        <v>2007</v>
      </c>
      <c r="B2186" t="s">
        <v>62</v>
      </c>
      <c r="C2186" s="22">
        <v>757.2</v>
      </c>
    </row>
    <row r="2187" spans="1:3" x14ac:dyDescent="0.2">
      <c r="A2187">
        <v>2007</v>
      </c>
      <c r="B2187" t="s">
        <v>63</v>
      </c>
      <c r="C2187" s="22">
        <v>693.4</v>
      </c>
    </row>
    <row r="2188" spans="1:3" x14ac:dyDescent="0.2">
      <c r="A2188">
        <v>2007</v>
      </c>
      <c r="B2188" t="s">
        <v>64</v>
      </c>
    </row>
    <row r="2189" spans="1:3" x14ac:dyDescent="0.2">
      <c r="A2189">
        <v>2007</v>
      </c>
      <c r="B2189" t="s">
        <v>66</v>
      </c>
      <c r="C2189" s="22">
        <v>773.5</v>
      </c>
    </row>
    <row r="2190" spans="1:3" x14ac:dyDescent="0.2">
      <c r="A2190">
        <v>2007</v>
      </c>
      <c r="B2190" t="s">
        <v>67</v>
      </c>
      <c r="C2190" s="22">
        <v>662.6</v>
      </c>
    </row>
    <row r="2191" spans="1:3" x14ac:dyDescent="0.2">
      <c r="A2191">
        <v>2007</v>
      </c>
      <c r="B2191" t="s">
        <v>68</v>
      </c>
      <c r="C2191" s="22">
        <v>541.5</v>
      </c>
    </row>
    <row r="2192" spans="1:3" x14ac:dyDescent="0.2">
      <c r="A2192">
        <v>2007</v>
      </c>
      <c r="B2192" t="s">
        <v>70</v>
      </c>
      <c r="C2192" s="22">
        <v>639.4</v>
      </c>
    </row>
    <row r="2193" spans="1:3" x14ac:dyDescent="0.2">
      <c r="A2193">
        <v>2007</v>
      </c>
      <c r="B2193" t="s">
        <v>71</v>
      </c>
      <c r="C2193" s="22">
        <v>732.9</v>
      </c>
    </row>
    <row r="2194" spans="1:3" x14ac:dyDescent="0.2">
      <c r="A2194">
        <v>2007</v>
      </c>
      <c r="B2194" t="s">
        <v>72</v>
      </c>
    </row>
    <row r="2195" spans="1:3" x14ac:dyDescent="0.2">
      <c r="A2195">
        <v>2007</v>
      </c>
      <c r="B2195" t="s">
        <v>74</v>
      </c>
      <c r="C2195" s="22">
        <v>736.3</v>
      </c>
    </row>
    <row r="2196" spans="1:3" x14ac:dyDescent="0.2">
      <c r="A2196">
        <v>2007</v>
      </c>
      <c r="B2196" t="s">
        <v>76</v>
      </c>
      <c r="C2196" s="22">
        <v>742</v>
      </c>
    </row>
    <row r="2197" spans="1:3" x14ac:dyDescent="0.2">
      <c r="A2197">
        <v>2007</v>
      </c>
      <c r="B2197" t="s">
        <v>77</v>
      </c>
      <c r="C2197" s="22">
        <v>908.3</v>
      </c>
    </row>
    <row r="2198" spans="1:3" x14ac:dyDescent="0.2">
      <c r="A2198">
        <v>2007</v>
      </c>
      <c r="B2198" t="s">
        <v>78</v>
      </c>
      <c r="C2198" s="22">
        <v>834.5</v>
      </c>
    </row>
    <row r="2199" spans="1:3" x14ac:dyDescent="0.2">
      <c r="A2199">
        <v>2007</v>
      </c>
      <c r="B2199" t="s">
        <v>79</v>
      </c>
      <c r="C2199" s="22">
        <v>520</v>
      </c>
    </row>
    <row r="2200" spans="1:3" x14ac:dyDescent="0.2">
      <c r="A2200">
        <v>2007</v>
      </c>
      <c r="B2200" t="s">
        <v>80</v>
      </c>
      <c r="C2200" s="23">
        <v>662.5</v>
      </c>
    </row>
    <row r="2201" spans="1:3" x14ac:dyDescent="0.2">
      <c r="A2201">
        <v>2007</v>
      </c>
      <c r="B2201" t="s">
        <v>82</v>
      </c>
      <c r="C2201" s="22">
        <v>616.20000000000005</v>
      </c>
    </row>
    <row r="2202" spans="1:3" x14ac:dyDescent="0.2">
      <c r="A2202">
        <v>2008</v>
      </c>
      <c r="B2202" t="s">
        <v>9</v>
      </c>
      <c r="C2202" s="22">
        <v>623</v>
      </c>
    </row>
    <row r="2203" spans="1:3" x14ac:dyDescent="0.2">
      <c r="A2203">
        <v>2008</v>
      </c>
      <c r="B2203" t="s">
        <v>11</v>
      </c>
      <c r="C2203" s="22">
        <v>928.80000000000018</v>
      </c>
    </row>
    <row r="2204" spans="1:3" x14ac:dyDescent="0.2">
      <c r="A2204">
        <v>2008</v>
      </c>
      <c r="B2204" t="s">
        <v>12</v>
      </c>
      <c r="C2204" s="22">
        <v>799</v>
      </c>
    </row>
    <row r="2205" spans="1:3" x14ac:dyDescent="0.2">
      <c r="A2205">
        <v>2008</v>
      </c>
      <c r="B2205" t="s">
        <v>15</v>
      </c>
      <c r="C2205" s="22">
        <v>601</v>
      </c>
    </row>
    <row r="2206" spans="1:3" x14ac:dyDescent="0.2">
      <c r="A2206">
        <v>2008</v>
      </c>
      <c r="B2206" t="s">
        <v>17</v>
      </c>
      <c r="C2206" s="22">
        <v>1079.8</v>
      </c>
    </row>
    <row r="2207" spans="1:3" x14ac:dyDescent="0.2">
      <c r="A2207">
        <v>2008</v>
      </c>
      <c r="B2207" t="s">
        <v>19</v>
      </c>
      <c r="C2207" s="22">
        <v>824.60000000000036</v>
      </c>
    </row>
    <row r="2208" spans="1:3" x14ac:dyDescent="0.2">
      <c r="A2208">
        <v>2008</v>
      </c>
      <c r="B2208" t="s">
        <v>21</v>
      </c>
      <c r="C2208" s="22">
        <v>929.80000000000018</v>
      </c>
    </row>
    <row r="2209" spans="1:3" x14ac:dyDescent="0.2">
      <c r="A2209">
        <v>2008</v>
      </c>
      <c r="B2209" t="s">
        <v>22</v>
      </c>
      <c r="C2209" s="22">
        <v>889.39999999999964</v>
      </c>
    </row>
    <row r="2210" spans="1:3" x14ac:dyDescent="0.2">
      <c r="A2210">
        <v>2008</v>
      </c>
      <c r="B2210" t="s">
        <v>23</v>
      </c>
      <c r="C2210" s="22">
        <v>1082</v>
      </c>
    </row>
    <row r="2211" spans="1:3" x14ac:dyDescent="0.2">
      <c r="A2211">
        <v>2008</v>
      </c>
      <c r="B2211" t="s">
        <v>25</v>
      </c>
      <c r="C2211" s="22">
        <v>804.39999999999964</v>
      </c>
    </row>
    <row r="2212" spans="1:3" x14ac:dyDescent="0.2">
      <c r="A2212">
        <v>2008</v>
      </c>
      <c r="B2212" t="s">
        <v>27</v>
      </c>
      <c r="C2212" s="22">
        <v>885.80000000000018</v>
      </c>
    </row>
    <row r="2213" spans="1:3" x14ac:dyDescent="0.2">
      <c r="A2213">
        <v>2008</v>
      </c>
      <c r="B2213" t="s">
        <v>28</v>
      </c>
      <c r="C2213" s="22">
        <v>777.80000000000018</v>
      </c>
    </row>
    <row r="2214" spans="1:3" x14ac:dyDescent="0.2">
      <c r="A2214">
        <v>2008</v>
      </c>
      <c r="B2214" t="s">
        <v>29</v>
      </c>
    </row>
    <row r="2215" spans="1:3" x14ac:dyDescent="0.2">
      <c r="A2215">
        <v>2008</v>
      </c>
      <c r="B2215" t="s">
        <v>30</v>
      </c>
      <c r="C2215" s="22">
        <v>1188.6000000000004</v>
      </c>
    </row>
    <row r="2216" spans="1:3" x14ac:dyDescent="0.2">
      <c r="A2216">
        <v>2008</v>
      </c>
      <c r="B2216" t="s">
        <v>31</v>
      </c>
      <c r="C2216" s="22">
        <v>649.39999999999964</v>
      </c>
    </row>
    <row r="2217" spans="1:3" x14ac:dyDescent="0.2">
      <c r="A2217">
        <v>2008</v>
      </c>
      <c r="B2217" t="s">
        <v>32</v>
      </c>
      <c r="C2217" s="22">
        <v>799.39999999999964</v>
      </c>
    </row>
    <row r="2218" spans="1:3" x14ac:dyDescent="0.2">
      <c r="A2218">
        <v>2008</v>
      </c>
      <c r="B2218" t="s">
        <v>33</v>
      </c>
      <c r="C2218" s="22">
        <v>650.60000000000036</v>
      </c>
    </row>
    <row r="2219" spans="1:3" x14ac:dyDescent="0.2">
      <c r="A2219">
        <v>2008</v>
      </c>
      <c r="B2219" t="s">
        <v>34</v>
      </c>
      <c r="C2219" s="22">
        <v>597.19999999999982</v>
      </c>
    </row>
    <row r="2220" spans="1:3" x14ac:dyDescent="0.2">
      <c r="A2220">
        <v>2008</v>
      </c>
      <c r="B2220" t="s">
        <v>35</v>
      </c>
      <c r="C2220" s="22">
        <v>645.19999999999982</v>
      </c>
    </row>
    <row r="2221" spans="1:3" x14ac:dyDescent="0.2">
      <c r="A2221">
        <v>2008</v>
      </c>
      <c r="B2221" t="s">
        <v>36</v>
      </c>
      <c r="C2221" s="22">
        <v>579.39999999999986</v>
      </c>
    </row>
    <row r="2222" spans="1:3" x14ac:dyDescent="0.2">
      <c r="A2222">
        <v>2008</v>
      </c>
      <c r="B2222" t="s">
        <v>38</v>
      </c>
      <c r="C2222" s="22">
        <v>682</v>
      </c>
    </row>
    <row r="2223" spans="1:3" x14ac:dyDescent="0.2">
      <c r="A2223">
        <v>2008</v>
      </c>
      <c r="B2223" t="s">
        <v>39</v>
      </c>
      <c r="C2223" s="22">
        <v>665</v>
      </c>
    </row>
    <row r="2224" spans="1:3" x14ac:dyDescent="0.2">
      <c r="A2224">
        <v>2008</v>
      </c>
      <c r="B2224" t="s">
        <v>40</v>
      </c>
      <c r="C2224" s="22">
        <v>1042.6000000000004</v>
      </c>
    </row>
    <row r="2225" spans="1:3" x14ac:dyDescent="0.2">
      <c r="A2225">
        <v>2008</v>
      </c>
      <c r="B2225" t="s">
        <v>42</v>
      </c>
      <c r="C2225" s="22">
        <v>944</v>
      </c>
    </row>
    <row r="2226" spans="1:3" x14ac:dyDescent="0.2">
      <c r="A2226">
        <v>2008</v>
      </c>
      <c r="B2226" t="s">
        <v>43</v>
      </c>
      <c r="C2226" s="22">
        <v>693.2</v>
      </c>
    </row>
    <row r="2227" spans="1:3" x14ac:dyDescent="0.2">
      <c r="A2227">
        <v>2008</v>
      </c>
      <c r="B2227" t="s">
        <v>44</v>
      </c>
      <c r="C2227" s="22">
        <v>724.4</v>
      </c>
    </row>
    <row r="2228" spans="1:3" x14ac:dyDescent="0.2">
      <c r="A2228">
        <v>2008</v>
      </c>
      <c r="B2228" t="s">
        <v>46</v>
      </c>
      <c r="C2228" s="22">
        <v>625.4</v>
      </c>
    </row>
    <row r="2229" spans="1:3" x14ac:dyDescent="0.2">
      <c r="A2229">
        <v>2008</v>
      </c>
      <c r="B2229" t="s">
        <v>47</v>
      </c>
      <c r="C2229" s="22">
        <v>642.4</v>
      </c>
    </row>
    <row r="2230" spans="1:3" x14ac:dyDescent="0.2">
      <c r="A2230">
        <v>2008</v>
      </c>
      <c r="B2230" t="s">
        <v>48</v>
      </c>
      <c r="C2230" s="22">
        <v>603</v>
      </c>
    </row>
    <row r="2231" spans="1:3" x14ac:dyDescent="0.2">
      <c r="A2231">
        <v>2008</v>
      </c>
      <c r="B2231" t="s">
        <v>49</v>
      </c>
      <c r="C2231" s="22">
        <v>633.4</v>
      </c>
    </row>
    <row r="2232" spans="1:3" x14ac:dyDescent="0.2">
      <c r="A2232">
        <v>2008</v>
      </c>
      <c r="B2232" t="s">
        <v>50</v>
      </c>
      <c r="C2232" s="22">
        <v>901.4</v>
      </c>
    </row>
    <row r="2233" spans="1:3" x14ac:dyDescent="0.2">
      <c r="A2233">
        <v>2008</v>
      </c>
      <c r="B2233" t="s">
        <v>51</v>
      </c>
      <c r="C2233" s="22">
        <v>890</v>
      </c>
    </row>
    <row r="2234" spans="1:3" x14ac:dyDescent="0.2">
      <c r="A2234">
        <v>2008</v>
      </c>
      <c r="B2234" t="s">
        <v>52</v>
      </c>
      <c r="C2234" s="22">
        <v>1041.4000000000001</v>
      </c>
    </row>
    <row r="2235" spans="1:3" x14ac:dyDescent="0.2">
      <c r="A2235">
        <v>2008</v>
      </c>
      <c r="B2235" t="s">
        <v>53</v>
      </c>
      <c r="C2235" s="22">
        <v>659.8</v>
      </c>
    </row>
    <row r="2236" spans="1:3" x14ac:dyDescent="0.2">
      <c r="A2236">
        <v>2008</v>
      </c>
      <c r="B2236" t="s">
        <v>55</v>
      </c>
      <c r="C2236" s="22">
        <v>950.4</v>
      </c>
    </row>
    <row r="2237" spans="1:3" x14ac:dyDescent="0.2">
      <c r="A2237">
        <v>2008</v>
      </c>
      <c r="B2237" t="s">
        <v>56</v>
      </c>
      <c r="C2237" s="22">
        <v>694.4</v>
      </c>
    </row>
    <row r="2238" spans="1:3" x14ac:dyDescent="0.2">
      <c r="A2238">
        <v>2008</v>
      </c>
      <c r="B2238" t="s">
        <v>57</v>
      </c>
      <c r="C2238" s="22">
        <v>548.79999999999995</v>
      </c>
    </row>
    <row r="2239" spans="1:3" x14ac:dyDescent="0.2">
      <c r="A2239">
        <v>2008</v>
      </c>
      <c r="B2239" t="s">
        <v>59</v>
      </c>
      <c r="C2239" s="22">
        <v>651</v>
      </c>
    </row>
    <row r="2240" spans="1:3" x14ac:dyDescent="0.2">
      <c r="A2240">
        <v>2008</v>
      </c>
      <c r="B2240" t="s">
        <v>61</v>
      </c>
      <c r="C2240" s="22">
        <v>618.4</v>
      </c>
    </row>
    <row r="2241" spans="1:3" x14ac:dyDescent="0.2">
      <c r="A2241">
        <v>2008</v>
      </c>
      <c r="B2241" t="s">
        <v>62</v>
      </c>
      <c r="C2241" s="22">
        <v>776.8</v>
      </c>
    </row>
    <row r="2242" spans="1:3" x14ac:dyDescent="0.2">
      <c r="A2242">
        <v>2008</v>
      </c>
      <c r="B2242" t="s">
        <v>63</v>
      </c>
      <c r="C2242" s="22">
        <v>716.6</v>
      </c>
    </row>
    <row r="2243" spans="1:3" x14ac:dyDescent="0.2">
      <c r="A2243">
        <v>2008</v>
      </c>
      <c r="B2243" t="s">
        <v>64</v>
      </c>
    </row>
    <row r="2244" spans="1:3" x14ac:dyDescent="0.2">
      <c r="A2244">
        <v>2008</v>
      </c>
      <c r="B2244" t="s">
        <v>66</v>
      </c>
      <c r="C2244" s="22">
        <v>805</v>
      </c>
    </row>
    <row r="2245" spans="1:3" x14ac:dyDescent="0.2">
      <c r="A2245">
        <v>2008</v>
      </c>
      <c r="B2245" t="s">
        <v>67</v>
      </c>
      <c r="C2245" s="22">
        <v>684.4</v>
      </c>
    </row>
    <row r="2246" spans="1:3" x14ac:dyDescent="0.2">
      <c r="A2246">
        <v>2008</v>
      </c>
      <c r="B2246" t="s">
        <v>68</v>
      </c>
      <c r="C2246" s="22">
        <v>558</v>
      </c>
    </row>
    <row r="2247" spans="1:3" x14ac:dyDescent="0.2">
      <c r="A2247">
        <v>2008</v>
      </c>
      <c r="B2247" t="s">
        <v>70</v>
      </c>
      <c r="C2247" s="22">
        <v>658.6</v>
      </c>
    </row>
    <row r="2248" spans="1:3" x14ac:dyDescent="0.2">
      <c r="A2248">
        <v>2008</v>
      </c>
      <c r="B2248" t="s">
        <v>71</v>
      </c>
      <c r="C2248" s="22">
        <v>755.6</v>
      </c>
    </row>
    <row r="2249" spans="1:3" x14ac:dyDescent="0.2">
      <c r="A2249">
        <v>2008</v>
      </c>
      <c r="B2249" t="s">
        <v>72</v>
      </c>
    </row>
    <row r="2250" spans="1:3" x14ac:dyDescent="0.2">
      <c r="A2250">
        <v>2008</v>
      </c>
      <c r="B2250" t="s">
        <v>74</v>
      </c>
      <c r="C2250" s="22">
        <v>756.2</v>
      </c>
    </row>
    <row r="2251" spans="1:3" x14ac:dyDescent="0.2">
      <c r="A2251">
        <v>2008</v>
      </c>
      <c r="B2251" t="s">
        <v>76</v>
      </c>
      <c r="C2251" s="22">
        <v>769</v>
      </c>
    </row>
    <row r="2252" spans="1:3" x14ac:dyDescent="0.2">
      <c r="A2252">
        <v>2008</v>
      </c>
      <c r="B2252" t="s">
        <v>77</v>
      </c>
      <c r="C2252" s="22">
        <v>945.2</v>
      </c>
    </row>
    <row r="2253" spans="1:3" x14ac:dyDescent="0.2">
      <c r="A2253">
        <v>2008</v>
      </c>
      <c r="B2253" t="s">
        <v>78</v>
      </c>
      <c r="C2253" s="22">
        <v>859</v>
      </c>
    </row>
    <row r="2254" spans="1:3" x14ac:dyDescent="0.2">
      <c r="A2254">
        <v>2008</v>
      </c>
      <c r="B2254" t="s">
        <v>79</v>
      </c>
      <c r="C2254" s="22">
        <v>537</v>
      </c>
    </row>
    <row r="2255" spans="1:3" x14ac:dyDescent="0.2">
      <c r="A2255">
        <v>2008</v>
      </c>
      <c r="B2255" t="s">
        <v>80</v>
      </c>
      <c r="C2255" s="23">
        <v>680</v>
      </c>
    </row>
    <row r="2256" spans="1:3" x14ac:dyDescent="0.2">
      <c r="A2256">
        <v>2008</v>
      </c>
      <c r="B2256" t="s">
        <v>82</v>
      </c>
      <c r="C2256" s="22">
        <v>641.79999999999995</v>
      </c>
    </row>
    <row r="2257" spans="1:3" x14ac:dyDescent="0.2">
      <c r="A2257">
        <v>2009</v>
      </c>
      <c r="B2257" t="s">
        <v>9</v>
      </c>
      <c r="C2257" s="22">
        <v>645</v>
      </c>
    </row>
    <row r="2258" spans="1:3" x14ac:dyDescent="0.2">
      <c r="A2258">
        <v>2009</v>
      </c>
      <c r="B2258" t="s">
        <v>11</v>
      </c>
      <c r="C2258" s="22">
        <v>954.9000000000002</v>
      </c>
    </row>
    <row r="2259" spans="1:3" x14ac:dyDescent="0.2">
      <c r="A2259">
        <v>2009</v>
      </c>
      <c r="B2259" t="s">
        <v>12</v>
      </c>
      <c r="C2259" s="22">
        <v>821.5</v>
      </c>
    </row>
    <row r="2260" spans="1:3" x14ac:dyDescent="0.2">
      <c r="A2260">
        <v>2009</v>
      </c>
      <c r="B2260" t="s">
        <v>15</v>
      </c>
      <c r="C2260" s="22">
        <v>619.5</v>
      </c>
    </row>
    <row r="2261" spans="1:3" x14ac:dyDescent="0.2">
      <c r="A2261">
        <v>2009</v>
      </c>
      <c r="B2261" t="s">
        <v>17</v>
      </c>
      <c r="C2261" s="22">
        <v>1121.3999999999999</v>
      </c>
    </row>
    <row r="2262" spans="1:3" x14ac:dyDescent="0.2">
      <c r="A2262">
        <v>2009</v>
      </c>
      <c r="B2262" t="s">
        <v>19</v>
      </c>
      <c r="C2262" s="22">
        <v>843.80000000000041</v>
      </c>
    </row>
    <row r="2263" spans="1:3" x14ac:dyDescent="0.2">
      <c r="A2263">
        <v>2009</v>
      </c>
      <c r="B2263" t="s">
        <v>21</v>
      </c>
      <c r="C2263" s="22">
        <v>960.9000000000002</v>
      </c>
    </row>
    <row r="2264" spans="1:3" x14ac:dyDescent="0.2">
      <c r="A2264">
        <v>2009</v>
      </c>
      <c r="B2264" t="s">
        <v>22</v>
      </c>
      <c r="C2264" s="22">
        <v>920.69999999999959</v>
      </c>
    </row>
    <row r="2265" spans="1:3" x14ac:dyDescent="0.2">
      <c r="A2265">
        <v>2009</v>
      </c>
      <c r="B2265" t="s">
        <v>23</v>
      </c>
      <c r="C2265" s="22">
        <v>1140</v>
      </c>
    </row>
    <row r="2266" spans="1:3" x14ac:dyDescent="0.2">
      <c r="A2266">
        <v>2009</v>
      </c>
      <c r="B2266" t="s">
        <v>25</v>
      </c>
      <c r="C2266" s="22">
        <v>829.69999999999959</v>
      </c>
    </row>
    <row r="2267" spans="1:3" x14ac:dyDescent="0.2">
      <c r="A2267">
        <v>2009</v>
      </c>
      <c r="B2267" t="s">
        <v>27</v>
      </c>
      <c r="C2267" s="22">
        <v>916.4000000000002</v>
      </c>
    </row>
    <row r="2268" spans="1:3" x14ac:dyDescent="0.2">
      <c r="A2268">
        <v>2009</v>
      </c>
      <c r="B2268" t="s">
        <v>28</v>
      </c>
      <c r="C2268" s="22">
        <v>798.4000000000002</v>
      </c>
    </row>
    <row r="2269" spans="1:3" x14ac:dyDescent="0.2">
      <c r="A2269">
        <v>2009</v>
      </c>
      <c r="B2269" t="s">
        <v>29</v>
      </c>
    </row>
    <row r="2270" spans="1:3" x14ac:dyDescent="0.2">
      <c r="A2270">
        <v>2009</v>
      </c>
      <c r="B2270" t="s">
        <v>30</v>
      </c>
      <c r="C2270" s="22">
        <v>1239.8000000000004</v>
      </c>
    </row>
    <row r="2271" spans="1:3" x14ac:dyDescent="0.2">
      <c r="A2271">
        <v>2009</v>
      </c>
      <c r="B2271" t="s">
        <v>31</v>
      </c>
      <c r="C2271" s="22">
        <v>666.19999999999959</v>
      </c>
    </row>
    <row r="2272" spans="1:3" x14ac:dyDescent="0.2">
      <c r="A2272">
        <v>2009</v>
      </c>
      <c r="B2272" t="s">
        <v>32</v>
      </c>
      <c r="C2272" s="22">
        <v>823.69999999999959</v>
      </c>
    </row>
    <row r="2273" spans="1:3" x14ac:dyDescent="0.2">
      <c r="A2273">
        <v>2009</v>
      </c>
      <c r="B2273" t="s">
        <v>33</v>
      </c>
      <c r="C2273" s="22">
        <v>666.80000000000041</v>
      </c>
    </row>
    <row r="2274" spans="1:3" x14ac:dyDescent="0.2">
      <c r="A2274">
        <v>2009</v>
      </c>
      <c r="B2274" t="s">
        <v>34</v>
      </c>
      <c r="C2274" s="22">
        <v>613.0999999999998</v>
      </c>
    </row>
    <row r="2275" spans="1:3" x14ac:dyDescent="0.2">
      <c r="A2275">
        <v>2009</v>
      </c>
      <c r="B2275" t="s">
        <v>35</v>
      </c>
      <c r="C2275" s="22">
        <v>663.5999999999998</v>
      </c>
    </row>
    <row r="2276" spans="1:3" x14ac:dyDescent="0.2">
      <c r="A2276">
        <v>2009</v>
      </c>
      <c r="B2276" t="s">
        <v>36</v>
      </c>
      <c r="C2276" s="22">
        <v>596.19999999999982</v>
      </c>
    </row>
    <row r="2277" spans="1:3" x14ac:dyDescent="0.2">
      <c r="A2277">
        <v>2009</v>
      </c>
      <c r="B2277" t="s">
        <v>38</v>
      </c>
      <c r="C2277" s="22">
        <v>709</v>
      </c>
    </row>
    <row r="2278" spans="1:3" x14ac:dyDescent="0.2">
      <c r="A2278">
        <v>2009</v>
      </c>
      <c r="B2278" t="s">
        <v>39</v>
      </c>
      <c r="C2278" s="22">
        <v>686</v>
      </c>
    </row>
    <row r="2279" spans="1:3" x14ac:dyDescent="0.2">
      <c r="A2279">
        <v>2009</v>
      </c>
      <c r="B2279" t="s">
        <v>40</v>
      </c>
      <c r="C2279" s="22">
        <v>1086.8000000000004</v>
      </c>
    </row>
    <row r="2280" spans="1:3" x14ac:dyDescent="0.2">
      <c r="A2280">
        <v>2009</v>
      </c>
      <c r="B2280" t="s">
        <v>42</v>
      </c>
      <c r="C2280" s="22">
        <v>976.5</v>
      </c>
    </row>
    <row r="2281" spans="1:3" x14ac:dyDescent="0.2">
      <c r="A2281">
        <v>2009</v>
      </c>
      <c r="B2281" t="s">
        <v>43</v>
      </c>
      <c r="C2281" s="22">
        <v>711.6</v>
      </c>
    </row>
    <row r="2282" spans="1:3" x14ac:dyDescent="0.2">
      <c r="A2282">
        <v>2009</v>
      </c>
      <c r="B2282" t="s">
        <v>44</v>
      </c>
      <c r="C2282" s="22">
        <v>744.2</v>
      </c>
    </row>
    <row r="2283" spans="1:3" x14ac:dyDescent="0.2">
      <c r="A2283">
        <v>2009</v>
      </c>
      <c r="B2283" t="s">
        <v>46</v>
      </c>
      <c r="C2283" s="22">
        <v>648.70000000000005</v>
      </c>
    </row>
    <row r="2284" spans="1:3" x14ac:dyDescent="0.2">
      <c r="A2284">
        <v>2009</v>
      </c>
      <c r="B2284" t="s">
        <v>47</v>
      </c>
      <c r="C2284" s="22">
        <v>662.2</v>
      </c>
    </row>
    <row r="2285" spans="1:3" x14ac:dyDescent="0.2">
      <c r="A2285">
        <v>2009</v>
      </c>
      <c r="B2285" t="s">
        <v>48</v>
      </c>
      <c r="C2285" s="22">
        <v>622.5</v>
      </c>
    </row>
    <row r="2286" spans="1:3" x14ac:dyDescent="0.2">
      <c r="A2286">
        <v>2009</v>
      </c>
      <c r="B2286" t="s">
        <v>49</v>
      </c>
      <c r="C2286" s="22">
        <v>651.20000000000005</v>
      </c>
    </row>
    <row r="2287" spans="1:3" x14ac:dyDescent="0.2">
      <c r="A2287">
        <v>2009</v>
      </c>
      <c r="B2287" t="s">
        <v>50</v>
      </c>
      <c r="C2287" s="22">
        <v>926.7</v>
      </c>
    </row>
    <row r="2288" spans="1:3" x14ac:dyDescent="0.2">
      <c r="A2288">
        <v>2009</v>
      </c>
      <c r="B2288" t="s">
        <v>51</v>
      </c>
      <c r="C2288" s="22">
        <v>920.5</v>
      </c>
    </row>
    <row r="2289" spans="1:3" x14ac:dyDescent="0.2">
      <c r="A2289">
        <v>2009</v>
      </c>
      <c r="B2289" t="s">
        <v>52</v>
      </c>
      <c r="C2289" s="22">
        <v>1077.7</v>
      </c>
    </row>
    <row r="2290" spans="1:3" x14ac:dyDescent="0.2">
      <c r="A2290">
        <v>2009</v>
      </c>
      <c r="B2290" t="s">
        <v>53</v>
      </c>
      <c r="C2290" s="22">
        <v>679.4</v>
      </c>
    </row>
    <row r="2291" spans="1:3" x14ac:dyDescent="0.2">
      <c r="A2291">
        <v>2009</v>
      </c>
      <c r="B2291" t="s">
        <v>55</v>
      </c>
      <c r="C2291" s="22">
        <v>985.2</v>
      </c>
    </row>
    <row r="2292" spans="1:3" x14ac:dyDescent="0.2">
      <c r="A2292">
        <v>2009</v>
      </c>
      <c r="B2292" t="s">
        <v>56</v>
      </c>
      <c r="C2292" s="22">
        <v>712.7</v>
      </c>
    </row>
    <row r="2293" spans="1:3" x14ac:dyDescent="0.2">
      <c r="A2293">
        <v>2009</v>
      </c>
      <c r="B2293" t="s">
        <v>57</v>
      </c>
      <c r="C2293" s="22">
        <v>565.9</v>
      </c>
    </row>
    <row r="2294" spans="1:3" x14ac:dyDescent="0.2">
      <c r="A2294">
        <v>2009</v>
      </c>
      <c r="B2294" t="s">
        <v>59</v>
      </c>
      <c r="C2294" s="22">
        <v>668</v>
      </c>
    </row>
    <row r="2295" spans="1:3" x14ac:dyDescent="0.2">
      <c r="A2295">
        <v>2009</v>
      </c>
      <c r="B2295" t="s">
        <v>61</v>
      </c>
      <c r="C2295" s="22">
        <v>638.70000000000005</v>
      </c>
    </row>
    <row r="2296" spans="1:3" x14ac:dyDescent="0.2">
      <c r="A2296">
        <v>2009</v>
      </c>
      <c r="B2296" t="s">
        <v>62</v>
      </c>
      <c r="C2296" s="22">
        <v>796.4</v>
      </c>
    </row>
    <row r="2297" spans="1:3" x14ac:dyDescent="0.2">
      <c r="A2297">
        <v>2009</v>
      </c>
      <c r="B2297" t="s">
        <v>63</v>
      </c>
      <c r="C2297" s="22">
        <v>739.8</v>
      </c>
    </row>
    <row r="2298" spans="1:3" x14ac:dyDescent="0.2">
      <c r="A2298">
        <v>2009</v>
      </c>
      <c r="B2298" t="s">
        <v>64</v>
      </c>
    </row>
    <row r="2299" spans="1:3" x14ac:dyDescent="0.2">
      <c r="A2299">
        <v>2009</v>
      </c>
      <c r="B2299" t="s">
        <v>66</v>
      </c>
      <c r="C2299" s="22">
        <v>836.5</v>
      </c>
    </row>
    <row r="2300" spans="1:3" x14ac:dyDescent="0.2">
      <c r="A2300">
        <v>2009</v>
      </c>
      <c r="B2300" t="s">
        <v>67</v>
      </c>
      <c r="C2300" s="22">
        <v>706.2</v>
      </c>
    </row>
    <row r="2301" spans="1:3" x14ac:dyDescent="0.2">
      <c r="A2301">
        <v>2009</v>
      </c>
      <c r="B2301" t="s">
        <v>68</v>
      </c>
      <c r="C2301" s="22">
        <v>574.5</v>
      </c>
    </row>
    <row r="2302" spans="1:3" x14ac:dyDescent="0.2">
      <c r="A2302">
        <v>2009</v>
      </c>
      <c r="B2302" t="s">
        <v>70</v>
      </c>
      <c r="C2302" s="22">
        <v>677.8</v>
      </c>
    </row>
    <row r="2303" spans="1:3" x14ac:dyDescent="0.2">
      <c r="A2303">
        <v>2009</v>
      </c>
      <c r="B2303" t="s">
        <v>71</v>
      </c>
      <c r="C2303" s="22">
        <v>778.3</v>
      </c>
    </row>
    <row r="2304" spans="1:3" x14ac:dyDescent="0.2">
      <c r="A2304">
        <v>2009</v>
      </c>
      <c r="B2304" t="s">
        <v>72</v>
      </c>
    </row>
    <row r="2305" spans="1:3" x14ac:dyDescent="0.2">
      <c r="A2305">
        <v>2009</v>
      </c>
      <c r="B2305" t="s">
        <v>74</v>
      </c>
      <c r="C2305" s="22">
        <v>776.1</v>
      </c>
    </row>
    <row r="2306" spans="1:3" x14ac:dyDescent="0.2">
      <c r="A2306">
        <v>2009</v>
      </c>
      <c r="B2306" t="s">
        <v>76</v>
      </c>
      <c r="C2306" s="22">
        <v>796</v>
      </c>
    </row>
    <row r="2307" spans="1:3" x14ac:dyDescent="0.2">
      <c r="A2307">
        <v>2009</v>
      </c>
      <c r="B2307" t="s">
        <v>77</v>
      </c>
      <c r="C2307" s="22">
        <v>982.1</v>
      </c>
    </row>
    <row r="2308" spans="1:3" x14ac:dyDescent="0.2">
      <c r="A2308">
        <v>2009</v>
      </c>
      <c r="B2308" t="s">
        <v>78</v>
      </c>
      <c r="C2308" s="22">
        <v>883.5</v>
      </c>
    </row>
    <row r="2309" spans="1:3" x14ac:dyDescent="0.2">
      <c r="A2309">
        <v>2009</v>
      </c>
      <c r="B2309" t="s">
        <v>79</v>
      </c>
      <c r="C2309" s="22">
        <v>554</v>
      </c>
    </row>
    <row r="2310" spans="1:3" x14ac:dyDescent="0.2">
      <c r="A2310">
        <v>2009</v>
      </c>
      <c r="B2310" t="s">
        <v>80</v>
      </c>
      <c r="C2310" s="23">
        <v>697.5</v>
      </c>
    </row>
    <row r="2311" spans="1:3" x14ac:dyDescent="0.2">
      <c r="A2311">
        <v>2009</v>
      </c>
      <c r="B2311" t="s">
        <v>82</v>
      </c>
      <c r="C2311" s="22">
        <v>667.4</v>
      </c>
    </row>
    <row r="2312" spans="1:3" x14ac:dyDescent="0.2">
      <c r="A2312">
        <v>2010</v>
      </c>
      <c r="B2312" t="s">
        <v>9</v>
      </c>
      <c r="C2312" s="22">
        <v>667</v>
      </c>
    </row>
    <row r="2313" spans="1:3" x14ac:dyDescent="0.2">
      <c r="A2313">
        <v>2010</v>
      </c>
      <c r="B2313" t="s">
        <v>11</v>
      </c>
      <c r="C2313" s="22">
        <v>981</v>
      </c>
    </row>
    <row r="2314" spans="1:3" x14ac:dyDescent="0.2">
      <c r="A2314">
        <v>2010</v>
      </c>
      <c r="B2314" t="s">
        <v>12</v>
      </c>
      <c r="C2314" s="22">
        <v>844</v>
      </c>
    </row>
    <row r="2315" spans="1:3" x14ac:dyDescent="0.2">
      <c r="A2315">
        <v>2010</v>
      </c>
      <c r="B2315" t="s">
        <v>15</v>
      </c>
      <c r="C2315" s="22">
        <v>638</v>
      </c>
    </row>
    <row r="2316" spans="1:3" x14ac:dyDescent="0.2">
      <c r="A2316">
        <v>2010</v>
      </c>
      <c r="B2316" t="s">
        <v>17</v>
      </c>
      <c r="C2316" s="22">
        <v>1163</v>
      </c>
    </row>
    <row r="2317" spans="1:3" x14ac:dyDescent="0.2">
      <c r="A2317">
        <v>2010</v>
      </c>
      <c r="B2317" t="s">
        <v>19</v>
      </c>
      <c r="C2317" s="22">
        <v>863</v>
      </c>
    </row>
    <row r="2318" spans="1:3" x14ac:dyDescent="0.2">
      <c r="A2318">
        <v>2010</v>
      </c>
      <c r="B2318" t="s">
        <v>21</v>
      </c>
      <c r="C2318" s="22">
        <v>992</v>
      </c>
    </row>
    <row r="2319" spans="1:3" x14ac:dyDescent="0.2">
      <c r="A2319">
        <v>2010</v>
      </c>
      <c r="B2319" t="s">
        <v>22</v>
      </c>
      <c r="C2319" s="22">
        <v>952</v>
      </c>
    </row>
    <row r="2320" spans="1:3" x14ac:dyDescent="0.2">
      <c r="A2320">
        <v>2010</v>
      </c>
      <c r="B2320" t="s">
        <v>23</v>
      </c>
      <c r="C2320" s="22">
        <v>1198</v>
      </c>
    </row>
    <row r="2321" spans="1:3" x14ac:dyDescent="0.2">
      <c r="A2321">
        <v>2010</v>
      </c>
      <c r="B2321" t="s">
        <v>25</v>
      </c>
      <c r="C2321" s="22">
        <v>855</v>
      </c>
    </row>
    <row r="2322" spans="1:3" x14ac:dyDescent="0.2">
      <c r="A2322">
        <v>2010</v>
      </c>
      <c r="B2322" t="s">
        <v>27</v>
      </c>
      <c r="C2322" s="22">
        <v>947</v>
      </c>
    </row>
    <row r="2323" spans="1:3" x14ac:dyDescent="0.2">
      <c r="A2323">
        <v>2010</v>
      </c>
      <c r="B2323" t="s">
        <v>28</v>
      </c>
      <c r="C2323" s="22">
        <v>819</v>
      </c>
    </row>
    <row r="2324" spans="1:3" x14ac:dyDescent="0.2">
      <c r="A2324">
        <v>2010</v>
      </c>
      <c r="B2324" t="s">
        <v>29</v>
      </c>
    </row>
    <row r="2325" spans="1:3" x14ac:dyDescent="0.2">
      <c r="A2325">
        <v>2010</v>
      </c>
      <c r="B2325" t="s">
        <v>30</v>
      </c>
      <c r="C2325" s="22">
        <v>1291</v>
      </c>
    </row>
    <row r="2326" spans="1:3" x14ac:dyDescent="0.2">
      <c r="A2326">
        <v>2010</v>
      </c>
      <c r="B2326" t="s">
        <v>31</v>
      </c>
      <c r="C2326" s="22">
        <v>683</v>
      </c>
    </row>
    <row r="2327" spans="1:3" x14ac:dyDescent="0.2">
      <c r="A2327">
        <v>2010</v>
      </c>
      <c r="B2327" t="s">
        <v>32</v>
      </c>
      <c r="C2327" s="22">
        <v>848</v>
      </c>
    </row>
    <row r="2328" spans="1:3" x14ac:dyDescent="0.2">
      <c r="A2328">
        <v>2010</v>
      </c>
      <c r="B2328" t="s">
        <v>33</v>
      </c>
      <c r="C2328" s="22">
        <v>683</v>
      </c>
    </row>
    <row r="2329" spans="1:3" x14ac:dyDescent="0.2">
      <c r="A2329">
        <v>2010</v>
      </c>
      <c r="B2329" t="s">
        <v>34</v>
      </c>
      <c r="C2329" s="22">
        <v>629</v>
      </c>
    </row>
    <row r="2330" spans="1:3" x14ac:dyDescent="0.2">
      <c r="A2330">
        <v>2010</v>
      </c>
      <c r="B2330" t="s">
        <v>35</v>
      </c>
      <c r="C2330" s="22">
        <v>682</v>
      </c>
    </row>
    <row r="2331" spans="1:3" x14ac:dyDescent="0.2">
      <c r="A2331">
        <v>2010</v>
      </c>
      <c r="B2331" t="s">
        <v>36</v>
      </c>
      <c r="C2331" s="22">
        <v>613</v>
      </c>
    </row>
    <row r="2332" spans="1:3" x14ac:dyDescent="0.2">
      <c r="A2332">
        <v>2010</v>
      </c>
      <c r="B2332" t="s">
        <v>38</v>
      </c>
      <c r="C2332" s="22">
        <v>736</v>
      </c>
    </row>
    <row r="2333" spans="1:3" x14ac:dyDescent="0.2">
      <c r="A2333">
        <v>2010</v>
      </c>
      <c r="B2333" t="s">
        <v>39</v>
      </c>
      <c r="C2333" s="22">
        <v>707</v>
      </c>
    </row>
    <row r="2334" spans="1:3" x14ac:dyDescent="0.2">
      <c r="A2334">
        <v>2010</v>
      </c>
      <c r="B2334" t="s">
        <v>40</v>
      </c>
      <c r="C2334" s="22">
        <v>1131</v>
      </c>
    </row>
    <row r="2335" spans="1:3" x14ac:dyDescent="0.2">
      <c r="A2335">
        <v>2010</v>
      </c>
      <c r="B2335" t="s">
        <v>42</v>
      </c>
      <c r="C2335" s="22">
        <v>1009</v>
      </c>
    </row>
    <row r="2336" spans="1:3" x14ac:dyDescent="0.2">
      <c r="A2336">
        <v>2010</v>
      </c>
      <c r="B2336" t="s">
        <v>43</v>
      </c>
      <c r="C2336" s="22">
        <v>730</v>
      </c>
    </row>
    <row r="2337" spans="1:3" x14ac:dyDescent="0.2">
      <c r="A2337">
        <v>2010</v>
      </c>
      <c r="B2337" t="s">
        <v>44</v>
      </c>
      <c r="C2337" s="22">
        <v>764</v>
      </c>
    </row>
    <row r="2338" spans="1:3" x14ac:dyDescent="0.2">
      <c r="A2338">
        <v>2010</v>
      </c>
      <c r="B2338" t="s">
        <v>46</v>
      </c>
      <c r="C2338" s="22">
        <v>672</v>
      </c>
    </row>
    <row r="2339" spans="1:3" x14ac:dyDescent="0.2">
      <c r="A2339">
        <v>2010</v>
      </c>
      <c r="B2339" t="s">
        <v>47</v>
      </c>
      <c r="C2339" s="22">
        <v>682</v>
      </c>
    </row>
    <row r="2340" spans="1:3" x14ac:dyDescent="0.2">
      <c r="A2340">
        <v>2010</v>
      </c>
      <c r="B2340" t="s">
        <v>48</v>
      </c>
      <c r="C2340" s="22">
        <v>642</v>
      </c>
    </row>
    <row r="2341" spans="1:3" x14ac:dyDescent="0.2">
      <c r="A2341">
        <v>2010</v>
      </c>
      <c r="B2341" t="s">
        <v>49</v>
      </c>
      <c r="C2341" s="22">
        <v>669</v>
      </c>
    </row>
    <row r="2342" spans="1:3" x14ac:dyDescent="0.2">
      <c r="A2342">
        <v>2010</v>
      </c>
      <c r="B2342" t="s">
        <v>50</v>
      </c>
      <c r="C2342" s="22">
        <v>952</v>
      </c>
    </row>
    <row r="2343" spans="1:3" x14ac:dyDescent="0.2">
      <c r="A2343">
        <v>2010</v>
      </c>
      <c r="B2343" t="s">
        <v>51</v>
      </c>
      <c r="C2343" s="22">
        <v>951</v>
      </c>
    </row>
    <row r="2344" spans="1:3" x14ac:dyDescent="0.2">
      <c r="A2344">
        <v>2010</v>
      </c>
      <c r="B2344" t="s">
        <v>52</v>
      </c>
      <c r="C2344" s="22">
        <v>1114</v>
      </c>
    </row>
    <row r="2345" spans="1:3" x14ac:dyDescent="0.2">
      <c r="A2345">
        <v>2010</v>
      </c>
      <c r="B2345" t="s">
        <v>53</v>
      </c>
      <c r="C2345" s="22">
        <v>699</v>
      </c>
    </row>
    <row r="2346" spans="1:3" x14ac:dyDescent="0.2">
      <c r="A2346">
        <v>2010</v>
      </c>
      <c r="B2346" t="s">
        <v>55</v>
      </c>
      <c r="C2346" s="22">
        <v>1020</v>
      </c>
    </row>
    <row r="2347" spans="1:3" x14ac:dyDescent="0.2">
      <c r="A2347">
        <v>2010</v>
      </c>
      <c r="B2347" t="s">
        <v>56</v>
      </c>
      <c r="C2347" s="22">
        <v>731</v>
      </c>
    </row>
    <row r="2348" spans="1:3" x14ac:dyDescent="0.2">
      <c r="A2348">
        <v>2010</v>
      </c>
      <c r="B2348" t="s">
        <v>57</v>
      </c>
      <c r="C2348" s="22">
        <v>583</v>
      </c>
    </row>
    <row r="2349" spans="1:3" x14ac:dyDescent="0.2">
      <c r="A2349">
        <v>2010</v>
      </c>
      <c r="B2349" t="s">
        <v>59</v>
      </c>
      <c r="C2349" s="22">
        <v>685</v>
      </c>
    </row>
    <row r="2350" spans="1:3" x14ac:dyDescent="0.2">
      <c r="A2350">
        <v>2010</v>
      </c>
      <c r="B2350" t="s">
        <v>61</v>
      </c>
      <c r="C2350" s="22">
        <v>659</v>
      </c>
    </row>
    <row r="2351" spans="1:3" x14ac:dyDescent="0.2">
      <c r="A2351">
        <v>2010</v>
      </c>
      <c r="B2351" t="s">
        <v>62</v>
      </c>
      <c r="C2351" s="22">
        <v>816</v>
      </c>
    </row>
    <row r="2352" spans="1:3" x14ac:dyDescent="0.2">
      <c r="A2352">
        <v>2010</v>
      </c>
      <c r="B2352" t="s">
        <v>63</v>
      </c>
      <c r="C2352" s="22">
        <v>763</v>
      </c>
    </row>
    <row r="2353" spans="1:3" x14ac:dyDescent="0.2">
      <c r="A2353">
        <v>2010</v>
      </c>
      <c r="B2353" t="s">
        <v>64</v>
      </c>
    </row>
    <row r="2354" spans="1:3" x14ac:dyDescent="0.2">
      <c r="A2354">
        <v>2010</v>
      </c>
      <c r="B2354" t="s">
        <v>66</v>
      </c>
      <c r="C2354" s="22">
        <v>868</v>
      </c>
    </row>
    <row r="2355" spans="1:3" x14ac:dyDescent="0.2">
      <c r="A2355">
        <v>2010</v>
      </c>
      <c r="B2355" t="s">
        <v>67</v>
      </c>
      <c r="C2355" s="22">
        <v>728</v>
      </c>
    </row>
    <row r="2356" spans="1:3" x14ac:dyDescent="0.2">
      <c r="A2356">
        <v>2010</v>
      </c>
      <c r="B2356" t="s">
        <v>68</v>
      </c>
      <c r="C2356" s="22">
        <v>591</v>
      </c>
    </row>
    <row r="2357" spans="1:3" x14ac:dyDescent="0.2">
      <c r="A2357">
        <v>2010</v>
      </c>
      <c r="B2357" t="s">
        <v>70</v>
      </c>
      <c r="C2357" s="22">
        <v>697</v>
      </c>
    </row>
    <row r="2358" spans="1:3" x14ac:dyDescent="0.2">
      <c r="A2358">
        <v>2010</v>
      </c>
      <c r="B2358" t="s">
        <v>71</v>
      </c>
      <c r="C2358" s="22">
        <v>801</v>
      </c>
    </row>
    <row r="2359" spans="1:3" x14ac:dyDescent="0.2">
      <c r="A2359">
        <v>2010</v>
      </c>
      <c r="B2359" t="s">
        <v>72</v>
      </c>
    </row>
    <row r="2360" spans="1:3" x14ac:dyDescent="0.2">
      <c r="A2360">
        <v>2010</v>
      </c>
      <c r="B2360" t="s">
        <v>74</v>
      </c>
      <c r="C2360" s="22">
        <v>796</v>
      </c>
    </row>
    <row r="2361" spans="1:3" x14ac:dyDescent="0.2">
      <c r="A2361">
        <v>2010</v>
      </c>
      <c r="B2361" t="s">
        <v>76</v>
      </c>
      <c r="C2361" s="22">
        <v>823</v>
      </c>
    </row>
    <row r="2362" spans="1:3" x14ac:dyDescent="0.2">
      <c r="A2362">
        <v>2010</v>
      </c>
      <c r="B2362" t="s">
        <v>77</v>
      </c>
      <c r="C2362" s="22">
        <v>1019</v>
      </c>
    </row>
    <row r="2363" spans="1:3" x14ac:dyDescent="0.2">
      <c r="A2363">
        <v>2010</v>
      </c>
      <c r="B2363" t="s">
        <v>78</v>
      </c>
      <c r="C2363" s="22">
        <v>908</v>
      </c>
    </row>
    <row r="2364" spans="1:3" x14ac:dyDescent="0.2">
      <c r="A2364">
        <v>2010</v>
      </c>
      <c r="B2364" t="s">
        <v>79</v>
      </c>
      <c r="C2364" s="22">
        <v>571</v>
      </c>
    </row>
    <row r="2365" spans="1:3" x14ac:dyDescent="0.2">
      <c r="A2365">
        <v>2010</v>
      </c>
      <c r="B2365" t="s">
        <v>80</v>
      </c>
      <c r="C2365" s="23">
        <v>715</v>
      </c>
    </row>
    <row r="2366" spans="1:3" x14ac:dyDescent="0.2">
      <c r="A2366">
        <v>2010</v>
      </c>
      <c r="B2366" t="s">
        <v>82</v>
      </c>
      <c r="C2366" s="22">
        <v>693</v>
      </c>
    </row>
    <row r="2367" spans="1:3" x14ac:dyDescent="0.2">
      <c r="A2367">
        <v>2011</v>
      </c>
      <c r="B2367" t="s">
        <v>9</v>
      </c>
      <c r="C2367" s="22">
        <v>679.67</v>
      </c>
    </row>
    <row r="2368" spans="1:3" x14ac:dyDescent="0.2">
      <c r="A2368">
        <v>2011</v>
      </c>
      <c r="B2368" t="s">
        <v>11</v>
      </c>
      <c r="C2368" s="22">
        <v>1018.83</v>
      </c>
    </row>
    <row r="2369" spans="1:3" x14ac:dyDescent="0.2">
      <c r="A2369">
        <v>2011</v>
      </c>
      <c r="B2369" t="s">
        <v>12</v>
      </c>
      <c r="C2369" s="22">
        <v>866</v>
      </c>
    </row>
    <row r="2370" spans="1:3" x14ac:dyDescent="0.2">
      <c r="A2370">
        <v>2011</v>
      </c>
      <c r="B2370" t="s">
        <v>15</v>
      </c>
      <c r="C2370" s="22">
        <v>648.5</v>
      </c>
    </row>
    <row r="2371" spans="1:3" x14ac:dyDescent="0.2">
      <c r="A2371">
        <v>2011</v>
      </c>
      <c r="B2371" t="s">
        <v>17</v>
      </c>
      <c r="C2371" s="22">
        <v>1198.33</v>
      </c>
    </row>
    <row r="2372" spans="1:3" x14ac:dyDescent="0.2">
      <c r="A2372">
        <v>2011</v>
      </c>
      <c r="B2372" t="s">
        <v>19</v>
      </c>
      <c r="C2372" s="22">
        <v>914.33</v>
      </c>
    </row>
    <row r="2373" spans="1:3" x14ac:dyDescent="0.2">
      <c r="A2373">
        <v>2011</v>
      </c>
      <c r="B2373" t="s">
        <v>21</v>
      </c>
      <c r="C2373" s="22">
        <v>1012.5</v>
      </c>
    </row>
    <row r="2374" spans="1:3" x14ac:dyDescent="0.2">
      <c r="A2374">
        <v>2011</v>
      </c>
      <c r="B2374" t="s">
        <v>22</v>
      </c>
      <c r="C2374" s="22">
        <v>968</v>
      </c>
    </row>
    <row r="2375" spans="1:3" x14ac:dyDescent="0.2">
      <c r="A2375">
        <v>2011</v>
      </c>
      <c r="B2375" t="s">
        <v>23</v>
      </c>
      <c r="C2375" s="22">
        <v>1227.67</v>
      </c>
    </row>
    <row r="2376" spans="1:3" x14ac:dyDescent="0.2">
      <c r="A2376">
        <v>2011</v>
      </c>
      <c r="B2376" t="s">
        <v>25</v>
      </c>
      <c r="C2376" s="22">
        <v>876</v>
      </c>
    </row>
    <row r="2377" spans="1:3" x14ac:dyDescent="0.2">
      <c r="A2377">
        <v>2011</v>
      </c>
      <c r="B2377" t="s">
        <v>27</v>
      </c>
      <c r="C2377" s="22">
        <v>970.17</v>
      </c>
    </row>
    <row r="2378" spans="1:3" x14ac:dyDescent="0.2">
      <c r="A2378">
        <v>2011</v>
      </c>
      <c r="B2378" t="s">
        <v>28</v>
      </c>
      <c r="C2378" s="22">
        <v>838</v>
      </c>
    </row>
    <row r="2379" spans="1:3" x14ac:dyDescent="0.2">
      <c r="A2379">
        <v>2011</v>
      </c>
      <c r="B2379" t="s">
        <v>29</v>
      </c>
    </row>
    <row r="2380" spans="1:3" x14ac:dyDescent="0.2">
      <c r="A2380">
        <v>2011</v>
      </c>
      <c r="B2380" t="s">
        <v>30</v>
      </c>
      <c r="C2380" s="22">
        <v>1323</v>
      </c>
    </row>
    <row r="2381" spans="1:3" x14ac:dyDescent="0.2">
      <c r="A2381">
        <v>2011</v>
      </c>
      <c r="B2381" t="s">
        <v>31</v>
      </c>
      <c r="C2381" s="22">
        <v>700.83</v>
      </c>
    </row>
    <row r="2382" spans="1:3" x14ac:dyDescent="0.2">
      <c r="A2382">
        <v>2011</v>
      </c>
      <c r="B2382" t="s">
        <v>32</v>
      </c>
      <c r="C2382" s="22">
        <v>865</v>
      </c>
    </row>
    <row r="2383" spans="1:3" x14ac:dyDescent="0.2">
      <c r="A2383">
        <v>2011</v>
      </c>
      <c r="B2383" t="s">
        <v>33</v>
      </c>
      <c r="C2383" s="22">
        <v>697.17</v>
      </c>
    </row>
    <row r="2384" spans="1:3" x14ac:dyDescent="0.2">
      <c r="A2384">
        <v>2011</v>
      </c>
      <c r="B2384" t="s">
        <v>34</v>
      </c>
      <c r="C2384" s="22">
        <v>647.66999999999996</v>
      </c>
    </row>
    <row r="2385" spans="1:3" x14ac:dyDescent="0.2">
      <c r="A2385">
        <v>2011</v>
      </c>
      <c r="B2385" t="s">
        <v>35</v>
      </c>
      <c r="C2385" s="22">
        <v>699.83</v>
      </c>
    </row>
    <row r="2386" spans="1:3" x14ac:dyDescent="0.2">
      <c r="A2386">
        <v>2011</v>
      </c>
      <c r="B2386" t="s">
        <v>36</v>
      </c>
      <c r="C2386" s="22">
        <v>628.66999999999996</v>
      </c>
    </row>
    <row r="2387" spans="1:3" x14ac:dyDescent="0.2">
      <c r="A2387">
        <v>2011</v>
      </c>
      <c r="B2387" t="s">
        <v>38</v>
      </c>
      <c r="C2387" s="22">
        <v>748</v>
      </c>
    </row>
    <row r="2388" spans="1:3" x14ac:dyDescent="0.2">
      <c r="A2388">
        <v>2011</v>
      </c>
      <c r="B2388" t="s">
        <v>39</v>
      </c>
      <c r="C2388" s="22">
        <v>722</v>
      </c>
    </row>
    <row r="2389" spans="1:3" x14ac:dyDescent="0.2">
      <c r="A2389">
        <v>2011</v>
      </c>
      <c r="B2389" t="s">
        <v>40</v>
      </c>
      <c r="C2389" s="22">
        <v>1161.5</v>
      </c>
    </row>
    <row r="2390" spans="1:3" x14ac:dyDescent="0.2">
      <c r="A2390">
        <v>2011</v>
      </c>
      <c r="B2390" t="s">
        <v>42</v>
      </c>
      <c r="C2390" s="22">
        <v>1037.33</v>
      </c>
    </row>
    <row r="2391" spans="1:3" x14ac:dyDescent="0.2">
      <c r="A2391">
        <v>2011</v>
      </c>
      <c r="B2391" t="s">
        <v>43</v>
      </c>
      <c r="C2391" s="22">
        <v>744.67</v>
      </c>
    </row>
    <row r="2392" spans="1:3" x14ac:dyDescent="0.2">
      <c r="A2392">
        <v>2011</v>
      </c>
      <c r="B2392" t="s">
        <v>44</v>
      </c>
      <c r="C2392" s="22">
        <v>788.67</v>
      </c>
    </row>
    <row r="2393" spans="1:3" x14ac:dyDescent="0.2">
      <c r="A2393">
        <v>2011</v>
      </c>
      <c r="B2393" t="s">
        <v>46</v>
      </c>
      <c r="C2393" s="22">
        <v>681.33</v>
      </c>
    </row>
    <row r="2394" spans="1:3" x14ac:dyDescent="0.2">
      <c r="A2394">
        <v>2011</v>
      </c>
      <c r="B2394" t="s">
        <v>47</v>
      </c>
      <c r="C2394" s="22">
        <v>696.83</v>
      </c>
    </row>
    <row r="2395" spans="1:3" x14ac:dyDescent="0.2">
      <c r="A2395">
        <v>2011</v>
      </c>
      <c r="B2395" t="s">
        <v>48</v>
      </c>
      <c r="C2395" s="22">
        <v>658.5</v>
      </c>
    </row>
    <row r="2396" spans="1:3" x14ac:dyDescent="0.2">
      <c r="A2396">
        <v>2011</v>
      </c>
      <c r="B2396" t="s">
        <v>49</v>
      </c>
      <c r="C2396" s="22">
        <v>685.67</v>
      </c>
    </row>
    <row r="2397" spans="1:3" x14ac:dyDescent="0.2">
      <c r="A2397">
        <v>2011</v>
      </c>
      <c r="B2397" t="s">
        <v>50</v>
      </c>
      <c r="C2397" s="22">
        <v>960.5</v>
      </c>
    </row>
    <row r="2398" spans="1:3" x14ac:dyDescent="0.2">
      <c r="A2398">
        <v>2011</v>
      </c>
      <c r="B2398" t="s">
        <v>51</v>
      </c>
      <c r="C2398" s="22">
        <v>963.5</v>
      </c>
    </row>
    <row r="2399" spans="1:3" x14ac:dyDescent="0.2">
      <c r="A2399">
        <v>2011</v>
      </c>
      <c r="B2399" t="s">
        <v>52</v>
      </c>
      <c r="C2399" s="22">
        <v>1135.67</v>
      </c>
    </row>
    <row r="2400" spans="1:3" x14ac:dyDescent="0.2">
      <c r="A2400">
        <v>2011</v>
      </c>
      <c r="B2400" t="s">
        <v>53</v>
      </c>
      <c r="C2400" s="22">
        <v>716.5</v>
      </c>
    </row>
    <row r="2401" spans="1:3" x14ac:dyDescent="0.2">
      <c r="A2401">
        <v>2011</v>
      </c>
      <c r="B2401" t="s">
        <v>55</v>
      </c>
      <c r="C2401" s="22">
        <v>1049</v>
      </c>
    </row>
    <row r="2402" spans="1:3" x14ac:dyDescent="0.2">
      <c r="A2402">
        <v>2011</v>
      </c>
      <c r="B2402" t="s">
        <v>56</v>
      </c>
      <c r="C2402" s="22">
        <v>749</v>
      </c>
    </row>
    <row r="2403" spans="1:3" x14ac:dyDescent="0.2">
      <c r="A2403">
        <v>2011</v>
      </c>
      <c r="B2403" t="s">
        <v>57</v>
      </c>
      <c r="C2403" s="22">
        <v>615.16999999999996</v>
      </c>
    </row>
    <row r="2404" spans="1:3" x14ac:dyDescent="0.2">
      <c r="A2404">
        <v>2011</v>
      </c>
      <c r="B2404" t="s">
        <v>59</v>
      </c>
      <c r="C2404" s="22">
        <v>697.33</v>
      </c>
    </row>
    <row r="2405" spans="1:3" x14ac:dyDescent="0.2">
      <c r="A2405">
        <v>2011</v>
      </c>
      <c r="B2405" t="s">
        <v>61</v>
      </c>
      <c r="C2405" s="22">
        <v>673.17</v>
      </c>
    </row>
    <row r="2406" spans="1:3" x14ac:dyDescent="0.2">
      <c r="A2406">
        <v>2011</v>
      </c>
      <c r="B2406" t="s">
        <v>62</v>
      </c>
      <c r="C2406" s="22">
        <v>849.17</v>
      </c>
    </row>
    <row r="2407" spans="1:3" x14ac:dyDescent="0.2">
      <c r="A2407">
        <v>2011</v>
      </c>
      <c r="B2407" t="s">
        <v>63</v>
      </c>
      <c r="C2407" s="22">
        <v>782.67</v>
      </c>
    </row>
    <row r="2408" spans="1:3" x14ac:dyDescent="0.2">
      <c r="A2408">
        <v>2011</v>
      </c>
      <c r="B2408" t="s">
        <v>64</v>
      </c>
    </row>
    <row r="2409" spans="1:3" x14ac:dyDescent="0.2">
      <c r="A2409">
        <v>2011</v>
      </c>
      <c r="B2409" t="s">
        <v>66</v>
      </c>
      <c r="C2409" s="22">
        <v>881.33</v>
      </c>
    </row>
    <row r="2410" spans="1:3" x14ac:dyDescent="0.2">
      <c r="A2410">
        <v>2011</v>
      </c>
      <c r="B2410" t="s">
        <v>67</v>
      </c>
      <c r="C2410" s="22">
        <v>746.83</v>
      </c>
    </row>
    <row r="2411" spans="1:3" x14ac:dyDescent="0.2">
      <c r="A2411">
        <v>2011</v>
      </c>
      <c r="B2411" t="s">
        <v>68</v>
      </c>
      <c r="C2411" s="22">
        <v>610.16999999999996</v>
      </c>
    </row>
    <row r="2412" spans="1:3" x14ac:dyDescent="0.2">
      <c r="A2412">
        <v>2011</v>
      </c>
      <c r="B2412" t="s">
        <v>70</v>
      </c>
      <c r="C2412" s="22">
        <v>715.17</v>
      </c>
    </row>
    <row r="2413" spans="1:3" x14ac:dyDescent="0.2">
      <c r="A2413">
        <v>2011</v>
      </c>
      <c r="B2413" t="s">
        <v>71</v>
      </c>
      <c r="C2413" s="22">
        <v>826.83</v>
      </c>
    </row>
    <row r="2414" spans="1:3" x14ac:dyDescent="0.2">
      <c r="A2414">
        <v>2011</v>
      </c>
      <c r="B2414" t="s">
        <v>72</v>
      </c>
    </row>
    <row r="2415" spans="1:3" x14ac:dyDescent="0.2">
      <c r="A2415">
        <v>2011</v>
      </c>
      <c r="B2415" t="s">
        <v>74</v>
      </c>
      <c r="C2415" s="22">
        <v>822.33</v>
      </c>
    </row>
    <row r="2416" spans="1:3" x14ac:dyDescent="0.2">
      <c r="A2416">
        <v>2011</v>
      </c>
      <c r="B2416" t="s">
        <v>76</v>
      </c>
      <c r="C2416" s="22">
        <v>840</v>
      </c>
    </row>
    <row r="2417" spans="1:3" x14ac:dyDescent="0.2">
      <c r="A2417">
        <v>2011</v>
      </c>
      <c r="B2417" t="s">
        <v>77</v>
      </c>
      <c r="C2417" s="22">
        <v>1042.33</v>
      </c>
    </row>
    <row r="2418" spans="1:3" x14ac:dyDescent="0.2">
      <c r="A2418">
        <v>2011</v>
      </c>
      <c r="B2418" t="s">
        <v>78</v>
      </c>
      <c r="C2418" s="22">
        <v>945.83</v>
      </c>
    </row>
    <row r="2419" spans="1:3" x14ac:dyDescent="0.2">
      <c r="A2419">
        <v>2011</v>
      </c>
      <c r="B2419" t="s">
        <v>79</v>
      </c>
      <c r="C2419" s="22">
        <v>589.5</v>
      </c>
    </row>
    <row r="2420" spans="1:3" x14ac:dyDescent="0.2">
      <c r="A2420">
        <v>2011</v>
      </c>
      <c r="B2420" t="s">
        <v>80</v>
      </c>
      <c r="C2420" s="23">
        <v>729.5</v>
      </c>
    </row>
    <row r="2421" spans="1:3" x14ac:dyDescent="0.2">
      <c r="A2421">
        <v>2011</v>
      </c>
      <c r="B2421" t="s">
        <v>82</v>
      </c>
      <c r="C2421" s="22">
        <v>717.5</v>
      </c>
    </row>
    <row r="2422" spans="1:3" x14ac:dyDescent="0.2">
      <c r="A2422">
        <v>2012</v>
      </c>
      <c r="B2422" t="s">
        <v>9</v>
      </c>
      <c r="C2422" s="22">
        <v>692.33999999999992</v>
      </c>
    </row>
    <row r="2423" spans="1:3" x14ac:dyDescent="0.2">
      <c r="A2423">
        <v>2012</v>
      </c>
      <c r="B2423" t="s">
        <v>11</v>
      </c>
      <c r="C2423" s="22">
        <v>1056.6600000000001</v>
      </c>
    </row>
    <row r="2424" spans="1:3" x14ac:dyDescent="0.2">
      <c r="A2424">
        <v>2012</v>
      </c>
      <c r="B2424" t="s">
        <v>12</v>
      </c>
      <c r="C2424" s="22">
        <v>888</v>
      </c>
    </row>
    <row r="2425" spans="1:3" x14ac:dyDescent="0.2">
      <c r="A2425">
        <v>2012</v>
      </c>
      <c r="B2425" t="s">
        <v>15</v>
      </c>
      <c r="C2425" s="22">
        <v>659</v>
      </c>
    </row>
    <row r="2426" spans="1:3" x14ac:dyDescent="0.2">
      <c r="A2426">
        <v>2012</v>
      </c>
      <c r="B2426" t="s">
        <v>17</v>
      </c>
      <c r="C2426" s="22">
        <v>1233.6599999999999</v>
      </c>
    </row>
    <row r="2427" spans="1:3" x14ac:dyDescent="0.2">
      <c r="A2427">
        <v>2012</v>
      </c>
      <c r="B2427" t="s">
        <v>19</v>
      </c>
      <c r="C2427" s="22">
        <v>965.66000000000008</v>
      </c>
    </row>
    <row r="2428" spans="1:3" x14ac:dyDescent="0.2">
      <c r="A2428">
        <v>2012</v>
      </c>
      <c r="B2428" t="s">
        <v>21</v>
      </c>
      <c r="C2428" s="22">
        <v>1033</v>
      </c>
    </row>
    <row r="2429" spans="1:3" x14ac:dyDescent="0.2">
      <c r="A2429">
        <v>2012</v>
      </c>
      <c r="B2429" t="s">
        <v>22</v>
      </c>
      <c r="C2429" s="22">
        <v>984</v>
      </c>
    </row>
    <row r="2430" spans="1:3" x14ac:dyDescent="0.2">
      <c r="A2430">
        <v>2012</v>
      </c>
      <c r="B2430" t="s">
        <v>23</v>
      </c>
      <c r="C2430" s="22">
        <v>1257.3400000000001</v>
      </c>
    </row>
    <row r="2431" spans="1:3" x14ac:dyDescent="0.2">
      <c r="A2431">
        <v>2012</v>
      </c>
      <c r="B2431" t="s">
        <v>25</v>
      </c>
      <c r="C2431" s="22">
        <v>897</v>
      </c>
    </row>
    <row r="2432" spans="1:3" x14ac:dyDescent="0.2">
      <c r="A2432">
        <v>2012</v>
      </c>
      <c r="B2432" t="s">
        <v>27</v>
      </c>
      <c r="C2432" s="22">
        <v>993.33999999999992</v>
      </c>
    </row>
    <row r="2433" spans="1:3" x14ac:dyDescent="0.2">
      <c r="A2433">
        <v>2012</v>
      </c>
      <c r="B2433" t="s">
        <v>28</v>
      </c>
      <c r="C2433" s="22">
        <v>857</v>
      </c>
    </row>
    <row r="2434" spans="1:3" x14ac:dyDescent="0.2">
      <c r="A2434">
        <v>2012</v>
      </c>
      <c r="B2434" t="s">
        <v>29</v>
      </c>
    </row>
    <row r="2435" spans="1:3" x14ac:dyDescent="0.2">
      <c r="A2435">
        <v>2012</v>
      </c>
      <c r="B2435" t="s">
        <v>30</v>
      </c>
      <c r="C2435" s="22">
        <v>1355</v>
      </c>
    </row>
    <row r="2436" spans="1:3" x14ac:dyDescent="0.2">
      <c r="A2436">
        <v>2012</v>
      </c>
      <c r="B2436" t="s">
        <v>31</v>
      </c>
      <c r="C2436" s="22">
        <v>718.66000000000008</v>
      </c>
    </row>
    <row r="2437" spans="1:3" x14ac:dyDescent="0.2">
      <c r="A2437">
        <v>2012</v>
      </c>
      <c r="B2437" t="s">
        <v>32</v>
      </c>
      <c r="C2437" s="22">
        <v>882</v>
      </c>
    </row>
    <row r="2438" spans="1:3" x14ac:dyDescent="0.2">
      <c r="A2438">
        <v>2012</v>
      </c>
      <c r="B2438" t="s">
        <v>33</v>
      </c>
      <c r="C2438" s="22">
        <v>711.33999999999992</v>
      </c>
    </row>
    <row r="2439" spans="1:3" x14ac:dyDescent="0.2">
      <c r="A2439">
        <v>2012</v>
      </c>
      <c r="B2439" t="s">
        <v>34</v>
      </c>
      <c r="C2439" s="22">
        <v>666.33999999999992</v>
      </c>
    </row>
    <row r="2440" spans="1:3" x14ac:dyDescent="0.2">
      <c r="A2440">
        <v>2012</v>
      </c>
      <c r="B2440" t="s">
        <v>35</v>
      </c>
      <c r="C2440" s="22">
        <v>717.66000000000008</v>
      </c>
    </row>
    <row r="2441" spans="1:3" x14ac:dyDescent="0.2">
      <c r="A2441">
        <v>2012</v>
      </c>
      <c r="B2441" t="s">
        <v>36</v>
      </c>
      <c r="C2441" s="22">
        <v>644.33999999999992</v>
      </c>
    </row>
    <row r="2442" spans="1:3" x14ac:dyDescent="0.2">
      <c r="A2442">
        <v>2012</v>
      </c>
      <c r="B2442" t="s">
        <v>38</v>
      </c>
      <c r="C2442" s="22">
        <v>760</v>
      </c>
    </row>
    <row r="2443" spans="1:3" x14ac:dyDescent="0.2">
      <c r="A2443">
        <v>2012</v>
      </c>
      <c r="B2443" t="s">
        <v>39</v>
      </c>
      <c r="C2443" s="22">
        <v>737</v>
      </c>
    </row>
    <row r="2444" spans="1:3" x14ac:dyDescent="0.2">
      <c r="A2444">
        <v>2012</v>
      </c>
      <c r="B2444" t="s">
        <v>40</v>
      </c>
      <c r="C2444" s="22">
        <v>1192</v>
      </c>
    </row>
    <row r="2445" spans="1:3" x14ac:dyDescent="0.2">
      <c r="A2445">
        <v>2012</v>
      </c>
      <c r="B2445" t="s">
        <v>42</v>
      </c>
      <c r="C2445" s="22">
        <v>1065.6599999999999</v>
      </c>
    </row>
    <row r="2446" spans="1:3" x14ac:dyDescent="0.2">
      <c r="A2446">
        <v>2012</v>
      </c>
      <c r="B2446" t="s">
        <v>43</v>
      </c>
      <c r="C2446" s="22">
        <v>759.34</v>
      </c>
    </row>
    <row r="2447" spans="1:3" x14ac:dyDescent="0.2">
      <c r="A2447">
        <v>2012</v>
      </c>
      <c r="B2447" t="s">
        <v>44</v>
      </c>
      <c r="C2447" s="22">
        <v>813.34</v>
      </c>
    </row>
    <row r="2448" spans="1:3" x14ac:dyDescent="0.2">
      <c r="A2448">
        <v>2012</v>
      </c>
      <c r="B2448" t="s">
        <v>46</v>
      </c>
      <c r="C2448" s="22">
        <v>690.66</v>
      </c>
    </row>
    <row r="2449" spans="1:3" x14ac:dyDescent="0.2">
      <c r="A2449">
        <v>2012</v>
      </c>
      <c r="B2449" t="s">
        <v>47</v>
      </c>
      <c r="C2449" s="22">
        <v>711.66</v>
      </c>
    </row>
    <row r="2450" spans="1:3" x14ac:dyDescent="0.2">
      <c r="A2450">
        <v>2012</v>
      </c>
      <c r="B2450" t="s">
        <v>48</v>
      </c>
      <c r="C2450" s="22">
        <v>675</v>
      </c>
    </row>
    <row r="2451" spans="1:3" x14ac:dyDescent="0.2">
      <c r="A2451">
        <v>2012</v>
      </c>
      <c r="B2451" t="s">
        <v>49</v>
      </c>
      <c r="C2451" s="22">
        <v>702.34</v>
      </c>
    </row>
    <row r="2452" spans="1:3" x14ac:dyDescent="0.2">
      <c r="A2452">
        <v>2012</v>
      </c>
      <c r="B2452" t="s">
        <v>50</v>
      </c>
      <c r="C2452" s="22">
        <v>969</v>
      </c>
    </row>
    <row r="2453" spans="1:3" x14ac:dyDescent="0.2">
      <c r="A2453">
        <v>2012</v>
      </c>
      <c r="B2453" t="s">
        <v>51</v>
      </c>
      <c r="C2453" s="22">
        <v>976</v>
      </c>
    </row>
    <row r="2454" spans="1:3" x14ac:dyDescent="0.2">
      <c r="A2454">
        <v>2012</v>
      </c>
      <c r="B2454" t="s">
        <v>52</v>
      </c>
      <c r="C2454" s="22">
        <v>1157.3399999999999</v>
      </c>
    </row>
    <row r="2455" spans="1:3" x14ac:dyDescent="0.2">
      <c r="A2455">
        <v>2012</v>
      </c>
      <c r="B2455" t="s">
        <v>53</v>
      </c>
      <c r="C2455" s="22">
        <v>734</v>
      </c>
    </row>
    <row r="2456" spans="1:3" x14ac:dyDescent="0.2">
      <c r="A2456">
        <v>2012</v>
      </c>
      <c r="B2456" t="s">
        <v>55</v>
      </c>
      <c r="C2456" s="22">
        <v>1078</v>
      </c>
    </row>
    <row r="2457" spans="1:3" x14ac:dyDescent="0.2">
      <c r="A2457">
        <v>2012</v>
      </c>
      <c r="B2457" t="s">
        <v>56</v>
      </c>
      <c r="C2457" s="22">
        <v>767</v>
      </c>
    </row>
    <row r="2458" spans="1:3" x14ac:dyDescent="0.2">
      <c r="A2458">
        <v>2012</v>
      </c>
      <c r="B2458" t="s">
        <v>57</v>
      </c>
      <c r="C2458" s="22">
        <v>647.34</v>
      </c>
    </row>
    <row r="2459" spans="1:3" x14ac:dyDescent="0.2">
      <c r="A2459">
        <v>2012</v>
      </c>
      <c r="B2459" t="s">
        <v>59</v>
      </c>
      <c r="C2459" s="22">
        <v>709.66</v>
      </c>
    </row>
    <row r="2460" spans="1:3" x14ac:dyDescent="0.2">
      <c r="A2460">
        <v>2012</v>
      </c>
      <c r="B2460" t="s">
        <v>61</v>
      </c>
      <c r="C2460" s="22">
        <v>687.34</v>
      </c>
    </row>
    <row r="2461" spans="1:3" x14ac:dyDescent="0.2">
      <c r="A2461">
        <v>2012</v>
      </c>
      <c r="B2461" t="s">
        <v>62</v>
      </c>
      <c r="C2461" s="22">
        <v>882.34</v>
      </c>
    </row>
    <row r="2462" spans="1:3" x14ac:dyDescent="0.2">
      <c r="A2462">
        <v>2012</v>
      </c>
      <c r="B2462" t="s">
        <v>63</v>
      </c>
      <c r="C2462" s="22">
        <v>802.34</v>
      </c>
    </row>
    <row r="2463" spans="1:3" x14ac:dyDescent="0.2">
      <c r="A2463">
        <v>2012</v>
      </c>
      <c r="B2463" t="s">
        <v>64</v>
      </c>
    </row>
    <row r="2464" spans="1:3" x14ac:dyDescent="0.2">
      <c r="A2464">
        <v>2012</v>
      </c>
      <c r="B2464" t="s">
        <v>66</v>
      </c>
      <c r="C2464" s="22">
        <v>894.66</v>
      </c>
    </row>
    <row r="2465" spans="1:3" x14ac:dyDescent="0.2">
      <c r="A2465">
        <v>2012</v>
      </c>
      <c r="B2465" t="s">
        <v>67</v>
      </c>
      <c r="C2465" s="22">
        <v>765.66</v>
      </c>
    </row>
    <row r="2466" spans="1:3" x14ac:dyDescent="0.2">
      <c r="A2466">
        <v>2012</v>
      </c>
      <c r="B2466" t="s">
        <v>68</v>
      </c>
      <c r="C2466" s="22">
        <v>629.34</v>
      </c>
    </row>
    <row r="2467" spans="1:3" x14ac:dyDescent="0.2">
      <c r="A2467">
        <v>2012</v>
      </c>
      <c r="B2467" t="s">
        <v>70</v>
      </c>
      <c r="C2467" s="22">
        <v>733.34</v>
      </c>
    </row>
    <row r="2468" spans="1:3" x14ac:dyDescent="0.2">
      <c r="A2468">
        <v>2012</v>
      </c>
      <c r="B2468" t="s">
        <v>71</v>
      </c>
      <c r="C2468" s="22">
        <v>852.66</v>
      </c>
    </row>
    <row r="2469" spans="1:3" x14ac:dyDescent="0.2">
      <c r="A2469">
        <v>2012</v>
      </c>
      <c r="B2469" t="s">
        <v>72</v>
      </c>
    </row>
    <row r="2470" spans="1:3" x14ac:dyDescent="0.2">
      <c r="A2470">
        <v>2012</v>
      </c>
      <c r="B2470" t="s">
        <v>74</v>
      </c>
      <c r="C2470" s="22">
        <v>848.66</v>
      </c>
    </row>
    <row r="2471" spans="1:3" x14ac:dyDescent="0.2">
      <c r="A2471">
        <v>2012</v>
      </c>
      <c r="B2471" t="s">
        <v>76</v>
      </c>
      <c r="C2471" s="22">
        <v>857</v>
      </c>
    </row>
    <row r="2472" spans="1:3" x14ac:dyDescent="0.2">
      <c r="A2472">
        <v>2012</v>
      </c>
      <c r="B2472" t="s">
        <v>77</v>
      </c>
      <c r="C2472" s="22">
        <v>1065.6600000000001</v>
      </c>
    </row>
    <row r="2473" spans="1:3" x14ac:dyDescent="0.2">
      <c r="A2473">
        <v>2012</v>
      </c>
      <c r="B2473" t="s">
        <v>78</v>
      </c>
      <c r="C2473" s="22">
        <v>983.66</v>
      </c>
    </row>
    <row r="2474" spans="1:3" x14ac:dyDescent="0.2">
      <c r="A2474">
        <v>2012</v>
      </c>
      <c r="B2474" t="s">
        <v>79</v>
      </c>
      <c r="C2474" s="22">
        <v>608</v>
      </c>
    </row>
    <row r="2475" spans="1:3" x14ac:dyDescent="0.2">
      <c r="A2475">
        <v>2012</v>
      </c>
      <c r="B2475" t="s">
        <v>80</v>
      </c>
      <c r="C2475" s="23">
        <v>744</v>
      </c>
    </row>
    <row r="2476" spans="1:3" x14ac:dyDescent="0.2">
      <c r="A2476">
        <v>2012</v>
      </c>
      <c r="B2476" t="s">
        <v>82</v>
      </c>
      <c r="C2476" s="22">
        <v>742</v>
      </c>
    </row>
    <row r="2477" spans="1:3" x14ac:dyDescent="0.2">
      <c r="A2477">
        <v>2013</v>
      </c>
      <c r="B2477" t="s">
        <v>9</v>
      </c>
      <c r="C2477" s="22">
        <v>705.00999999999988</v>
      </c>
    </row>
    <row r="2478" spans="1:3" x14ac:dyDescent="0.2">
      <c r="A2478">
        <v>2013</v>
      </c>
      <c r="B2478" t="s">
        <v>11</v>
      </c>
      <c r="C2478" s="22">
        <v>1094.49</v>
      </c>
    </row>
    <row r="2479" spans="1:3" x14ac:dyDescent="0.2">
      <c r="A2479">
        <v>2013</v>
      </c>
      <c r="B2479" t="s">
        <v>12</v>
      </c>
      <c r="C2479" s="22">
        <v>910</v>
      </c>
    </row>
    <row r="2480" spans="1:3" x14ac:dyDescent="0.2">
      <c r="A2480">
        <v>2013</v>
      </c>
      <c r="B2480" t="s">
        <v>15</v>
      </c>
      <c r="C2480" s="22">
        <v>669.5</v>
      </c>
    </row>
    <row r="2481" spans="1:3" x14ac:dyDescent="0.2">
      <c r="A2481">
        <v>2013</v>
      </c>
      <c r="B2481" t="s">
        <v>17</v>
      </c>
      <c r="C2481" s="22">
        <v>1268.9899999999998</v>
      </c>
    </row>
    <row r="2482" spans="1:3" x14ac:dyDescent="0.2">
      <c r="A2482">
        <v>2013</v>
      </c>
      <c r="B2482" t="s">
        <v>19</v>
      </c>
      <c r="C2482" s="22">
        <v>1016.9900000000001</v>
      </c>
    </row>
    <row r="2483" spans="1:3" x14ac:dyDescent="0.2">
      <c r="A2483">
        <v>2013</v>
      </c>
      <c r="B2483" t="s">
        <v>21</v>
      </c>
      <c r="C2483" s="22">
        <v>1053.5</v>
      </c>
    </row>
    <row r="2484" spans="1:3" x14ac:dyDescent="0.2">
      <c r="A2484">
        <v>2013</v>
      </c>
      <c r="B2484" t="s">
        <v>22</v>
      </c>
      <c r="C2484" s="22">
        <v>1000</v>
      </c>
    </row>
    <row r="2485" spans="1:3" x14ac:dyDescent="0.2">
      <c r="A2485">
        <v>2013</v>
      </c>
      <c r="B2485" t="s">
        <v>23</v>
      </c>
      <c r="C2485" s="22">
        <v>1287.0100000000002</v>
      </c>
    </row>
    <row r="2486" spans="1:3" x14ac:dyDescent="0.2">
      <c r="A2486">
        <v>2013</v>
      </c>
      <c r="B2486" t="s">
        <v>25</v>
      </c>
      <c r="C2486" s="22">
        <v>918</v>
      </c>
    </row>
    <row r="2487" spans="1:3" x14ac:dyDescent="0.2">
      <c r="A2487">
        <v>2013</v>
      </c>
      <c r="B2487" t="s">
        <v>27</v>
      </c>
      <c r="C2487" s="22">
        <v>1016.5099999999999</v>
      </c>
    </row>
    <row r="2488" spans="1:3" x14ac:dyDescent="0.2">
      <c r="A2488">
        <v>2013</v>
      </c>
      <c r="B2488" t="s">
        <v>28</v>
      </c>
      <c r="C2488" s="22">
        <v>876</v>
      </c>
    </row>
    <row r="2489" spans="1:3" x14ac:dyDescent="0.2">
      <c r="A2489">
        <v>2013</v>
      </c>
      <c r="B2489" t="s">
        <v>29</v>
      </c>
    </row>
    <row r="2490" spans="1:3" x14ac:dyDescent="0.2">
      <c r="A2490">
        <v>2013</v>
      </c>
      <c r="B2490" t="s">
        <v>30</v>
      </c>
      <c r="C2490" s="22">
        <v>1387</v>
      </c>
    </row>
    <row r="2491" spans="1:3" x14ac:dyDescent="0.2">
      <c r="A2491">
        <v>2013</v>
      </c>
      <c r="B2491" t="s">
        <v>31</v>
      </c>
      <c r="C2491" s="22">
        <v>736.49000000000012</v>
      </c>
    </row>
    <row r="2492" spans="1:3" x14ac:dyDescent="0.2">
      <c r="A2492">
        <v>2013</v>
      </c>
      <c r="B2492" t="s">
        <v>32</v>
      </c>
      <c r="C2492" s="22">
        <v>899</v>
      </c>
    </row>
    <row r="2493" spans="1:3" x14ac:dyDescent="0.2">
      <c r="A2493">
        <v>2013</v>
      </c>
      <c r="B2493" t="s">
        <v>33</v>
      </c>
      <c r="C2493" s="22">
        <v>725.50999999999988</v>
      </c>
    </row>
    <row r="2494" spans="1:3" x14ac:dyDescent="0.2">
      <c r="A2494">
        <v>2013</v>
      </c>
      <c r="B2494" t="s">
        <v>34</v>
      </c>
      <c r="C2494" s="22">
        <v>685.00999999999988</v>
      </c>
    </row>
    <row r="2495" spans="1:3" x14ac:dyDescent="0.2">
      <c r="A2495">
        <v>2013</v>
      </c>
      <c r="B2495" t="s">
        <v>35</v>
      </c>
      <c r="C2495" s="22">
        <v>735.49000000000012</v>
      </c>
    </row>
    <row r="2496" spans="1:3" x14ac:dyDescent="0.2">
      <c r="A2496">
        <v>2013</v>
      </c>
      <c r="B2496" t="s">
        <v>36</v>
      </c>
      <c r="C2496" s="22">
        <v>660.00999999999988</v>
      </c>
    </row>
    <row r="2497" spans="1:3" x14ac:dyDescent="0.2">
      <c r="A2497">
        <v>2013</v>
      </c>
      <c r="B2497" t="s">
        <v>38</v>
      </c>
      <c r="C2497" s="22">
        <v>772</v>
      </c>
    </row>
    <row r="2498" spans="1:3" x14ac:dyDescent="0.2">
      <c r="A2498">
        <v>2013</v>
      </c>
      <c r="B2498" t="s">
        <v>39</v>
      </c>
      <c r="C2498" s="22">
        <v>752</v>
      </c>
    </row>
    <row r="2499" spans="1:3" x14ac:dyDescent="0.2">
      <c r="A2499">
        <v>2013</v>
      </c>
      <c r="B2499" t="s">
        <v>40</v>
      </c>
      <c r="C2499" s="22">
        <v>1222.5</v>
      </c>
    </row>
    <row r="2500" spans="1:3" x14ac:dyDescent="0.2">
      <c r="A2500">
        <v>2013</v>
      </c>
      <c r="B2500" t="s">
        <v>42</v>
      </c>
      <c r="C2500" s="22">
        <v>1093.9899999999998</v>
      </c>
    </row>
    <row r="2501" spans="1:3" x14ac:dyDescent="0.2">
      <c r="A2501">
        <v>2013</v>
      </c>
      <c r="B2501" t="s">
        <v>43</v>
      </c>
      <c r="C2501" s="22">
        <v>774.01</v>
      </c>
    </row>
    <row r="2502" spans="1:3" x14ac:dyDescent="0.2">
      <c r="A2502">
        <v>2013</v>
      </c>
      <c r="B2502" t="s">
        <v>44</v>
      </c>
      <c r="C2502" s="22">
        <v>838.01</v>
      </c>
    </row>
    <row r="2503" spans="1:3" x14ac:dyDescent="0.2">
      <c r="A2503">
        <v>2013</v>
      </c>
      <c r="B2503" t="s">
        <v>46</v>
      </c>
      <c r="C2503" s="22">
        <v>699.99</v>
      </c>
    </row>
    <row r="2504" spans="1:3" x14ac:dyDescent="0.2">
      <c r="A2504">
        <v>2013</v>
      </c>
      <c r="B2504" t="s">
        <v>47</v>
      </c>
      <c r="C2504" s="22">
        <v>726.49</v>
      </c>
    </row>
    <row r="2505" spans="1:3" x14ac:dyDescent="0.2">
      <c r="A2505">
        <v>2013</v>
      </c>
      <c r="B2505" t="s">
        <v>48</v>
      </c>
      <c r="C2505" s="22">
        <v>691.5</v>
      </c>
    </row>
    <row r="2506" spans="1:3" x14ac:dyDescent="0.2">
      <c r="A2506">
        <v>2013</v>
      </c>
      <c r="B2506" t="s">
        <v>49</v>
      </c>
      <c r="C2506" s="22">
        <v>719.01</v>
      </c>
    </row>
    <row r="2507" spans="1:3" x14ac:dyDescent="0.2">
      <c r="A2507">
        <v>2013</v>
      </c>
      <c r="B2507" t="s">
        <v>50</v>
      </c>
      <c r="C2507" s="22">
        <v>977.5</v>
      </c>
    </row>
    <row r="2508" spans="1:3" x14ac:dyDescent="0.2">
      <c r="A2508">
        <v>2013</v>
      </c>
      <c r="B2508" t="s">
        <v>51</v>
      </c>
      <c r="C2508" s="22">
        <v>988.5</v>
      </c>
    </row>
    <row r="2509" spans="1:3" x14ac:dyDescent="0.2">
      <c r="A2509">
        <v>2013</v>
      </c>
      <c r="B2509" t="s">
        <v>52</v>
      </c>
      <c r="C2509" s="22">
        <v>1179.01</v>
      </c>
    </row>
    <row r="2510" spans="1:3" x14ac:dyDescent="0.2">
      <c r="A2510">
        <v>2013</v>
      </c>
      <c r="B2510" t="s">
        <v>53</v>
      </c>
      <c r="C2510" s="22">
        <v>751.5</v>
      </c>
    </row>
    <row r="2511" spans="1:3" x14ac:dyDescent="0.2">
      <c r="A2511">
        <v>2013</v>
      </c>
      <c r="B2511" t="s">
        <v>55</v>
      </c>
      <c r="C2511" s="22">
        <v>1107</v>
      </c>
    </row>
    <row r="2512" spans="1:3" x14ac:dyDescent="0.2">
      <c r="A2512">
        <v>2013</v>
      </c>
      <c r="B2512" t="s">
        <v>56</v>
      </c>
      <c r="C2512" s="22">
        <v>785</v>
      </c>
    </row>
    <row r="2513" spans="1:3" x14ac:dyDescent="0.2">
      <c r="A2513">
        <v>2013</v>
      </c>
      <c r="B2513" t="s">
        <v>57</v>
      </c>
      <c r="C2513" s="22">
        <v>679.51</v>
      </c>
    </row>
    <row r="2514" spans="1:3" x14ac:dyDescent="0.2">
      <c r="A2514">
        <v>2013</v>
      </c>
      <c r="B2514" t="s">
        <v>59</v>
      </c>
      <c r="C2514" s="22">
        <v>721.99</v>
      </c>
    </row>
    <row r="2515" spans="1:3" x14ac:dyDescent="0.2">
      <c r="A2515">
        <v>2013</v>
      </c>
      <c r="B2515" t="s">
        <v>61</v>
      </c>
      <c r="C2515" s="22">
        <v>701.51</v>
      </c>
    </row>
    <row r="2516" spans="1:3" x14ac:dyDescent="0.2">
      <c r="A2516">
        <v>2013</v>
      </c>
      <c r="B2516" t="s">
        <v>62</v>
      </c>
      <c r="C2516" s="22">
        <v>915.51</v>
      </c>
    </row>
    <row r="2517" spans="1:3" x14ac:dyDescent="0.2">
      <c r="A2517">
        <v>2013</v>
      </c>
      <c r="B2517" t="s">
        <v>63</v>
      </c>
      <c r="C2517" s="22">
        <v>822.01</v>
      </c>
    </row>
    <row r="2518" spans="1:3" x14ac:dyDescent="0.2">
      <c r="A2518">
        <v>2013</v>
      </c>
      <c r="B2518" t="s">
        <v>64</v>
      </c>
    </row>
    <row r="2519" spans="1:3" x14ac:dyDescent="0.2">
      <c r="A2519">
        <v>2013</v>
      </c>
      <c r="B2519" t="s">
        <v>66</v>
      </c>
      <c r="C2519" s="22">
        <v>907.99</v>
      </c>
    </row>
    <row r="2520" spans="1:3" x14ac:dyDescent="0.2">
      <c r="A2520">
        <v>2013</v>
      </c>
      <c r="B2520" t="s">
        <v>67</v>
      </c>
      <c r="C2520" s="22">
        <v>784.49</v>
      </c>
    </row>
    <row r="2521" spans="1:3" x14ac:dyDescent="0.2">
      <c r="A2521">
        <v>2013</v>
      </c>
      <c r="B2521" t="s">
        <v>68</v>
      </c>
      <c r="C2521" s="22">
        <v>648.51</v>
      </c>
    </row>
    <row r="2522" spans="1:3" x14ac:dyDescent="0.2">
      <c r="A2522">
        <v>2013</v>
      </c>
      <c r="B2522" t="s">
        <v>70</v>
      </c>
      <c r="C2522" s="22">
        <v>751.51</v>
      </c>
    </row>
    <row r="2523" spans="1:3" x14ac:dyDescent="0.2">
      <c r="A2523">
        <v>2013</v>
      </c>
      <c r="B2523" t="s">
        <v>71</v>
      </c>
      <c r="C2523" s="22">
        <v>878.49</v>
      </c>
    </row>
    <row r="2524" spans="1:3" x14ac:dyDescent="0.2">
      <c r="A2524">
        <v>2013</v>
      </c>
      <c r="B2524" t="s">
        <v>72</v>
      </c>
    </row>
    <row r="2525" spans="1:3" x14ac:dyDescent="0.2">
      <c r="A2525">
        <v>2013</v>
      </c>
      <c r="B2525" t="s">
        <v>74</v>
      </c>
      <c r="C2525" s="22">
        <v>874.99</v>
      </c>
    </row>
    <row r="2526" spans="1:3" x14ac:dyDescent="0.2">
      <c r="A2526">
        <v>2013</v>
      </c>
      <c r="B2526" t="s">
        <v>76</v>
      </c>
      <c r="C2526" s="22">
        <v>874</v>
      </c>
    </row>
    <row r="2527" spans="1:3" x14ac:dyDescent="0.2">
      <c r="A2527">
        <v>2013</v>
      </c>
      <c r="B2527" t="s">
        <v>77</v>
      </c>
      <c r="C2527" s="22">
        <v>1088.99</v>
      </c>
    </row>
    <row r="2528" spans="1:3" x14ac:dyDescent="0.2">
      <c r="A2528">
        <v>2013</v>
      </c>
      <c r="B2528" t="s">
        <v>78</v>
      </c>
      <c r="C2528" s="22">
        <v>1021.49</v>
      </c>
    </row>
    <row r="2529" spans="1:3" x14ac:dyDescent="0.2">
      <c r="A2529">
        <v>2013</v>
      </c>
      <c r="B2529" t="s">
        <v>79</v>
      </c>
      <c r="C2529" s="22">
        <v>626.5</v>
      </c>
    </row>
    <row r="2530" spans="1:3" x14ac:dyDescent="0.2">
      <c r="A2530">
        <v>2013</v>
      </c>
      <c r="B2530" t="s">
        <v>80</v>
      </c>
      <c r="C2530" s="23">
        <v>758.5</v>
      </c>
    </row>
    <row r="2531" spans="1:3" x14ac:dyDescent="0.2">
      <c r="A2531">
        <v>2013</v>
      </c>
      <c r="B2531" t="s">
        <v>82</v>
      </c>
      <c r="C2531" s="22">
        <v>766.5</v>
      </c>
    </row>
    <row r="2532" spans="1:3" x14ac:dyDescent="0.2">
      <c r="A2532">
        <v>2014</v>
      </c>
      <c r="B2532" t="s">
        <v>9</v>
      </c>
      <c r="C2532" s="22">
        <v>717.67999999999984</v>
      </c>
    </row>
    <row r="2533" spans="1:3" x14ac:dyDescent="0.2">
      <c r="A2533">
        <v>2014</v>
      </c>
      <c r="B2533" t="s">
        <v>11</v>
      </c>
      <c r="C2533" s="22">
        <v>1132.32</v>
      </c>
    </row>
    <row r="2534" spans="1:3" x14ac:dyDescent="0.2">
      <c r="A2534">
        <v>2014</v>
      </c>
      <c r="B2534" t="s">
        <v>12</v>
      </c>
      <c r="C2534" s="22">
        <v>932</v>
      </c>
    </row>
    <row r="2535" spans="1:3" x14ac:dyDescent="0.2">
      <c r="A2535">
        <v>2014</v>
      </c>
      <c r="B2535" t="s">
        <v>15</v>
      </c>
      <c r="C2535" s="22">
        <v>680</v>
      </c>
    </row>
    <row r="2536" spans="1:3" x14ac:dyDescent="0.2">
      <c r="A2536">
        <v>2014</v>
      </c>
      <c r="B2536" t="s">
        <v>17</v>
      </c>
      <c r="C2536" s="22">
        <v>1304.3199999999997</v>
      </c>
    </row>
    <row r="2537" spans="1:3" x14ac:dyDescent="0.2">
      <c r="A2537">
        <v>2014</v>
      </c>
      <c r="B2537" t="s">
        <v>19</v>
      </c>
      <c r="C2537" s="22">
        <v>1068.3200000000002</v>
      </c>
    </row>
    <row r="2538" spans="1:3" x14ac:dyDescent="0.2">
      <c r="A2538">
        <v>2014</v>
      </c>
      <c r="B2538" t="s">
        <v>21</v>
      </c>
      <c r="C2538" s="22">
        <v>1074</v>
      </c>
    </row>
    <row r="2539" spans="1:3" x14ac:dyDescent="0.2">
      <c r="A2539">
        <v>2014</v>
      </c>
      <c r="B2539" t="s">
        <v>22</v>
      </c>
      <c r="C2539" s="22">
        <v>1016</v>
      </c>
    </row>
    <row r="2540" spans="1:3" x14ac:dyDescent="0.2">
      <c r="A2540">
        <v>2014</v>
      </c>
      <c r="B2540" t="s">
        <v>23</v>
      </c>
      <c r="C2540" s="22">
        <v>1316.6800000000003</v>
      </c>
    </row>
    <row r="2541" spans="1:3" x14ac:dyDescent="0.2">
      <c r="A2541">
        <v>2014</v>
      </c>
      <c r="B2541" t="s">
        <v>25</v>
      </c>
      <c r="C2541" s="22">
        <v>939</v>
      </c>
    </row>
    <row r="2542" spans="1:3" x14ac:dyDescent="0.2">
      <c r="A2542">
        <v>2014</v>
      </c>
      <c r="B2542" t="s">
        <v>27</v>
      </c>
      <c r="C2542" s="22">
        <v>1039.6799999999998</v>
      </c>
    </row>
    <row r="2543" spans="1:3" x14ac:dyDescent="0.2">
      <c r="A2543">
        <v>2014</v>
      </c>
      <c r="B2543" t="s">
        <v>28</v>
      </c>
      <c r="C2543" s="22">
        <v>895</v>
      </c>
    </row>
    <row r="2544" spans="1:3" x14ac:dyDescent="0.2">
      <c r="A2544">
        <v>2014</v>
      </c>
      <c r="B2544" t="s">
        <v>29</v>
      </c>
    </row>
    <row r="2545" spans="1:3" x14ac:dyDescent="0.2">
      <c r="A2545">
        <v>2014</v>
      </c>
      <c r="B2545" t="s">
        <v>30</v>
      </c>
      <c r="C2545" s="22">
        <v>1419</v>
      </c>
    </row>
    <row r="2546" spans="1:3" x14ac:dyDescent="0.2">
      <c r="A2546">
        <v>2014</v>
      </c>
      <c r="B2546" t="s">
        <v>31</v>
      </c>
      <c r="C2546" s="22">
        <v>754.32000000000016</v>
      </c>
    </row>
    <row r="2547" spans="1:3" x14ac:dyDescent="0.2">
      <c r="A2547">
        <v>2014</v>
      </c>
      <c r="B2547" t="s">
        <v>32</v>
      </c>
      <c r="C2547" s="22">
        <v>916</v>
      </c>
    </row>
    <row r="2548" spans="1:3" x14ac:dyDescent="0.2">
      <c r="A2548">
        <v>2014</v>
      </c>
      <c r="B2548" t="s">
        <v>33</v>
      </c>
      <c r="C2548" s="22">
        <v>739.67999999999984</v>
      </c>
    </row>
    <row r="2549" spans="1:3" x14ac:dyDescent="0.2">
      <c r="A2549">
        <v>2014</v>
      </c>
      <c r="B2549" t="s">
        <v>34</v>
      </c>
      <c r="C2549" s="22">
        <v>703.67999999999984</v>
      </c>
    </row>
    <row r="2550" spans="1:3" x14ac:dyDescent="0.2">
      <c r="A2550">
        <v>2014</v>
      </c>
      <c r="B2550" t="s">
        <v>35</v>
      </c>
      <c r="C2550" s="22">
        <v>753.32000000000016</v>
      </c>
    </row>
    <row r="2551" spans="1:3" x14ac:dyDescent="0.2">
      <c r="A2551">
        <v>2014</v>
      </c>
      <c r="B2551" t="s">
        <v>36</v>
      </c>
      <c r="C2551" s="22">
        <v>675.67999999999984</v>
      </c>
    </row>
    <row r="2552" spans="1:3" x14ac:dyDescent="0.2">
      <c r="A2552">
        <v>2014</v>
      </c>
      <c r="B2552" t="s">
        <v>38</v>
      </c>
      <c r="C2552" s="22">
        <v>784</v>
      </c>
    </row>
    <row r="2553" spans="1:3" x14ac:dyDescent="0.2">
      <c r="A2553">
        <v>2014</v>
      </c>
      <c r="B2553" t="s">
        <v>39</v>
      </c>
      <c r="C2553" s="22">
        <v>767</v>
      </c>
    </row>
    <row r="2554" spans="1:3" x14ac:dyDescent="0.2">
      <c r="A2554">
        <v>2014</v>
      </c>
      <c r="B2554" t="s">
        <v>40</v>
      </c>
      <c r="C2554" s="22">
        <v>1253</v>
      </c>
    </row>
    <row r="2555" spans="1:3" x14ac:dyDescent="0.2">
      <c r="A2555">
        <v>2014</v>
      </c>
      <c r="B2555" t="s">
        <v>42</v>
      </c>
      <c r="C2555" s="22">
        <v>1122.3199999999997</v>
      </c>
    </row>
    <row r="2556" spans="1:3" x14ac:dyDescent="0.2">
      <c r="A2556">
        <v>2014</v>
      </c>
      <c r="B2556" t="s">
        <v>43</v>
      </c>
      <c r="C2556" s="22">
        <v>788.68</v>
      </c>
    </row>
    <row r="2557" spans="1:3" x14ac:dyDescent="0.2">
      <c r="A2557">
        <v>2014</v>
      </c>
      <c r="B2557" t="s">
        <v>44</v>
      </c>
      <c r="C2557" s="22">
        <v>862.68</v>
      </c>
    </row>
    <row r="2558" spans="1:3" x14ac:dyDescent="0.2">
      <c r="A2558">
        <v>2014</v>
      </c>
      <c r="B2558" t="s">
        <v>46</v>
      </c>
      <c r="C2558" s="22">
        <v>709.32</v>
      </c>
    </row>
    <row r="2559" spans="1:3" x14ac:dyDescent="0.2">
      <c r="A2559">
        <v>2014</v>
      </c>
      <c r="B2559" t="s">
        <v>47</v>
      </c>
      <c r="C2559" s="22">
        <v>741.32</v>
      </c>
    </row>
    <row r="2560" spans="1:3" x14ac:dyDescent="0.2">
      <c r="A2560">
        <v>2014</v>
      </c>
      <c r="B2560" t="s">
        <v>48</v>
      </c>
      <c r="C2560" s="22">
        <v>708</v>
      </c>
    </row>
    <row r="2561" spans="1:3" x14ac:dyDescent="0.2">
      <c r="A2561">
        <v>2014</v>
      </c>
      <c r="B2561" t="s">
        <v>49</v>
      </c>
      <c r="C2561" s="22">
        <v>735.68</v>
      </c>
    </row>
    <row r="2562" spans="1:3" x14ac:dyDescent="0.2">
      <c r="A2562">
        <v>2014</v>
      </c>
      <c r="B2562" t="s">
        <v>50</v>
      </c>
      <c r="C2562" s="22">
        <v>986</v>
      </c>
    </row>
    <row r="2563" spans="1:3" x14ac:dyDescent="0.2">
      <c r="A2563">
        <v>2014</v>
      </c>
      <c r="B2563" t="s">
        <v>51</v>
      </c>
      <c r="C2563" s="22">
        <v>1001</v>
      </c>
    </row>
    <row r="2564" spans="1:3" x14ac:dyDescent="0.2">
      <c r="A2564">
        <v>2014</v>
      </c>
      <c r="B2564" t="s">
        <v>52</v>
      </c>
      <c r="C2564" s="22">
        <v>1200.68</v>
      </c>
    </row>
    <row r="2565" spans="1:3" x14ac:dyDescent="0.2">
      <c r="A2565">
        <v>2014</v>
      </c>
      <c r="B2565" t="s">
        <v>53</v>
      </c>
      <c r="C2565" s="22">
        <v>769</v>
      </c>
    </row>
    <row r="2566" spans="1:3" x14ac:dyDescent="0.2">
      <c r="A2566">
        <v>2014</v>
      </c>
      <c r="B2566" t="s">
        <v>55</v>
      </c>
      <c r="C2566" s="22">
        <v>1136</v>
      </c>
    </row>
    <row r="2567" spans="1:3" x14ac:dyDescent="0.2">
      <c r="A2567">
        <v>2014</v>
      </c>
      <c r="B2567" t="s">
        <v>56</v>
      </c>
      <c r="C2567" s="22">
        <v>803</v>
      </c>
    </row>
    <row r="2568" spans="1:3" x14ac:dyDescent="0.2">
      <c r="A2568">
        <v>2014</v>
      </c>
      <c r="B2568" t="s">
        <v>57</v>
      </c>
      <c r="C2568" s="22">
        <v>711.68</v>
      </c>
    </row>
    <row r="2569" spans="1:3" x14ac:dyDescent="0.2">
      <c r="A2569">
        <v>2014</v>
      </c>
      <c r="B2569" t="s">
        <v>59</v>
      </c>
      <c r="C2569" s="22">
        <v>734.32</v>
      </c>
    </row>
    <row r="2570" spans="1:3" x14ac:dyDescent="0.2">
      <c r="A2570">
        <v>2014</v>
      </c>
      <c r="B2570" t="s">
        <v>61</v>
      </c>
      <c r="C2570" s="22">
        <v>715.68</v>
      </c>
    </row>
    <row r="2571" spans="1:3" x14ac:dyDescent="0.2">
      <c r="A2571">
        <v>2014</v>
      </c>
      <c r="B2571" t="s">
        <v>62</v>
      </c>
      <c r="C2571" s="22">
        <v>948.68</v>
      </c>
    </row>
    <row r="2572" spans="1:3" x14ac:dyDescent="0.2">
      <c r="A2572">
        <v>2014</v>
      </c>
      <c r="B2572" t="s">
        <v>63</v>
      </c>
      <c r="C2572" s="22">
        <v>841.68</v>
      </c>
    </row>
    <row r="2573" spans="1:3" x14ac:dyDescent="0.2">
      <c r="A2573">
        <v>2014</v>
      </c>
      <c r="B2573" t="s">
        <v>64</v>
      </c>
    </row>
    <row r="2574" spans="1:3" x14ac:dyDescent="0.2">
      <c r="A2574">
        <v>2014</v>
      </c>
      <c r="B2574" t="s">
        <v>66</v>
      </c>
      <c r="C2574" s="22">
        <v>921.32</v>
      </c>
    </row>
    <row r="2575" spans="1:3" x14ac:dyDescent="0.2">
      <c r="A2575">
        <v>2014</v>
      </c>
      <c r="B2575" t="s">
        <v>67</v>
      </c>
      <c r="C2575" s="22">
        <v>803.32</v>
      </c>
    </row>
    <row r="2576" spans="1:3" x14ac:dyDescent="0.2">
      <c r="A2576">
        <v>2014</v>
      </c>
      <c r="B2576" t="s">
        <v>68</v>
      </c>
      <c r="C2576" s="22">
        <v>667.68</v>
      </c>
    </row>
    <row r="2577" spans="1:3" x14ac:dyDescent="0.2">
      <c r="A2577">
        <v>2014</v>
      </c>
      <c r="B2577" t="s">
        <v>70</v>
      </c>
      <c r="C2577" s="22">
        <v>769.68</v>
      </c>
    </row>
    <row r="2578" spans="1:3" x14ac:dyDescent="0.2">
      <c r="A2578">
        <v>2014</v>
      </c>
      <c r="B2578" t="s">
        <v>71</v>
      </c>
      <c r="C2578" s="22">
        <v>904.32</v>
      </c>
    </row>
    <row r="2579" spans="1:3" x14ac:dyDescent="0.2">
      <c r="A2579">
        <v>2014</v>
      </c>
      <c r="B2579" t="s">
        <v>72</v>
      </c>
    </row>
    <row r="2580" spans="1:3" x14ac:dyDescent="0.2">
      <c r="A2580">
        <v>2014</v>
      </c>
      <c r="B2580" t="s">
        <v>74</v>
      </c>
      <c r="C2580" s="22">
        <v>901.32</v>
      </c>
    </row>
    <row r="2581" spans="1:3" x14ac:dyDescent="0.2">
      <c r="A2581">
        <v>2014</v>
      </c>
      <c r="B2581" t="s">
        <v>76</v>
      </c>
      <c r="C2581" s="22">
        <v>891</v>
      </c>
    </row>
    <row r="2582" spans="1:3" x14ac:dyDescent="0.2">
      <c r="A2582">
        <v>2014</v>
      </c>
      <c r="B2582" t="s">
        <v>77</v>
      </c>
      <c r="C2582" s="22">
        <v>1112.32</v>
      </c>
    </row>
    <row r="2583" spans="1:3" x14ac:dyDescent="0.2">
      <c r="A2583">
        <v>2014</v>
      </c>
      <c r="B2583" t="s">
        <v>78</v>
      </c>
      <c r="C2583" s="22">
        <v>1059.32</v>
      </c>
    </row>
    <row r="2584" spans="1:3" x14ac:dyDescent="0.2">
      <c r="A2584">
        <v>2014</v>
      </c>
      <c r="B2584" t="s">
        <v>79</v>
      </c>
      <c r="C2584" s="22">
        <v>645</v>
      </c>
    </row>
    <row r="2585" spans="1:3" x14ac:dyDescent="0.2">
      <c r="A2585">
        <v>2014</v>
      </c>
      <c r="B2585" t="s">
        <v>80</v>
      </c>
      <c r="C2585" s="23">
        <v>773</v>
      </c>
    </row>
    <row r="2586" spans="1:3" x14ac:dyDescent="0.2">
      <c r="A2586">
        <v>2014</v>
      </c>
      <c r="B2586" t="s">
        <v>82</v>
      </c>
      <c r="C2586" s="22">
        <v>791</v>
      </c>
    </row>
    <row r="2587" spans="1:3" x14ac:dyDescent="0.2">
      <c r="A2587">
        <v>2015</v>
      </c>
      <c r="B2587" t="s">
        <v>9</v>
      </c>
      <c r="C2587" s="22">
        <v>730.3499999999998</v>
      </c>
    </row>
    <row r="2588" spans="1:3" x14ac:dyDescent="0.2">
      <c r="A2588">
        <v>2015</v>
      </c>
      <c r="B2588" t="s">
        <v>11</v>
      </c>
      <c r="C2588" s="22">
        <v>1170.1499999999999</v>
      </c>
    </row>
    <row r="2589" spans="1:3" x14ac:dyDescent="0.2">
      <c r="A2589">
        <v>2015</v>
      </c>
      <c r="B2589" t="s">
        <v>12</v>
      </c>
      <c r="C2589" s="22">
        <v>954</v>
      </c>
    </row>
    <row r="2590" spans="1:3" x14ac:dyDescent="0.2">
      <c r="A2590">
        <v>2015</v>
      </c>
      <c r="B2590" t="s">
        <v>15</v>
      </c>
      <c r="C2590" s="22">
        <v>690.5</v>
      </c>
    </row>
    <row r="2591" spans="1:3" x14ac:dyDescent="0.2">
      <c r="A2591">
        <v>2015</v>
      </c>
      <c r="B2591" t="s">
        <v>17</v>
      </c>
      <c r="C2591" s="22">
        <v>1339.6499999999996</v>
      </c>
    </row>
    <row r="2592" spans="1:3" x14ac:dyDescent="0.2">
      <c r="A2592">
        <v>2015</v>
      </c>
      <c r="B2592" t="s">
        <v>19</v>
      </c>
      <c r="C2592" s="22">
        <v>1119.6500000000001</v>
      </c>
    </row>
    <row r="2593" spans="1:3" x14ac:dyDescent="0.2">
      <c r="A2593">
        <v>2015</v>
      </c>
      <c r="B2593" t="s">
        <v>21</v>
      </c>
      <c r="C2593" s="22">
        <v>1094.5</v>
      </c>
    </row>
    <row r="2594" spans="1:3" x14ac:dyDescent="0.2">
      <c r="A2594">
        <v>2015</v>
      </c>
      <c r="B2594" t="s">
        <v>22</v>
      </c>
      <c r="C2594" s="22">
        <v>1032</v>
      </c>
    </row>
    <row r="2595" spans="1:3" x14ac:dyDescent="0.2">
      <c r="A2595">
        <v>2015</v>
      </c>
      <c r="B2595" t="s">
        <v>23</v>
      </c>
      <c r="C2595" s="22">
        <v>1346.3500000000004</v>
      </c>
    </row>
    <row r="2596" spans="1:3" x14ac:dyDescent="0.2">
      <c r="A2596">
        <v>2015</v>
      </c>
      <c r="B2596" t="s">
        <v>25</v>
      </c>
      <c r="C2596" s="22">
        <v>960</v>
      </c>
    </row>
    <row r="2597" spans="1:3" x14ac:dyDescent="0.2">
      <c r="A2597">
        <v>2015</v>
      </c>
      <c r="B2597" t="s">
        <v>27</v>
      </c>
      <c r="C2597" s="22">
        <v>1062.8499999999999</v>
      </c>
    </row>
    <row r="2598" spans="1:3" x14ac:dyDescent="0.2">
      <c r="A2598">
        <v>2015</v>
      </c>
      <c r="B2598" t="s">
        <v>28</v>
      </c>
      <c r="C2598" s="22">
        <v>914</v>
      </c>
    </row>
    <row r="2599" spans="1:3" x14ac:dyDescent="0.2">
      <c r="A2599">
        <v>2015</v>
      </c>
      <c r="B2599" t="s">
        <v>29</v>
      </c>
    </row>
    <row r="2600" spans="1:3" x14ac:dyDescent="0.2">
      <c r="A2600">
        <v>2015</v>
      </c>
      <c r="B2600" t="s">
        <v>30</v>
      </c>
      <c r="C2600" s="22">
        <v>1451</v>
      </c>
    </row>
    <row r="2601" spans="1:3" x14ac:dyDescent="0.2">
      <c r="A2601">
        <v>2015</v>
      </c>
      <c r="B2601" t="s">
        <v>31</v>
      </c>
      <c r="C2601" s="22">
        <v>772.1500000000002</v>
      </c>
    </row>
    <row r="2602" spans="1:3" x14ac:dyDescent="0.2">
      <c r="A2602">
        <v>2015</v>
      </c>
      <c r="B2602" t="s">
        <v>32</v>
      </c>
      <c r="C2602" s="22">
        <v>933</v>
      </c>
    </row>
    <row r="2603" spans="1:3" x14ac:dyDescent="0.2">
      <c r="A2603">
        <v>2015</v>
      </c>
      <c r="B2603" t="s">
        <v>33</v>
      </c>
      <c r="C2603" s="22">
        <v>753.8499999999998</v>
      </c>
    </row>
    <row r="2604" spans="1:3" x14ac:dyDescent="0.2">
      <c r="A2604">
        <v>2015</v>
      </c>
      <c r="B2604" t="s">
        <v>34</v>
      </c>
      <c r="C2604" s="22">
        <v>722.3499999999998</v>
      </c>
    </row>
    <row r="2605" spans="1:3" x14ac:dyDescent="0.2">
      <c r="A2605">
        <v>2015</v>
      </c>
      <c r="B2605" t="s">
        <v>35</v>
      </c>
      <c r="C2605" s="22">
        <v>771.1500000000002</v>
      </c>
    </row>
    <row r="2606" spans="1:3" x14ac:dyDescent="0.2">
      <c r="A2606">
        <v>2015</v>
      </c>
      <c r="B2606" t="s">
        <v>36</v>
      </c>
      <c r="C2606" s="22">
        <v>691.3499999999998</v>
      </c>
    </row>
    <row r="2607" spans="1:3" x14ac:dyDescent="0.2">
      <c r="A2607">
        <v>2015</v>
      </c>
      <c r="B2607" t="s">
        <v>38</v>
      </c>
      <c r="C2607" s="22">
        <v>796</v>
      </c>
    </row>
    <row r="2608" spans="1:3" x14ac:dyDescent="0.2">
      <c r="A2608">
        <v>2015</v>
      </c>
      <c r="B2608" t="s">
        <v>39</v>
      </c>
      <c r="C2608" s="22">
        <v>782</v>
      </c>
    </row>
    <row r="2609" spans="1:3" x14ac:dyDescent="0.2">
      <c r="A2609">
        <v>2015</v>
      </c>
      <c r="B2609" t="s">
        <v>40</v>
      </c>
      <c r="C2609" s="22">
        <v>1283.5</v>
      </c>
    </row>
    <row r="2610" spans="1:3" x14ac:dyDescent="0.2">
      <c r="A2610">
        <v>2015</v>
      </c>
      <c r="B2610" t="s">
        <v>42</v>
      </c>
      <c r="C2610" s="22">
        <v>1150.6499999999996</v>
      </c>
    </row>
    <row r="2611" spans="1:3" x14ac:dyDescent="0.2">
      <c r="A2611">
        <v>2015</v>
      </c>
      <c r="B2611" t="s">
        <v>43</v>
      </c>
      <c r="C2611" s="22">
        <v>803.35</v>
      </c>
    </row>
    <row r="2612" spans="1:3" x14ac:dyDescent="0.2">
      <c r="A2612">
        <v>2015</v>
      </c>
      <c r="B2612" t="s">
        <v>44</v>
      </c>
      <c r="C2612" s="22">
        <v>887.35</v>
      </c>
    </row>
    <row r="2613" spans="1:3" x14ac:dyDescent="0.2">
      <c r="A2613">
        <v>2015</v>
      </c>
      <c r="B2613" t="s">
        <v>46</v>
      </c>
      <c r="C2613" s="22">
        <v>718.65</v>
      </c>
    </row>
    <row r="2614" spans="1:3" x14ac:dyDescent="0.2">
      <c r="A2614">
        <v>2015</v>
      </c>
      <c r="B2614" t="s">
        <v>47</v>
      </c>
      <c r="C2614" s="22">
        <v>756.15</v>
      </c>
    </row>
    <row r="2615" spans="1:3" x14ac:dyDescent="0.2">
      <c r="A2615">
        <v>2015</v>
      </c>
      <c r="B2615" t="s">
        <v>48</v>
      </c>
      <c r="C2615" s="22">
        <v>724.5</v>
      </c>
    </row>
    <row r="2616" spans="1:3" x14ac:dyDescent="0.2">
      <c r="A2616">
        <v>2015</v>
      </c>
      <c r="B2616" t="s">
        <v>49</v>
      </c>
      <c r="C2616" s="22">
        <v>752.35</v>
      </c>
    </row>
    <row r="2617" spans="1:3" x14ac:dyDescent="0.2">
      <c r="A2617">
        <v>2015</v>
      </c>
      <c r="B2617" t="s">
        <v>50</v>
      </c>
      <c r="C2617" s="22">
        <v>994.5</v>
      </c>
    </row>
    <row r="2618" spans="1:3" x14ac:dyDescent="0.2">
      <c r="A2618">
        <v>2015</v>
      </c>
      <c r="B2618" t="s">
        <v>51</v>
      </c>
      <c r="C2618" s="22">
        <v>1013.5</v>
      </c>
    </row>
    <row r="2619" spans="1:3" x14ac:dyDescent="0.2">
      <c r="A2619">
        <v>2015</v>
      </c>
      <c r="B2619" t="s">
        <v>52</v>
      </c>
      <c r="C2619" s="22">
        <v>1222.3499999999999</v>
      </c>
    </row>
    <row r="2620" spans="1:3" x14ac:dyDescent="0.2">
      <c r="A2620">
        <v>2015</v>
      </c>
      <c r="B2620" t="s">
        <v>53</v>
      </c>
      <c r="C2620" s="22">
        <v>786.5</v>
      </c>
    </row>
    <row r="2621" spans="1:3" x14ac:dyDescent="0.2">
      <c r="A2621">
        <v>2015</v>
      </c>
      <c r="B2621" t="s">
        <v>55</v>
      </c>
      <c r="C2621" s="22">
        <v>1165</v>
      </c>
    </row>
    <row r="2622" spans="1:3" x14ac:dyDescent="0.2">
      <c r="A2622">
        <v>2015</v>
      </c>
      <c r="B2622" t="s">
        <v>56</v>
      </c>
      <c r="C2622" s="22">
        <v>821</v>
      </c>
    </row>
    <row r="2623" spans="1:3" x14ac:dyDescent="0.2">
      <c r="A2623">
        <v>2015</v>
      </c>
      <c r="B2623" t="s">
        <v>57</v>
      </c>
      <c r="C2623" s="22">
        <v>743.85</v>
      </c>
    </row>
    <row r="2624" spans="1:3" x14ac:dyDescent="0.2">
      <c r="A2624">
        <v>2015</v>
      </c>
      <c r="B2624" t="s">
        <v>59</v>
      </c>
      <c r="C2624" s="22">
        <v>746.65</v>
      </c>
    </row>
    <row r="2625" spans="1:3" x14ac:dyDescent="0.2">
      <c r="A2625">
        <v>2015</v>
      </c>
      <c r="B2625" t="s">
        <v>61</v>
      </c>
      <c r="C2625" s="22">
        <v>729.85</v>
      </c>
    </row>
    <row r="2626" spans="1:3" x14ac:dyDescent="0.2">
      <c r="A2626">
        <v>2015</v>
      </c>
      <c r="B2626" t="s">
        <v>62</v>
      </c>
      <c r="C2626" s="22">
        <v>981.85</v>
      </c>
    </row>
    <row r="2627" spans="1:3" x14ac:dyDescent="0.2">
      <c r="A2627">
        <v>2015</v>
      </c>
      <c r="B2627" t="s">
        <v>63</v>
      </c>
      <c r="C2627" s="22">
        <v>861.35</v>
      </c>
    </row>
    <row r="2628" spans="1:3" x14ac:dyDescent="0.2">
      <c r="A2628">
        <v>2015</v>
      </c>
      <c r="B2628" t="s">
        <v>64</v>
      </c>
    </row>
    <row r="2629" spans="1:3" x14ac:dyDescent="0.2">
      <c r="A2629">
        <v>2015</v>
      </c>
      <c r="B2629" t="s">
        <v>66</v>
      </c>
      <c r="C2629" s="22">
        <v>934.65</v>
      </c>
    </row>
    <row r="2630" spans="1:3" x14ac:dyDescent="0.2">
      <c r="A2630">
        <v>2015</v>
      </c>
      <c r="B2630" t="s">
        <v>67</v>
      </c>
      <c r="C2630" s="22">
        <v>822.15</v>
      </c>
    </row>
    <row r="2631" spans="1:3" x14ac:dyDescent="0.2">
      <c r="A2631">
        <v>2015</v>
      </c>
      <c r="B2631" t="s">
        <v>68</v>
      </c>
      <c r="C2631" s="22">
        <v>686.85</v>
      </c>
    </row>
    <row r="2632" spans="1:3" x14ac:dyDescent="0.2">
      <c r="A2632">
        <v>2015</v>
      </c>
      <c r="B2632" t="s">
        <v>70</v>
      </c>
      <c r="C2632" s="22">
        <v>787.85</v>
      </c>
    </row>
    <row r="2633" spans="1:3" x14ac:dyDescent="0.2">
      <c r="A2633">
        <v>2015</v>
      </c>
      <c r="B2633" t="s">
        <v>71</v>
      </c>
      <c r="C2633" s="22">
        <v>930.15</v>
      </c>
    </row>
    <row r="2634" spans="1:3" x14ac:dyDescent="0.2">
      <c r="A2634">
        <v>2015</v>
      </c>
      <c r="B2634" t="s">
        <v>72</v>
      </c>
    </row>
    <row r="2635" spans="1:3" x14ac:dyDescent="0.2">
      <c r="A2635">
        <v>2015</v>
      </c>
      <c r="B2635" t="s">
        <v>74</v>
      </c>
      <c r="C2635" s="22">
        <v>927.65</v>
      </c>
    </row>
    <row r="2636" spans="1:3" x14ac:dyDescent="0.2">
      <c r="A2636">
        <v>2015</v>
      </c>
      <c r="B2636" t="s">
        <v>76</v>
      </c>
      <c r="C2636" s="22">
        <v>908</v>
      </c>
    </row>
    <row r="2637" spans="1:3" x14ac:dyDescent="0.2">
      <c r="A2637">
        <v>2015</v>
      </c>
      <c r="B2637" t="s">
        <v>77</v>
      </c>
      <c r="C2637" s="22">
        <v>1135.6500000000001</v>
      </c>
    </row>
    <row r="2638" spans="1:3" x14ac:dyDescent="0.2">
      <c r="A2638">
        <v>2015</v>
      </c>
      <c r="B2638" t="s">
        <v>78</v>
      </c>
      <c r="C2638" s="22">
        <v>1097.1500000000001</v>
      </c>
    </row>
    <row r="2639" spans="1:3" x14ac:dyDescent="0.2">
      <c r="A2639">
        <v>2015</v>
      </c>
      <c r="B2639" t="s">
        <v>79</v>
      </c>
      <c r="C2639" s="22">
        <v>663.5</v>
      </c>
    </row>
    <row r="2640" spans="1:3" x14ac:dyDescent="0.2">
      <c r="A2640">
        <v>2015</v>
      </c>
      <c r="B2640" t="s">
        <v>80</v>
      </c>
      <c r="C2640" s="23">
        <v>787.5</v>
      </c>
    </row>
    <row r="2641" spans="1:3" x14ac:dyDescent="0.2">
      <c r="A2641">
        <v>2015</v>
      </c>
      <c r="B2641" t="s">
        <v>82</v>
      </c>
      <c r="C2641" s="22">
        <v>815.5</v>
      </c>
    </row>
    <row r="2642" spans="1:3" x14ac:dyDescent="0.2">
      <c r="A2642">
        <v>2016</v>
      </c>
      <c r="B2642" t="s">
        <v>9</v>
      </c>
      <c r="C2642" s="22">
        <v>743</v>
      </c>
    </row>
    <row r="2643" spans="1:3" x14ac:dyDescent="0.2">
      <c r="A2643">
        <v>2016</v>
      </c>
      <c r="B2643" t="s">
        <v>11</v>
      </c>
      <c r="C2643" s="22">
        <v>1208</v>
      </c>
    </row>
    <row r="2644" spans="1:3" x14ac:dyDescent="0.2">
      <c r="A2644">
        <v>2016</v>
      </c>
      <c r="B2644" t="s">
        <v>12</v>
      </c>
      <c r="C2644" s="22">
        <v>976</v>
      </c>
    </row>
    <row r="2645" spans="1:3" x14ac:dyDescent="0.2">
      <c r="A2645">
        <v>2016</v>
      </c>
      <c r="B2645" t="s">
        <v>15</v>
      </c>
      <c r="C2645" s="22">
        <v>701</v>
      </c>
    </row>
    <row r="2646" spans="1:3" x14ac:dyDescent="0.2">
      <c r="A2646">
        <v>2016</v>
      </c>
      <c r="B2646" t="s">
        <v>17</v>
      </c>
      <c r="C2646" s="22">
        <v>1375</v>
      </c>
    </row>
    <row r="2647" spans="1:3" x14ac:dyDescent="0.2">
      <c r="A2647">
        <v>2016</v>
      </c>
      <c r="B2647" t="s">
        <v>19</v>
      </c>
      <c r="C2647" s="22">
        <v>1171</v>
      </c>
    </row>
    <row r="2648" spans="1:3" x14ac:dyDescent="0.2">
      <c r="A2648">
        <v>2016</v>
      </c>
      <c r="B2648" t="s">
        <v>21</v>
      </c>
      <c r="C2648" s="22">
        <v>1115</v>
      </c>
    </row>
    <row r="2649" spans="1:3" x14ac:dyDescent="0.2">
      <c r="A2649">
        <v>2016</v>
      </c>
      <c r="B2649" t="s">
        <v>22</v>
      </c>
      <c r="C2649" s="22">
        <v>1048</v>
      </c>
    </row>
    <row r="2650" spans="1:3" x14ac:dyDescent="0.2">
      <c r="A2650">
        <v>2016</v>
      </c>
      <c r="B2650" t="s">
        <v>23</v>
      </c>
      <c r="C2650" s="22">
        <v>1376</v>
      </c>
    </row>
    <row r="2651" spans="1:3" x14ac:dyDescent="0.2">
      <c r="A2651">
        <v>2016</v>
      </c>
      <c r="B2651" t="s">
        <v>25</v>
      </c>
      <c r="C2651" s="22">
        <v>981</v>
      </c>
    </row>
    <row r="2652" spans="1:3" x14ac:dyDescent="0.2">
      <c r="A2652">
        <v>2016</v>
      </c>
      <c r="B2652" t="s">
        <v>27</v>
      </c>
      <c r="C2652" s="22">
        <v>1086</v>
      </c>
    </row>
    <row r="2653" spans="1:3" x14ac:dyDescent="0.2">
      <c r="A2653">
        <v>2016</v>
      </c>
      <c r="B2653" t="s">
        <v>28</v>
      </c>
      <c r="C2653" s="22">
        <v>933</v>
      </c>
    </row>
    <row r="2654" spans="1:3" x14ac:dyDescent="0.2">
      <c r="A2654">
        <v>2016</v>
      </c>
      <c r="B2654" t="s">
        <v>29</v>
      </c>
    </row>
    <row r="2655" spans="1:3" x14ac:dyDescent="0.2">
      <c r="A2655">
        <v>2016</v>
      </c>
      <c r="B2655" t="s">
        <v>30</v>
      </c>
      <c r="C2655" s="22">
        <v>1483</v>
      </c>
    </row>
    <row r="2656" spans="1:3" x14ac:dyDescent="0.2">
      <c r="A2656">
        <v>2016</v>
      </c>
      <c r="B2656" t="s">
        <v>31</v>
      </c>
      <c r="C2656" s="22">
        <v>790</v>
      </c>
    </row>
    <row r="2657" spans="1:3" x14ac:dyDescent="0.2">
      <c r="A2657">
        <v>2016</v>
      </c>
      <c r="B2657" t="s">
        <v>32</v>
      </c>
      <c r="C2657" s="22">
        <v>950</v>
      </c>
    </row>
    <row r="2658" spans="1:3" x14ac:dyDescent="0.2">
      <c r="A2658">
        <v>2016</v>
      </c>
      <c r="B2658" t="s">
        <v>33</v>
      </c>
      <c r="C2658" s="22">
        <v>768</v>
      </c>
    </row>
    <row r="2659" spans="1:3" x14ac:dyDescent="0.2">
      <c r="A2659">
        <v>2016</v>
      </c>
      <c r="B2659" t="s">
        <v>34</v>
      </c>
      <c r="C2659" s="22">
        <v>741</v>
      </c>
    </row>
    <row r="2660" spans="1:3" x14ac:dyDescent="0.2">
      <c r="A2660">
        <v>2016</v>
      </c>
      <c r="B2660" t="s">
        <v>35</v>
      </c>
      <c r="C2660" s="22">
        <v>789</v>
      </c>
    </row>
    <row r="2661" spans="1:3" x14ac:dyDescent="0.2">
      <c r="A2661">
        <v>2016</v>
      </c>
      <c r="B2661" t="s">
        <v>36</v>
      </c>
      <c r="C2661" s="22">
        <v>707</v>
      </c>
    </row>
    <row r="2662" spans="1:3" x14ac:dyDescent="0.2">
      <c r="A2662">
        <v>2016</v>
      </c>
      <c r="B2662" t="s">
        <v>38</v>
      </c>
      <c r="C2662" s="22">
        <v>808</v>
      </c>
    </row>
    <row r="2663" spans="1:3" x14ac:dyDescent="0.2">
      <c r="A2663">
        <v>2016</v>
      </c>
      <c r="B2663" t="s">
        <v>39</v>
      </c>
      <c r="C2663" s="22">
        <v>797</v>
      </c>
    </row>
    <row r="2664" spans="1:3" x14ac:dyDescent="0.2">
      <c r="A2664">
        <v>2016</v>
      </c>
      <c r="B2664" t="s">
        <v>40</v>
      </c>
      <c r="C2664" s="22">
        <v>1314</v>
      </c>
    </row>
    <row r="2665" spans="1:3" x14ac:dyDescent="0.2">
      <c r="A2665">
        <v>2016</v>
      </c>
      <c r="B2665" t="s">
        <v>42</v>
      </c>
      <c r="C2665" s="22">
        <v>1179</v>
      </c>
    </row>
    <row r="2666" spans="1:3" x14ac:dyDescent="0.2">
      <c r="A2666">
        <v>2016</v>
      </c>
      <c r="B2666" t="s">
        <v>43</v>
      </c>
      <c r="C2666" s="22">
        <v>818</v>
      </c>
    </row>
    <row r="2667" spans="1:3" x14ac:dyDescent="0.2">
      <c r="A2667">
        <v>2016</v>
      </c>
      <c r="B2667" t="s">
        <v>44</v>
      </c>
      <c r="C2667" s="22">
        <v>912</v>
      </c>
    </row>
    <row r="2668" spans="1:3" x14ac:dyDescent="0.2">
      <c r="A2668">
        <v>2016</v>
      </c>
      <c r="B2668" t="s">
        <v>46</v>
      </c>
      <c r="C2668" s="22">
        <v>728</v>
      </c>
    </row>
    <row r="2669" spans="1:3" x14ac:dyDescent="0.2">
      <c r="A2669">
        <v>2016</v>
      </c>
      <c r="B2669" t="s">
        <v>47</v>
      </c>
      <c r="C2669" s="22">
        <v>771</v>
      </c>
    </row>
    <row r="2670" spans="1:3" x14ac:dyDescent="0.2">
      <c r="A2670">
        <v>2016</v>
      </c>
      <c r="B2670" t="s">
        <v>48</v>
      </c>
      <c r="C2670" s="22">
        <v>741</v>
      </c>
    </row>
    <row r="2671" spans="1:3" x14ac:dyDescent="0.2">
      <c r="A2671">
        <v>2016</v>
      </c>
      <c r="B2671" t="s">
        <v>49</v>
      </c>
      <c r="C2671" s="22">
        <v>769</v>
      </c>
    </row>
    <row r="2672" spans="1:3" x14ac:dyDescent="0.2">
      <c r="A2672">
        <v>2016</v>
      </c>
      <c r="B2672" t="s">
        <v>50</v>
      </c>
      <c r="C2672" s="22">
        <v>1003</v>
      </c>
    </row>
    <row r="2673" spans="1:3" x14ac:dyDescent="0.2">
      <c r="A2673">
        <v>2016</v>
      </c>
      <c r="B2673" t="s">
        <v>51</v>
      </c>
      <c r="C2673" s="22">
        <v>1026</v>
      </c>
    </row>
    <row r="2674" spans="1:3" x14ac:dyDescent="0.2">
      <c r="A2674">
        <v>2016</v>
      </c>
      <c r="B2674" t="s">
        <v>52</v>
      </c>
      <c r="C2674" s="22">
        <v>1244</v>
      </c>
    </row>
    <row r="2675" spans="1:3" x14ac:dyDescent="0.2">
      <c r="A2675">
        <v>2016</v>
      </c>
      <c r="B2675" t="s">
        <v>53</v>
      </c>
      <c r="C2675" s="22">
        <v>804</v>
      </c>
    </row>
    <row r="2676" spans="1:3" x14ac:dyDescent="0.2">
      <c r="A2676">
        <v>2016</v>
      </c>
      <c r="B2676" t="s">
        <v>55</v>
      </c>
      <c r="C2676" s="22">
        <v>1194</v>
      </c>
    </row>
    <row r="2677" spans="1:3" x14ac:dyDescent="0.2">
      <c r="A2677">
        <v>2016</v>
      </c>
      <c r="B2677" t="s">
        <v>56</v>
      </c>
      <c r="C2677" s="22">
        <v>839</v>
      </c>
    </row>
    <row r="2678" spans="1:3" x14ac:dyDescent="0.2">
      <c r="A2678">
        <v>2016</v>
      </c>
      <c r="B2678" t="s">
        <v>57</v>
      </c>
      <c r="C2678" s="22">
        <v>776</v>
      </c>
    </row>
    <row r="2679" spans="1:3" x14ac:dyDescent="0.2">
      <c r="A2679">
        <v>2016</v>
      </c>
      <c r="B2679" t="s">
        <v>59</v>
      </c>
      <c r="C2679" s="22">
        <v>759</v>
      </c>
    </row>
    <row r="2680" spans="1:3" x14ac:dyDescent="0.2">
      <c r="A2680">
        <v>2016</v>
      </c>
      <c r="B2680" t="s">
        <v>61</v>
      </c>
      <c r="C2680" s="22">
        <v>744</v>
      </c>
    </row>
    <row r="2681" spans="1:3" x14ac:dyDescent="0.2">
      <c r="A2681">
        <v>2016</v>
      </c>
      <c r="B2681" t="s">
        <v>62</v>
      </c>
      <c r="C2681" s="22">
        <v>1015</v>
      </c>
    </row>
    <row r="2682" spans="1:3" x14ac:dyDescent="0.2">
      <c r="A2682">
        <v>2016</v>
      </c>
      <c r="B2682" t="s">
        <v>63</v>
      </c>
      <c r="C2682" s="22">
        <v>881</v>
      </c>
    </row>
    <row r="2683" spans="1:3" x14ac:dyDescent="0.2">
      <c r="A2683">
        <v>2016</v>
      </c>
      <c r="B2683" t="s">
        <v>64</v>
      </c>
    </row>
    <row r="2684" spans="1:3" x14ac:dyDescent="0.2">
      <c r="A2684">
        <v>2016</v>
      </c>
      <c r="B2684" t="s">
        <v>66</v>
      </c>
      <c r="C2684" s="22">
        <v>948</v>
      </c>
    </row>
    <row r="2685" spans="1:3" x14ac:dyDescent="0.2">
      <c r="A2685">
        <v>2016</v>
      </c>
      <c r="B2685" t="s">
        <v>67</v>
      </c>
      <c r="C2685" s="22">
        <v>841</v>
      </c>
    </row>
    <row r="2686" spans="1:3" x14ac:dyDescent="0.2">
      <c r="A2686">
        <v>2016</v>
      </c>
      <c r="B2686" t="s">
        <v>68</v>
      </c>
      <c r="C2686" s="22">
        <v>706</v>
      </c>
    </row>
    <row r="2687" spans="1:3" x14ac:dyDescent="0.2">
      <c r="A2687">
        <v>2016</v>
      </c>
      <c r="B2687" t="s">
        <v>70</v>
      </c>
      <c r="C2687" s="22">
        <v>806</v>
      </c>
    </row>
    <row r="2688" spans="1:3" x14ac:dyDescent="0.2">
      <c r="A2688">
        <v>2016</v>
      </c>
      <c r="B2688" t="s">
        <v>71</v>
      </c>
      <c r="C2688" s="22">
        <v>956</v>
      </c>
    </row>
    <row r="2689" spans="1:3" x14ac:dyDescent="0.2">
      <c r="A2689">
        <v>2016</v>
      </c>
      <c r="B2689" t="s">
        <v>72</v>
      </c>
    </row>
    <row r="2690" spans="1:3" x14ac:dyDescent="0.2">
      <c r="A2690">
        <v>2016</v>
      </c>
      <c r="B2690" t="s">
        <v>74</v>
      </c>
      <c r="C2690" s="22">
        <v>954</v>
      </c>
    </row>
    <row r="2691" spans="1:3" x14ac:dyDescent="0.2">
      <c r="A2691">
        <v>2016</v>
      </c>
      <c r="B2691" t="s">
        <v>76</v>
      </c>
      <c r="C2691" s="22">
        <v>925</v>
      </c>
    </row>
    <row r="2692" spans="1:3" x14ac:dyDescent="0.2">
      <c r="A2692">
        <v>2016</v>
      </c>
      <c r="B2692" t="s">
        <v>77</v>
      </c>
      <c r="C2692" s="22">
        <v>1159</v>
      </c>
    </row>
    <row r="2693" spans="1:3" x14ac:dyDescent="0.2">
      <c r="A2693">
        <v>2016</v>
      </c>
      <c r="B2693" t="s">
        <v>78</v>
      </c>
      <c r="C2693" s="22">
        <v>1135</v>
      </c>
    </row>
    <row r="2694" spans="1:3" x14ac:dyDescent="0.2">
      <c r="A2694">
        <v>2016</v>
      </c>
      <c r="B2694" t="s">
        <v>79</v>
      </c>
      <c r="C2694" s="22">
        <v>682</v>
      </c>
    </row>
    <row r="2695" spans="1:3" x14ac:dyDescent="0.2">
      <c r="A2695">
        <v>2016</v>
      </c>
      <c r="B2695" t="s">
        <v>80</v>
      </c>
      <c r="C2695" s="23">
        <v>802</v>
      </c>
    </row>
    <row r="2696" spans="1:3" x14ac:dyDescent="0.2">
      <c r="A2696">
        <v>2016</v>
      </c>
      <c r="B2696" t="s">
        <v>82</v>
      </c>
      <c r="C2696" s="22">
        <v>840</v>
      </c>
    </row>
    <row r="2697" spans="1:3" x14ac:dyDescent="0.2">
      <c r="A2697">
        <v>2017</v>
      </c>
      <c r="B2697" t="s">
        <v>9</v>
      </c>
    </row>
    <row r="2698" spans="1:3" x14ac:dyDescent="0.2">
      <c r="A2698">
        <v>2017</v>
      </c>
      <c r="B2698" t="s">
        <v>11</v>
      </c>
    </row>
    <row r="2699" spans="1:3" x14ac:dyDescent="0.2">
      <c r="A2699">
        <v>2017</v>
      </c>
      <c r="B2699" t="s">
        <v>12</v>
      </c>
    </row>
    <row r="2700" spans="1:3" x14ac:dyDescent="0.2">
      <c r="A2700">
        <v>2017</v>
      </c>
      <c r="B2700" t="s">
        <v>15</v>
      </c>
    </row>
    <row r="2701" spans="1:3" x14ac:dyDescent="0.2">
      <c r="A2701">
        <v>2017</v>
      </c>
      <c r="B2701" t="s">
        <v>17</v>
      </c>
    </row>
    <row r="2702" spans="1:3" x14ac:dyDescent="0.2">
      <c r="A2702">
        <v>2017</v>
      </c>
      <c r="B2702" t="s">
        <v>19</v>
      </c>
    </row>
    <row r="2703" spans="1:3" x14ac:dyDescent="0.2">
      <c r="A2703">
        <v>2017</v>
      </c>
      <c r="B2703" t="s">
        <v>21</v>
      </c>
    </row>
    <row r="2704" spans="1:3" x14ac:dyDescent="0.2">
      <c r="A2704">
        <v>2017</v>
      </c>
      <c r="B2704" t="s">
        <v>22</v>
      </c>
    </row>
    <row r="2705" spans="1:2" x14ac:dyDescent="0.2">
      <c r="A2705">
        <v>2017</v>
      </c>
      <c r="B2705" t="s">
        <v>23</v>
      </c>
    </row>
    <row r="2706" spans="1:2" x14ac:dyDescent="0.2">
      <c r="A2706">
        <v>2017</v>
      </c>
      <c r="B2706" t="s">
        <v>25</v>
      </c>
    </row>
    <row r="2707" spans="1:2" x14ac:dyDescent="0.2">
      <c r="A2707">
        <v>2017</v>
      </c>
      <c r="B2707" t="s">
        <v>27</v>
      </c>
    </row>
    <row r="2708" spans="1:2" x14ac:dyDescent="0.2">
      <c r="A2708">
        <v>2017</v>
      </c>
      <c r="B2708" t="s">
        <v>28</v>
      </c>
    </row>
    <row r="2709" spans="1:2" x14ac:dyDescent="0.2">
      <c r="A2709">
        <v>2017</v>
      </c>
      <c r="B2709" t="s">
        <v>29</v>
      </c>
    </row>
    <row r="2710" spans="1:2" x14ac:dyDescent="0.2">
      <c r="A2710">
        <v>2017</v>
      </c>
      <c r="B2710" t="s">
        <v>30</v>
      </c>
    </row>
    <row r="2711" spans="1:2" x14ac:dyDescent="0.2">
      <c r="A2711">
        <v>2017</v>
      </c>
      <c r="B2711" t="s">
        <v>31</v>
      </c>
    </row>
    <row r="2712" spans="1:2" x14ac:dyDescent="0.2">
      <c r="A2712">
        <v>2017</v>
      </c>
      <c r="B2712" t="s">
        <v>32</v>
      </c>
    </row>
    <row r="2713" spans="1:2" x14ac:dyDescent="0.2">
      <c r="A2713">
        <v>2017</v>
      </c>
      <c r="B2713" t="s">
        <v>33</v>
      </c>
    </row>
    <row r="2714" spans="1:2" x14ac:dyDescent="0.2">
      <c r="A2714">
        <v>2017</v>
      </c>
      <c r="B2714" t="s">
        <v>34</v>
      </c>
    </row>
    <row r="2715" spans="1:2" x14ac:dyDescent="0.2">
      <c r="A2715">
        <v>2017</v>
      </c>
      <c r="B2715" t="s">
        <v>35</v>
      </c>
    </row>
    <row r="2716" spans="1:2" x14ac:dyDescent="0.2">
      <c r="A2716">
        <v>2017</v>
      </c>
      <c r="B2716" t="s">
        <v>36</v>
      </c>
    </row>
    <row r="2717" spans="1:2" x14ac:dyDescent="0.2">
      <c r="A2717">
        <v>2017</v>
      </c>
      <c r="B2717" t="s">
        <v>38</v>
      </c>
    </row>
    <row r="2718" spans="1:2" x14ac:dyDescent="0.2">
      <c r="A2718">
        <v>2017</v>
      </c>
      <c r="B2718" t="s">
        <v>39</v>
      </c>
    </row>
    <row r="2719" spans="1:2" x14ac:dyDescent="0.2">
      <c r="A2719">
        <v>2017</v>
      </c>
      <c r="B2719" t="s">
        <v>40</v>
      </c>
    </row>
    <row r="2720" spans="1:2" x14ac:dyDescent="0.2">
      <c r="A2720">
        <v>2017</v>
      </c>
      <c r="B2720" t="s">
        <v>42</v>
      </c>
    </row>
    <row r="2721" spans="1:2" x14ac:dyDescent="0.2">
      <c r="A2721">
        <v>2017</v>
      </c>
      <c r="B2721" t="s">
        <v>43</v>
      </c>
    </row>
    <row r="2722" spans="1:2" x14ac:dyDescent="0.2">
      <c r="A2722">
        <v>2017</v>
      </c>
      <c r="B2722" t="s">
        <v>44</v>
      </c>
    </row>
    <row r="2723" spans="1:2" x14ac:dyDescent="0.2">
      <c r="A2723">
        <v>2017</v>
      </c>
      <c r="B2723" t="s">
        <v>46</v>
      </c>
    </row>
    <row r="2724" spans="1:2" x14ac:dyDescent="0.2">
      <c r="A2724">
        <v>2017</v>
      </c>
      <c r="B2724" t="s">
        <v>47</v>
      </c>
    </row>
    <row r="2725" spans="1:2" x14ac:dyDescent="0.2">
      <c r="A2725">
        <v>2017</v>
      </c>
      <c r="B2725" t="s">
        <v>48</v>
      </c>
    </row>
    <row r="2726" spans="1:2" x14ac:dyDescent="0.2">
      <c r="A2726">
        <v>2017</v>
      </c>
      <c r="B2726" t="s">
        <v>49</v>
      </c>
    </row>
    <row r="2727" spans="1:2" x14ac:dyDescent="0.2">
      <c r="A2727">
        <v>2017</v>
      </c>
      <c r="B2727" t="s">
        <v>50</v>
      </c>
    </row>
    <row r="2728" spans="1:2" x14ac:dyDescent="0.2">
      <c r="A2728">
        <v>2017</v>
      </c>
      <c r="B2728" t="s">
        <v>51</v>
      </c>
    </row>
    <row r="2729" spans="1:2" x14ac:dyDescent="0.2">
      <c r="A2729">
        <v>2017</v>
      </c>
      <c r="B2729" t="s">
        <v>52</v>
      </c>
    </row>
    <row r="2730" spans="1:2" x14ac:dyDescent="0.2">
      <c r="A2730">
        <v>2017</v>
      </c>
      <c r="B2730" t="s">
        <v>53</v>
      </c>
    </row>
    <row r="2731" spans="1:2" x14ac:dyDescent="0.2">
      <c r="A2731">
        <v>2017</v>
      </c>
      <c r="B2731" t="s">
        <v>55</v>
      </c>
    </row>
    <row r="2732" spans="1:2" x14ac:dyDescent="0.2">
      <c r="A2732">
        <v>2017</v>
      </c>
      <c r="B2732" t="s">
        <v>56</v>
      </c>
    </row>
    <row r="2733" spans="1:2" x14ac:dyDescent="0.2">
      <c r="A2733">
        <v>2017</v>
      </c>
      <c r="B2733" t="s">
        <v>57</v>
      </c>
    </row>
    <row r="2734" spans="1:2" x14ac:dyDescent="0.2">
      <c r="A2734">
        <v>2017</v>
      </c>
      <c r="B2734" t="s">
        <v>59</v>
      </c>
    </row>
    <row r="2735" spans="1:2" x14ac:dyDescent="0.2">
      <c r="A2735">
        <v>2017</v>
      </c>
      <c r="B2735" t="s">
        <v>61</v>
      </c>
    </row>
    <row r="2736" spans="1:2" x14ac:dyDescent="0.2">
      <c r="A2736">
        <v>2017</v>
      </c>
      <c r="B2736" t="s">
        <v>62</v>
      </c>
    </row>
    <row r="2737" spans="1:4" x14ac:dyDescent="0.2">
      <c r="A2737">
        <v>2017</v>
      </c>
      <c r="B2737" t="s">
        <v>63</v>
      </c>
    </row>
    <row r="2738" spans="1:4" x14ac:dyDescent="0.2">
      <c r="A2738">
        <v>2017</v>
      </c>
      <c r="B2738" t="s">
        <v>64</v>
      </c>
    </row>
    <row r="2739" spans="1:4" x14ac:dyDescent="0.2">
      <c r="A2739">
        <v>2017</v>
      </c>
      <c r="B2739" t="s">
        <v>66</v>
      </c>
    </row>
    <row r="2740" spans="1:4" x14ac:dyDescent="0.2">
      <c r="A2740">
        <v>2017</v>
      </c>
      <c r="B2740" t="s">
        <v>67</v>
      </c>
    </row>
    <row r="2741" spans="1:4" x14ac:dyDescent="0.2">
      <c r="A2741">
        <v>2017</v>
      </c>
      <c r="B2741" t="s">
        <v>68</v>
      </c>
    </row>
    <row r="2742" spans="1:4" x14ac:dyDescent="0.2">
      <c r="A2742">
        <v>2017</v>
      </c>
      <c r="B2742" t="s">
        <v>70</v>
      </c>
    </row>
    <row r="2743" spans="1:4" x14ac:dyDescent="0.2">
      <c r="A2743">
        <v>2017</v>
      </c>
      <c r="B2743" t="s">
        <v>71</v>
      </c>
    </row>
    <row r="2744" spans="1:4" x14ac:dyDescent="0.2">
      <c r="A2744">
        <v>2017</v>
      </c>
      <c r="B2744" t="s">
        <v>72</v>
      </c>
    </row>
    <row r="2745" spans="1:4" x14ac:dyDescent="0.2">
      <c r="A2745">
        <v>2017</v>
      </c>
      <c r="B2745" t="s">
        <v>74</v>
      </c>
    </row>
    <row r="2746" spans="1:4" x14ac:dyDescent="0.2">
      <c r="A2746">
        <v>2017</v>
      </c>
      <c r="B2746" t="s">
        <v>76</v>
      </c>
    </row>
    <row r="2747" spans="1:4" x14ac:dyDescent="0.2">
      <c r="A2747">
        <v>2017</v>
      </c>
      <c r="B2747" t="s">
        <v>77</v>
      </c>
    </row>
    <row r="2748" spans="1:4" x14ac:dyDescent="0.2">
      <c r="A2748">
        <v>2017</v>
      </c>
      <c r="B2748" t="s">
        <v>78</v>
      </c>
    </row>
    <row r="2749" spans="1:4" x14ac:dyDescent="0.2">
      <c r="A2749">
        <v>2017</v>
      </c>
      <c r="B2749" t="s">
        <v>79</v>
      </c>
    </row>
    <row r="2750" spans="1:4" x14ac:dyDescent="0.2">
      <c r="A2750">
        <v>2017</v>
      </c>
      <c r="B2750" t="s">
        <v>80</v>
      </c>
    </row>
    <row r="2751" spans="1:4" x14ac:dyDescent="0.2">
      <c r="A2751">
        <v>2017</v>
      </c>
      <c r="B2751" t="s">
        <v>82</v>
      </c>
      <c r="D2751" s="2"/>
    </row>
    <row r="2752" spans="1:4" x14ac:dyDescent="0.2">
      <c r="D2752" s="2"/>
    </row>
    <row r="2753" spans="4:4" x14ac:dyDescent="0.2">
      <c r="D2753" s="2"/>
    </row>
    <row r="2754" spans="4:4" x14ac:dyDescent="0.2">
      <c r="D2754" s="2"/>
    </row>
    <row r="2755" spans="4:4" x14ac:dyDescent="0.2">
      <c r="D2755" s="2"/>
    </row>
  </sheetData>
  <autoFilter ref="A1:C2755">
    <sortState ref="A2:C2755">
      <sortCondition ref="A1:A2755"/>
    </sortState>
  </autoFilter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1"/>
  <sheetViews>
    <sheetView topLeftCell="A11" workbookViewId="0">
      <selection activeCell="B2" sqref="B2:B50"/>
    </sheetView>
  </sheetViews>
  <sheetFormatPr baseColWidth="10" defaultRowHeight="16" x14ac:dyDescent="0.2"/>
  <sheetData>
    <row r="1" spans="1:32" x14ac:dyDescent="0.2">
      <c r="A1" s="21"/>
      <c r="B1" s="21" t="s">
        <v>43</v>
      </c>
      <c r="C1" s="21" t="s">
        <v>44</v>
      </c>
      <c r="D1" s="21" t="s">
        <v>46</v>
      </c>
      <c r="E1" s="21" t="s">
        <v>47</v>
      </c>
      <c r="F1" s="21" t="s">
        <v>48</v>
      </c>
      <c r="G1" s="21" t="s">
        <v>49</v>
      </c>
      <c r="H1" s="21" t="s">
        <v>50</v>
      </c>
      <c r="I1" s="21" t="s">
        <v>51</v>
      </c>
      <c r="J1" s="21" t="s">
        <v>52</v>
      </c>
      <c r="K1" s="21" t="s">
        <v>53</v>
      </c>
      <c r="L1" s="21" t="s">
        <v>55</v>
      </c>
      <c r="M1" s="21" t="s">
        <v>56</v>
      </c>
      <c r="N1" s="21" t="s">
        <v>57</v>
      </c>
      <c r="O1" s="21" t="s">
        <v>59</v>
      </c>
      <c r="P1" s="21" t="s">
        <v>61</v>
      </c>
      <c r="Q1" s="21" t="s">
        <v>62</v>
      </c>
      <c r="R1" s="21" t="s">
        <v>63</v>
      </c>
      <c r="S1" s="21"/>
      <c r="T1" s="21" t="s">
        <v>66</v>
      </c>
      <c r="U1" s="21" t="s">
        <v>67</v>
      </c>
      <c r="V1" s="21" t="s">
        <v>68</v>
      </c>
      <c r="W1" s="21" t="s">
        <v>70</v>
      </c>
      <c r="X1" s="21" t="s">
        <v>71</v>
      </c>
      <c r="Y1" s="21"/>
      <c r="Z1" s="21" t="s">
        <v>74</v>
      </c>
      <c r="AA1" s="21" t="s">
        <v>76</v>
      </c>
      <c r="AB1" s="21" t="s">
        <v>77</v>
      </c>
      <c r="AC1" s="21" t="s">
        <v>78</v>
      </c>
      <c r="AD1" s="21" t="s">
        <v>79</v>
      </c>
      <c r="AE1" s="21" t="s">
        <v>80</v>
      </c>
      <c r="AF1" s="21" t="s">
        <v>82</v>
      </c>
    </row>
    <row r="2" spans="1:32" x14ac:dyDescent="0.2">
      <c r="A2" s="21">
        <v>1968</v>
      </c>
      <c r="B2" s="21">
        <v>429.4</v>
      </c>
      <c r="C2" s="21">
        <v>430.2</v>
      </c>
      <c r="D2" s="21">
        <v>242.4</v>
      </c>
      <c r="E2" s="21">
        <v>359.2</v>
      </c>
      <c r="F2" s="21">
        <v>338.6</v>
      </c>
      <c r="G2" s="21">
        <v>358</v>
      </c>
      <c r="H2" s="21">
        <v>523.20000000000005</v>
      </c>
      <c r="I2" s="21">
        <v>368</v>
      </c>
      <c r="J2" s="21">
        <v>466</v>
      </c>
      <c r="K2" s="21">
        <v>340.4</v>
      </c>
      <c r="L2" s="21">
        <v>413.8</v>
      </c>
      <c r="M2" s="21">
        <v>318.2</v>
      </c>
      <c r="N2" s="21">
        <v>368.4</v>
      </c>
      <c r="O2" s="21">
        <v>396.4</v>
      </c>
      <c r="P2" s="21">
        <v>308.2</v>
      </c>
      <c r="Q2" s="21">
        <v>397.8</v>
      </c>
      <c r="R2" s="21">
        <v>348.6</v>
      </c>
      <c r="S2" s="21">
        <v>0</v>
      </c>
      <c r="T2" s="21">
        <v>346.6</v>
      </c>
      <c r="U2" s="21">
        <v>285</v>
      </c>
      <c r="V2" s="21">
        <v>336.4</v>
      </c>
      <c r="W2" s="21">
        <v>303.2</v>
      </c>
      <c r="X2" s="21">
        <v>351.2</v>
      </c>
      <c r="Y2" s="21">
        <v>0</v>
      </c>
      <c r="Z2" s="21">
        <v>363.4</v>
      </c>
      <c r="AA2" s="21">
        <v>361.8</v>
      </c>
      <c r="AB2" s="21">
        <v>423.6</v>
      </c>
      <c r="AC2" s="21">
        <v>417.2</v>
      </c>
      <c r="AD2" s="21">
        <v>273.8</v>
      </c>
      <c r="AE2" s="21">
        <v>425</v>
      </c>
      <c r="AF2" s="21">
        <v>333.2</v>
      </c>
    </row>
    <row r="3" spans="1:32" x14ac:dyDescent="0.2">
      <c r="A3" s="21">
        <v>1969</v>
      </c>
      <c r="B3" s="21">
        <v>435.7</v>
      </c>
      <c r="C3" s="21">
        <v>439.6</v>
      </c>
      <c r="D3" s="21">
        <v>246.2</v>
      </c>
      <c r="E3" s="21">
        <v>364.1</v>
      </c>
      <c r="F3" s="21">
        <v>340.3</v>
      </c>
      <c r="G3" s="21">
        <v>361.5</v>
      </c>
      <c r="H3" s="21">
        <v>532.6</v>
      </c>
      <c r="I3" s="21">
        <v>374</v>
      </c>
      <c r="J3" s="21">
        <v>475</v>
      </c>
      <c r="K3" s="21">
        <v>339.2</v>
      </c>
      <c r="L3" s="21">
        <v>419.9</v>
      </c>
      <c r="M3" s="21">
        <v>324.10000000000002</v>
      </c>
      <c r="N3" s="21">
        <v>370.7</v>
      </c>
      <c r="O3" s="21">
        <v>399.7</v>
      </c>
      <c r="P3" s="21">
        <v>311.60000000000002</v>
      </c>
      <c r="Q3" s="21">
        <v>404.4</v>
      </c>
      <c r="R3" s="21">
        <v>352.8</v>
      </c>
      <c r="S3" s="21">
        <v>0</v>
      </c>
      <c r="T3" s="21">
        <v>351.8</v>
      </c>
      <c r="U3" s="21">
        <v>290.5</v>
      </c>
      <c r="V3" s="21">
        <v>337.2</v>
      </c>
      <c r="W3" s="21">
        <v>309.10000000000002</v>
      </c>
      <c r="X3" s="21">
        <v>358.1</v>
      </c>
      <c r="Y3" s="21">
        <v>0</v>
      </c>
      <c r="Z3" s="21">
        <v>368.2</v>
      </c>
      <c r="AA3" s="21">
        <v>368.9</v>
      </c>
      <c r="AB3" s="21">
        <v>432.8</v>
      </c>
      <c r="AC3" s="21">
        <v>425.6</v>
      </c>
      <c r="AD3" s="21">
        <v>275.39999999999998</v>
      </c>
      <c r="AE3" s="21">
        <v>429.5</v>
      </c>
      <c r="AF3" s="21">
        <v>333.6</v>
      </c>
    </row>
    <row r="4" spans="1:32" x14ac:dyDescent="0.2">
      <c r="A4" s="21">
        <v>1970</v>
      </c>
      <c r="B4" s="21">
        <v>442</v>
      </c>
      <c r="C4" s="21">
        <v>449</v>
      </c>
      <c r="D4" s="21">
        <v>250</v>
      </c>
      <c r="E4" s="21">
        <v>369</v>
      </c>
      <c r="F4" s="21">
        <v>342</v>
      </c>
      <c r="G4" s="21">
        <v>365</v>
      </c>
      <c r="H4" s="21">
        <v>542</v>
      </c>
      <c r="I4" s="21">
        <v>380</v>
      </c>
      <c r="J4" s="21">
        <v>484</v>
      </c>
      <c r="K4" s="21">
        <v>338</v>
      </c>
      <c r="L4" s="21">
        <v>426</v>
      </c>
      <c r="M4" s="21">
        <v>330</v>
      </c>
      <c r="N4" s="21">
        <v>373</v>
      </c>
      <c r="O4" s="21">
        <v>403</v>
      </c>
      <c r="P4" s="21">
        <v>315</v>
      </c>
      <c r="Q4" s="21">
        <v>411</v>
      </c>
      <c r="R4" s="21">
        <v>357</v>
      </c>
      <c r="S4" s="21"/>
      <c r="T4" s="21">
        <v>357</v>
      </c>
      <c r="U4" s="21">
        <v>296</v>
      </c>
      <c r="V4" s="21">
        <v>338</v>
      </c>
      <c r="W4" s="21">
        <v>315</v>
      </c>
      <c r="X4" s="21">
        <v>365</v>
      </c>
      <c r="Y4" s="21"/>
      <c r="Z4" s="21">
        <v>373</v>
      </c>
      <c r="AA4" s="21">
        <v>376</v>
      </c>
      <c r="AB4" s="21">
        <v>442</v>
      </c>
      <c r="AC4" s="21">
        <v>434</v>
      </c>
      <c r="AD4" s="21">
        <v>277</v>
      </c>
      <c r="AE4" s="21">
        <v>434</v>
      </c>
      <c r="AF4" s="21">
        <v>334</v>
      </c>
    </row>
    <row r="5" spans="1:32" x14ac:dyDescent="0.2">
      <c r="A5" s="21">
        <v>1971</v>
      </c>
      <c r="B5" s="21">
        <v>447.3</v>
      </c>
      <c r="C5" s="21">
        <v>450.8</v>
      </c>
      <c r="D5" s="21">
        <v>260.60000000000002</v>
      </c>
      <c r="E5" s="21">
        <v>373.9</v>
      </c>
      <c r="F5" s="21">
        <v>347.4</v>
      </c>
      <c r="G5" s="21">
        <v>370.7</v>
      </c>
      <c r="H5" s="21">
        <v>549.20000000000005</v>
      </c>
      <c r="I5" s="21">
        <v>391.7</v>
      </c>
      <c r="J5" s="21">
        <v>489</v>
      </c>
      <c r="K5" s="21">
        <v>346.8</v>
      </c>
      <c r="L5" s="21">
        <v>432.7</v>
      </c>
      <c r="M5" s="21">
        <v>337.6</v>
      </c>
      <c r="N5" s="21">
        <v>376.5</v>
      </c>
      <c r="O5" s="21">
        <v>407.2</v>
      </c>
      <c r="P5" s="21">
        <v>326.10000000000002</v>
      </c>
      <c r="Q5" s="21">
        <v>420.8</v>
      </c>
      <c r="R5" s="21">
        <v>365.6</v>
      </c>
      <c r="S5" s="21">
        <v>0</v>
      </c>
      <c r="T5" s="21">
        <v>365.2</v>
      </c>
      <c r="U5" s="21">
        <v>307.2</v>
      </c>
      <c r="V5" s="21">
        <v>341.4</v>
      </c>
      <c r="W5" s="21">
        <v>323.7</v>
      </c>
      <c r="X5" s="21">
        <v>377.2</v>
      </c>
      <c r="Y5" s="21">
        <v>0</v>
      </c>
      <c r="Z5" s="21">
        <v>382.2</v>
      </c>
      <c r="AA5" s="21">
        <v>382.7</v>
      </c>
      <c r="AB5" s="21">
        <v>449.1</v>
      </c>
      <c r="AC5" s="21">
        <v>440.9</v>
      </c>
      <c r="AD5" s="21">
        <v>287.89999999999998</v>
      </c>
      <c r="AE5" s="21">
        <v>436.9</v>
      </c>
      <c r="AF5" s="21">
        <v>350.5</v>
      </c>
    </row>
    <row r="6" spans="1:32" x14ac:dyDescent="0.2">
      <c r="A6" s="21">
        <v>1972</v>
      </c>
      <c r="B6" s="21">
        <v>452.6</v>
      </c>
      <c r="C6" s="21">
        <v>452.6</v>
      </c>
      <c r="D6" s="21">
        <v>271.2</v>
      </c>
      <c r="E6" s="21">
        <v>378.8</v>
      </c>
      <c r="F6" s="21">
        <v>352.8</v>
      </c>
      <c r="G6" s="21">
        <v>376.4</v>
      </c>
      <c r="H6" s="21">
        <v>556.4</v>
      </c>
      <c r="I6" s="21">
        <v>403.4</v>
      </c>
      <c r="J6" s="21">
        <v>494</v>
      </c>
      <c r="K6" s="21">
        <v>355.6</v>
      </c>
      <c r="L6" s="21">
        <v>439.4</v>
      </c>
      <c r="M6" s="21">
        <v>345.2</v>
      </c>
      <c r="N6" s="21">
        <v>380</v>
      </c>
      <c r="O6" s="21">
        <v>411.4</v>
      </c>
      <c r="P6" s="21">
        <v>337.2</v>
      </c>
      <c r="Q6" s="21">
        <v>430.6</v>
      </c>
      <c r="R6" s="21">
        <v>374.2</v>
      </c>
      <c r="S6" s="21">
        <v>0</v>
      </c>
      <c r="T6" s="21">
        <v>373.4</v>
      </c>
      <c r="U6" s="21">
        <v>318.39999999999998</v>
      </c>
      <c r="V6" s="21">
        <v>344.8</v>
      </c>
      <c r="W6" s="21">
        <v>332.4</v>
      </c>
      <c r="X6" s="21">
        <v>389.4</v>
      </c>
      <c r="Y6" s="21">
        <v>0</v>
      </c>
      <c r="Z6" s="21">
        <v>391.4</v>
      </c>
      <c r="AA6" s="21">
        <v>389.4</v>
      </c>
      <c r="AB6" s="21">
        <v>456.2</v>
      </c>
      <c r="AC6" s="21">
        <v>447.8</v>
      </c>
      <c r="AD6" s="21">
        <v>298.8</v>
      </c>
      <c r="AE6" s="21">
        <v>439.8</v>
      </c>
      <c r="AF6" s="21">
        <v>367</v>
      </c>
    </row>
    <row r="7" spans="1:32" x14ac:dyDescent="0.2">
      <c r="A7" s="21">
        <v>1973</v>
      </c>
      <c r="B7" s="21">
        <v>457.9</v>
      </c>
      <c r="C7" s="21">
        <v>454.4</v>
      </c>
      <c r="D7" s="21">
        <v>281.8</v>
      </c>
      <c r="E7" s="21">
        <v>383.7</v>
      </c>
      <c r="F7" s="21">
        <v>358.2</v>
      </c>
      <c r="G7" s="21">
        <v>382.1</v>
      </c>
      <c r="H7" s="21">
        <v>563.6</v>
      </c>
      <c r="I7" s="21">
        <v>415.1</v>
      </c>
      <c r="J7" s="21">
        <v>499</v>
      </c>
      <c r="K7" s="21">
        <v>364.4</v>
      </c>
      <c r="L7" s="21">
        <v>446.1</v>
      </c>
      <c r="M7" s="21">
        <v>352.8</v>
      </c>
      <c r="N7" s="21">
        <v>383.5</v>
      </c>
      <c r="O7" s="21">
        <v>415.6</v>
      </c>
      <c r="P7" s="21">
        <v>348.3</v>
      </c>
      <c r="Q7" s="21">
        <v>440.4</v>
      </c>
      <c r="R7" s="21">
        <v>382.8</v>
      </c>
      <c r="S7" s="21">
        <v>0</v>
      </c>
      <c r="T7" s="21">
        <v>381.6</v>
      </c>
      <c r="U7" s="21">
        <v>329.6</v>
      </c>
      <c r="V7" s="21">
        <v>348.2</v>
      </c>
      <c r="W7" s="21">
        <v>341.1</v>
      </c>
      <c r="X7" s="21">
        <v>401.6</v>
      </c>
      <c r="Y7" s="21">
        <v>0</v>
      </c>
      <c r="Z7" s="21">
        <v>400.6</v>
      </c>
      <c r="AA7" s="21">
        <v>396.1</v>
      </c>
      <c r="AB7" s="21">
        <v>463.3</v>
      </c>
      <c r="AC7" s="21">
        <v>454.7</v>
      </c>
      <c r="AD7" s="21">
        <v>309.7</v>
      </c>
      <c r="AE7" s="21">
        <v>442.7</v>
      </c>
      <c r="AF7" s="21">
        <v>383.5</v>
      </c>
    </row>
    <row r="8" spans="1:32" x14ac:dyDescent="0.2">
      <c r="A8" s="21">
        <v>1974</v>
      </c>
      <c r="B8" s="21">
        <v>463.2</v>
      </c>
      <c r="C8" s="21">
        <v>456.2</v>
      </c>
      <c r="D8" s="21">
        <v>292.39999999999998</v>
      </c>
      <c r="E8" s="21">
        <v>388.6</v>
      </c>
      <c r="F8" s="21">
        <v>363.6</v>
      </c>
      <c r="G8" s="21">
        <v>387.8</v>
      </c>
      <c r="H8" s="21">
        <v>570.79999999999995</v>
      </c>
      <c r="I8" s="21">
        <v>426.8</v>
      </c>
      <c r="J8" s="21">
        <v>504</v>
      </c>
      <c r="K8" s="21">
        <v>373.2</v>
      </c>
      <c r="L8" s="21">
        <v>452.8</v>
      </c>
      <c r="M8" s="21">
        <v>360.4</v>
      </c>
      <c r="N8" s="21">
        <v>387</v>
      </c>
      <c r="O8" s="21">
        <v>419.8</v>
      </c>
      <c r="P8" s="21">
        <v>359.4</v>
      </c>
      <c r="Q8" s="21">
        <v>450.2</v>
      </c>
      <c r="R8" s="21">
        <v>391.4</v>
      </c>
      <c r="S8" s="21">
        <v>0</v>
      </c>
      <c r="T8" s="21">
        <v>389.8</v>
      </c>
      <c r="U8" s="21">
        <v>340.8</v>
      </c>
      <c r="V8" s="21">
        <v>351.6</v>
      </c>
      <c r="W8" s="21">
        <v>349.8</v>
      </c>
      <c r="X8" s="21">
        <v>413.8</v>
      </c>
      <c r="Y8" s="21">
        <v>0</v>
      </c>
      <c r="Z8" s="21">
        <v>409.8</v>
      </c>
      <c r="AA8" s="21">
        <v>402.8</v>
      </c>
      <c r="AB8" s="21">
        <v>470.4</v>
      </c>
      <c r="AC8" s="21">
        <v>461.6</v>
      </c>
      <c r="AD8" s="21">
        <v>320.60000000000002</v>
      </c>
      <c r="AE8" s="21">
        <v>445.6</v>
      </c>
      <c r="AF8" s="21">
        <v>400</v>
      </c>
    </row>
    <row r="9" spans="1:32" x14ac:dyDescent="0.2">
      <c r="A9" s="21">
        <v>1975</v>
      </c>
      <c r="B9" s="21">
        <v>468.5</v>
      </c>
      <c r="C9" s="21">
        <v>458</v>
      </c>
      <c r="D9" s="21">
        <v>303</v>
      </c>
      <c r="E9" s="21">
        <v>393.5</v>
      </c>
      <c r="F9" s="21">
        <v>369</v>
      </c>
      <c r="G9" s="21">
        <v>393.5</v>
      </c>
      <c r="H9" s="21">
        <v>578</v>
      </c>
      <c r="I9" s="21">
        <v>438.5</v>
      </c>
      <c r="J9" s="21">
        <v>509</v>
      </c>
      <c r="K9" s="21">
        <v>382</v>
      </c>
      <c r="L9" s="21">
        <v>459.5</v>
      </c>
      <c r="M9" s="21">
        <v>368</v>
      </c>
      <c r="N9" s="21">
        <v>390.5</v>
      </c>
      <c r="O9" s="21">
        <v>424</v>
      </c>
      <c r="P9" s="21">
        <v>370.5</v>
      </c>
      <c r="Q9" s="21">
        <v>460</v>
      </c>
      <c r="R9" s="21">
        <v>400</v>
      </c>
      <c r="S9" s="21">
        <v>0</v>
      </c>
      <c r="T9" s="21">
        <v>398</v>
      </c>
      <c r="U9" s="21">
        <v>352</v>
      </c>
      <c r="V9" s="21">
        <v>355</v>
      </c>
      <c r="W9" s="21">
        <v>358.5</v>
      </c>
      <c r="X9" s="21">
        <v>426</v>
      </c>
      <c r="Y9" s="21">
        <v>0</v>
      </c>
      <c r="Z9" s="21">
        <v>419</v>
      </c>
      <c r="AA9" s="21">
        <v>409.5</v>
      </c>
      <c r="AB9" s="21">
        <v>477.5</v>
      </c>
      <c r="AC9" s="21">
        <v>468.5</v>
      </c>
      <c r="AD9" s="21">
        <v>331.5</v>
      </c>
      <c r="AE9" s="21">
        <v>448.5</v>
      </c>
      <c r="AF9" s="21">
        <v>416.5</v>
      </c>
    </row>
    <row r="10" spans="1:32" x14ac:dyDescent="0.2">
      <c r="A10" s="21">
        <v>1976</v>
      </c>
      <c r="B10" s="21">
        <v>473.8</v>
      </c>
      <c r="C10" s="21">
        <v>459.8</v>
      </c>
      <c r="D10" s="21">
        <v>313.60000000000002</v>
      </c>
      <c r="E10" s="21">
        <v>398.4</v>
      </c>
      <c r="F10" s="21">
        <v>374.4</v>
      </c>
      <c r="G10" s="21">
        <v>399.2</v>
      </c>
      <c r="H10" s="21">
        <v>585.20000000000005</v>
      </c>
      <c r="I10" s="21">
        <v>450.2</v>
      </c>
      <c r="J10" s="21">
        <v>514</v>
      </c>
      <c r="K10" s="21">
        <v>390.8</v>
      </c>
      <c r="L10" s="21">
        <v>466.2</v>
      </c>
      <c r="M10" s="21">
        <v>375.6</v>
      </c>
      <c r="N10" s="21">
        <v>394</v>
      </c>
      <c r="O10" s="21">
        <v>428.2</v>
      </c>
      <c r="P10" s="21">
        <v>381.6</v>
      </c>
      <c r="Q10" s="21">
        <v>469.8</v>
      </c>
      <c r="R10" s="21">
        <v>408.6</v>
      </c>
      <c r="S10" s="21">
        <v>0</v>
      </c>
      <c r="T10" s="21">
        <v>406.2</v>
      </c>
      <c r="U10" s="21">
        <v>363.2</v>
      </c>
      <c r="V10" s="21">
        <v>358.4</v>
      </c>
      <c r="W10" s="21">
        <v>367.2</v>
      </c>
      <c r="X10" s="21">
        <v>438.2</v>
      </c>
      <c r="Y10" s="21">
        <v>0</v>
      </c>
      <c r="Z10" s="21">
        <v>428.2</v>
      </c>
      <c r="AA10" s="21">
        <v>416.2</v>
      </c>
      <c r="AB10" s="21">
        <v>484.6</v>
      </c>
      <c r="AC10" s="21">
        <v>475.4</v>
      </c>
      <c r="AD10" s="21">
        <v>342.4</v>
      </c>
      <c r="AE10" s="21">
        <v>451.4</v>
      </c>
      <c r="AF10" s="21">
        <v>433</v>
      </c>
    </row>
    <row r="11" spans="1:32" x14ac:dyDescent="0.2">
      <c r="A11" s="21">
        <v>1977</v>
      </c>
      <c r="B11" s="21">
        <v>479.1</v>
      </c>
      <c r="C11" s="21">
        <v>461.6</v>
      </c>
      <c r="D11" s="21">
        <v>324.2</v>
      </c>
      <c r="E11" s="21">
        <v>403.3</v>
      </c>
      <c r="F11" s="21">
        <v>379.8</v>
      </c>
      <c r="G11" s="21">
        <v>404.9</v>
      </c>
      <c r="H11" s="21">
        <v>592.4</v>
      </c>
      <c r="I11" s="21">
        <v>461.9</v>
      </c>
      <c r="J11" s="21">
        <v>519</v>
      </c>
      <c r="K11" s="21">
        <v>399.6</v>
      </c>
      <c r="L11" s="21">
        <v>472.9</v>
      </c>
      <c r="M11" s="21">
        <v>383.2</v>
      </c>
      <c r="N11" s="21">
        <v>397.5</v>
      </c>
      <c r="O11" s="21">
        <v>432.4</v>
      </c>
      <c r="P11" s="21">
        <v>392.7</v>
      </c>
      <c r="Q11" s="21">
        <v>479.6</v>
      </c>
      <c r="R11" s="21">
        <v>417.2</v>
      </c>
      <c r="S11" s="21">
        <v>0</v>
      </c>
      <c r="T11" s="21">
        <v>414.4</v>
      </c>
      <c r="U11" s="21">
        <v>374.4</v>
      </c>
      <c r="V11" s="21">
        <v>361.8</v>
      </c>
      <c r="W11" s="21">
        <v>375.9</v>
      </c>
      <c r="X11" s="21">
        <v>450.4</v>
      </c>
      <c r="Y11" s="21">
        <v>0</v>
      </c>
      <c r="Z11" s="21">
        <v>437.4</v>
      </c>
      <c r="AA11" s="21">
        <v>422.9</v>
      </c>
      <c r="AB11" s="21">
        <v>491.7</v>
      </c>
      <c r="AC11" s="21">
        <v>482.3</v>
      </c>
      <c r="AD11" s="21">
        <v>353.3</v>
      </c>
      <c r="AE11" s="21">
        <v>454.3</v>
      </c>
      <c r="AF11" s="21">
        <v>449.5</v>
      </c>
    </row>
    <row r="12" spans="1:32" x14ac:dyDescent="0.2">
      <c r="A12" s="21">
        <v>1978</v>
      </c>
      <c r="B12" s="21">
        <v>484.4</v>
      </c>
      <c r="C12" s="21">
        <v>463.4</v>
      </c>
      <c r="D12" s="21">
        <v>334.8</v>
      </c>
      <c r="E12" s="21">
        <v>408.2</v>
      </c>
      <c r="F12" s="21">
        <v>385.2</v>
      </c>
      <c r="G12" s="21">
        <v>410.6</v>
      </c>
      <c r="H12" s="21">
        <v>599.6</v>
      </c>
      <c r="I12" s="21">
        <v>473.6</v>
      </c>
      <c r="J12" s="21">
        <v>524</v>
      </c>
      <c r="K12" s="21">
        <v>408.4</v>
      </c>
      <c r="L12" s="21">
        <v>479.6</v>
      </c>
      <c r="M12" s="21">
        <v>390.8</v>
      </c>
      <c r="N12" s="21">
        <v>401</v>
      </c>
      <c r="O12" s="21">
        <v>436.6</v>
      </c>
      <c r="P12" s="21">
        <v>403.8</v>
      </c>
      <c r="Q12" s="21">
        <v>489.4</v>
      </c>
      <c r="R12" s="21">
        <v>425.8</v>
      </c>
      <c r="S12" s="21">
        <v>0</v>
      </c>
      <c r="T12" s="21">
        <v>422.6</v>
      </c>
      <c r="U12" s="21">
        <v>385.6</v>
      </c>
      <c r="V12" s="21">
        <v>365.2</v>
      </c>
      <c r="W12" s="21">
        <v>384.6</v>
      </c>
      <c r="X12" s="21">
        <v>462.6</v>
      </c>
      <c r="Y12" s="21">
        <v>0</v>
      </c>
      <c r="Z12" s="21">
        <v>446.6</v>
      </c>
      <c r="AA12" s="21">
        <v>429.6</v>
      </c>
      <c r="AB12" s="21">
        <v>498.8</v>
      </c>
      <c r="AC12" s="21">
        <v>489.2</v>
      </c>
      <c r="AD12" s="21">
        <v>364.2</v>
      </c>
      <c r="AE12" s="21">
        <v>457.2</v>
      </c>
      <c r="AF12" s="21">
        <v>466</v>
      </c>
    </row>
    <row r="13" spans="1:32" x14ac:dyDescent="0.2">
      <c r="A13" s="21">
        <v>1979</v>
      </c>
      <c r="B13" s="21">
        <v>489.7</v>
      </c>
      <c r="C13" s="21">
        <v>465.2</v>
      </c>
      <c r="D13" s="21">
        <v>345.4</v>
      </c>
      <c r="E13" s="21">
        <v>413.1</v>
      </c>
      <c r="F13" s="21">
        <v>390.6</v>
      </c>
      <c r="G13" s="21">
        <v>416.3</v>
      </c>
      <c r="H13" s="21">
        <v>606.79999999999995</v>
      </c>
      <c r="I13" s="21">
        <v>485.3</v>
      </c>
      <c r="J13" s="21">
        <v>529</v>
      </c>
      <c r="K13" s="21">
        <v>417.2</v>
      </c>
      <c r="L13" s="21">
        <v>486.3</v>
      </c>
      <c r="M13" s="21">
        <v>398.4</v>
      </c>
      <c r="N13" s="21">
        <v>404.5</v>
      </c>
      <c r="O13" s="21">
        <v>440.8</v>
      </c>
      <c r="P13" s="21">
        <v>414.9</v>
      </c>
      <c r="Q13" s="21">
        <v>499.2</v>
      </c>
      <c r="R13" s="21">
        <v>434.4</v>
      </c>
      <c r="S13" s="21">
        <v>0</v>
      </c>
      <c r="T13" s="21">
        <v>430.8</v>
      </c>
      <c r="U13" s="21">
        <v>396.8</v>
      </c>
      <c r="V13" s="21">
        <v>368.6</v>
      </c>
      <c r="W13" s="21">
        <v>393.3</v>
      </c>
      <c r="X13" s="21">
        <v>474.8</v>
      </c>
      <c r="Y13" s="21">
        <v>0</v>
      </c>
      <c r="Z13" s="21">
        <v>455.8</v>
      </c>
      <c r="AA13" s="21">
        <v>436.3</v>
      </c>
      <c r="AB13" s="21">
        <v>505.9</v>
      </c>
      <c r="AC13" s="21">
        <v>496.1</v>
      </c>
      <c r="AD13" s="21">
        <v>375.1</v>
      </c>
      <c r="AE13" s="21">
        <v>460.1</v>
      </c>
      <c r="AF13" s="21">
        <v>482.5</v>
      </c>
    </row>
    <row r="14" spans="1:32" x14ac:dyDescent="0.2">
      <c r="A14" s="21">
        <v>1980</v>
      </c>
      <c r="B14" s="21">
        <v>495</v>
      </c>
      <c r="C14" s="21">
        <v>467</v>
      </c>
      <c r="D14" s="21">
        <v>356</v>
      </c>
      <c r="E14" s="21">
        <v>418</v>
      </c>
      <c r="F14" s="21">
        <v>396</v>
      </c>
      <c r="G14" s="21">
        <v>422</v>
      </c>
      <c r="H14" s="21">
        <v>614</v>
      </c>
      <c r="I14" s="21">
        <v>497</v>
      </c>
      <c r="J14" s="21">
        <v>534</v>
      </c>
      <c r="K14" s="21">
        <v>426</v>
      </c>
      <c r="L14" s="21">
        <v>493</v>
      </c>
      <c r="M14" s="21">
        <v>406</v>
      </c>
      <c r="N14" s="21">
        <v>408</v>
      </c>
      <c r="O14" s="21">
        <v>445</v>
      </c>
      <c r="P14" s="21">
        <v>426</v>
      </c>
      <c r="Q14" s="21">
        <v>509</v>
      </c>
      <c r="R14" s="21">
        <v>443</v>
      </c>
      <c r="S14" s="21"/>
      <c r="T14" s="21">
        <v>439</v>
      </c>
      <c r="U14" s="21">
        <v>408</v>
      </c>
      <c r="V14" s="21">
        <v>372</v>
      </c>
      <c r="W14" s="21">
        <v>402</v>
      </c>
      <c r="X14" s="21">
        <v>487</v>
      </c>
      <c r="Y14" s="21"/>
      <c r="Z14" s="21">
        <v>465</v>
      </c>
      <c r="AA14" s="21">
        <v>443</v>
      </c>
      <c r="AB14" s="21">
        <v>513</v>
      </c>
      <c r="AC14" s="21">
        <v>503</v>
      </c>
      <c r="AD14" s="21">
        <v>386</v>
      </c>
      <c r="AE14" s="21">
        <v>463</v>
      </c>
      <c r="AF14" s="21">
        <v>499</v>
      </c>
    </row>
    <row r="15" spans="1:32" x14ac:dyDescent="0.2">
      <c r="A15" s="21">
        <v>1981</v>
      </c>
      <c r="B15" s="21">
        <v>499.5</v>
      </c>
      <c r="C15" s="21">
        <v>474.2</v>
      </c>
      <c r="D15" s="21">
        <v>359.9</v>
      </c>
      <c r="E15" s="21">
        <v>423.2</v>
      </c>
      <c r="F15" s="21">
        <v>396.1</v>
      </c>
      <c r="G15" s="21">
        <v>424.3</v>
      </c>
      <c r="H15" s="21">
        <v>617.6</v>
      </c>
      <c r="I15" s="21">
        <v>517.4</v>
      </c>
      <c r="J15" s="21">
        <v>556.20000000000005</v>
      </c>
      <c r="K15" s="21">
        <v>430.9</v>
      </c>
      <c r="L15" s="21">
        <v>505.8</v>
      </c>
      <c r="M15" s="21">
        <v>414.2</v>
      </c>
      <c r="N15" s="21">
        <v>407.2</v>
      </c>
      <c r="O15" s="21">
        <v>448.9</v>
      </c>
      <c r="P15" s="21">
        <v>426.8</v>
      </c>
      <c r="Q15" s="21">
        <v>510.2</v>
      </c>
      <c r="R15" s="21">
        <v>450.3</v>
      </c>
      <c r="S15" s="21">
        <v>0</v>
      </c>
      <c r="T15" s="21">
        <v>457.6</v>
      </c>
      <c r="U15" s="21">
        <v>415.2</v>
      </c>
      <c r="V15" s="21">
        <v>373.9</v>
      </c>
      <c r="W15" s="21">
        <v>407.4</v>
      </c>
      <c r="X15" s="21">
        <v>488.8</v>
      </c>
      <c r="Y15" s="21">
        <v>0</v>
      </c>
      <c r="Z15" s="21">
        <v>465.6</v>
      </c>
      <c r="AA15" s="21">
        <v>455.7</v>
      </c>
      <c r="AB15" s="21">
        <v>524.9</v>
      </c>
      <c r="AC15" s="21">
        <v>509.6</v>
      </c>
      <c r="AD15" s="21">
        <v>386.1</v>
      </c>
      <c r="AE15" s="21">
        <v>467.7</v>
      </c>
      <c r="AF15" s="21">
        <v>491.6</v>
      </c>
    </row>
    <row r="16" spans="1:32" x14ac:dyDescent="0.2">
      <c r="A16" s="21">
        <v>1982</v>
      </c>
      <c r="B16" s="21">
        <v>504</v>
      </c>
      <c r="C16" s="21">
        <v>481.4</v>
      </c>
      <c r="D16" s="21">
        <v>363.8</v>
      </c>
      <c r="E16" s="21">
        <v>428.4</v>
      </c>
      <c r="F16" s="21">
        <v>396.2</v>
      </c>
      <c r="G16" s="21">
        <v>426.6</v>
      </c>
      <c r="H16" s="21">
        <v>621.20000000000005</v>
      </c>
      <c r="I16" s="21">
        <v>537.79999999999995</v>
      </c>
      <c r="J16" s="21">
        <v>578.4</v>
      </c>
      <c r="K16" s="21">
        <v>435.8</v>
      </c>
      <c r="L16" s="21">
        <v>518.6</v>
      </c>
      <c r="M16" s="21">
        <v>422.4</v>
      </c>
      <c r="N16" s="21">
        <v>406.4</v>
      </c>
      <c r="O16" s="21">
        <v>452.8</v>
      </c>
      <c r="P16" s="21">
        <v>427.6</v>
      </c>
      <c r="Q16" s="21">
        <v>511.4</v>
      </c>
      <c r="R16" s="21">
        <v>457.6</v>
      </c>
      <c r="S16" s="21">
        <v>0</v>
      </c>
      <c r="T16" s="21">
        <v>476.2</v>
      </c>
      <c r="U16" s="21">
        <v>422.4</v>
      </c>
      <c r="V16" s="21">
        <v>375.8</v>
      </c>
      <c r="W16" s="21">
        <v>412.8</v>
      </c>
      <c r="X16" s="21">
        <v>490.6</v>
      </c>
      <c r="Y16" s="21">
        <v>0</v>
      </c>
      <c r="Z16" s="21">
        <v>466.2</v>
      </c>
      <c r="AA16" s="21">
        <v>468.4</v>
      </c>
      <c r="AB16" s="21">
        <v>536.79999999999995</v>
      </c>
      <c r="AC16" s="21">
        <v>516.20000000000005</v>
      </c>
      <c r="AD16" s="21">
        <v>386.2</v>
      </c>
      <c r="AE16" s="21">
        <v>472.4</v>
      </c>
      <c r="AF16" s="21">
        <v>484.2</v>
      </c>
    </row>
    <row r="17" spans="1:32" x14ac:dyDescent="0.2">
      <c r="A17" s="21">
        <v>1983</v>
      </c>
      <c r="B17" s="21">
        <v>508.5</v>
      </c>
      <c r="C17" s="21">
        <v>488.6</v>
      </c>
      <c r="D17" s="21">
        <v>367.7</v>
      </c>
      <c r="E17" s="21">
        <v>433.6</v>
      </c>
      <c r="F17" s="21">
        <v>396.3</v>
      </c>
      <c r="G17" s="21">
        <v>428.9</v>
      </c>
      <c r="H17" s="21">
        <v>624.79999999999995</v>
      </c>
      <c r="I17" s="21">
        <v>558.20000000000005</v>
      </c>
      <c r="J17" s="21">
        <v>600.6</v>
      </c>
      <c r="K17" s="21">
        <v>440.7</v>
      </c>
      <c r="L17" s="21">
        <v>531.4</v>
      </c>
      <c r="M17" s="21">
        <v>430.6</v>
      </c>
      <c r="N17" s="21">
        <v>405.6</v>
      </c>
      <c r="O17" s="21">
        <v>456.7</v>
      </c>
      <c r="P17" s="21">
        <v>428.4</v>
      </c>
      <c r="Q17" s="21">
        <v>512.6</v>
      </c>
      <c r="R17" s="21">
        <v>464.9</v>
      </c>
      <c r="S17" s="21">
        <v>0</v>
      </c>
      <c r="T17" s="21">
        <v>494.8</v>
      </c>
      <c r="U17" s="21">
        <v>429.6</v>
      </c>
      <c r="V17" s="21">
        <v>377.7</v>
      </c>
      <c r="W17" s="21">
        <v>418.2</v>
      </c>
      <c r="X17" s="21">
        <v>492.4</v>
      </c>
      <c r="Y17" s="21">
        <v>0</v>
      </c>
      <c r="Z17" s="21">
        <v>466.8</v>
      </c>
      <c r="AA17" s="21">
        <v>481.1</v>
      </c>
      <c r="AB17" s="21">
        <v>548.70000000000005</v>
      </c>
      <c r="AC17" s="21">
        <v>522.79999999999995</v>
      </c>
      <c r="AD17" s="21">
        <v>386.3</v>
      </c>
      <c r="AE17" s="21">
        <v>477.1</v>
      </c>
      <c r="AF17" s="21">
        <v>476.8</v>
      </c>
    </row>
    <row r="18" spans="1:32" x14ac:dyDescent="0.2">
      <c r="A18" s="21">
        <v>1984</v>
      </c>
      <c r="B18" s="21">
        <v>513</v>
      </c>
      <c r="C18" s="21">
        <v>495.8</v>
      </c>
      <c r="D18" s="21">
        <v>371.6</v>
      </c>
      <c r="E18" s="21">
        <v>438.8</v>
      </c>
      <c r="F18" s="21">
        <v>396.4</v>
      </c>
      <c r="G18" s="21">
        <v>431.2</v>
      </c>
      <c r="H18" s="21">
        <v>628.4</v>
      </c>
      <c r="I18" s="21">
        <v>578.6</v>
      </c>
      <c r="J18" s="21">
        <v>622.79999999999995</v>
      </c>
      <c r="K18" s="21">
        <v>445.6</v>
      </c>
      <c r="L18" s="21">
        <v>544.20000000000005</v>
      </c>
      <c r="M18" s="21">
        <v>438.8</v>
      </c>
      <c r="N18" s="21">
        <v>404.8</v>
      </c>
      <c r="O18" s="21">
        <v>460.6</v>
      </c>
      <c r="P18" s="21">
        <v>429.2</v>
      </c>
      <c r="Q18" s="21">
        <v>513.79999999999995</v>
      </c>
      <c r="R18" s="21">
        <v>472.2</v>
      </c>
      <c r="S18" s="21">
        <v>0</v>
      </c>
      <c r="T18" s="21">
        <v>513.4</v>
      </c>
      <c r="U18" s="21">
        <v>436.8</v>
      </c>
      <c r="V18" s="21">
        <v>379.6</v>
      </c>
      <c r="W18" s="21">
        <v>423.6</v>
      </c>
      <c r="X18" s="21">
        <v>494.2</v>
      </c>
      <c r="Y18" s="21">
        <v>0</v>
      </c>
      <c r="Z18" s="21">
        <v>467.4</v>
      </c>
      <c r="AA18" s="21">
        <v>493.8</v>
      </c>
      <c r="AB18" s="21">
        <v>560.6</v>
      </c>
      <c r="AC18" s="21">
        <v>529.4</v>
      </c>
      <c r="AD18" s="21">
        <v>386.4</v>
      </c>
      <c r="AE18" s="21">
        <v>481.8</v>
      </c>
      <c r="AF18" s="21">
        <v>469.4</v>
      </c>
    </row>
    <row r="19" spans="1:32" x14ac:dyDescent="0.2">
      <c r="A19" s="21">
        <v>1985</v>
      </c>
      <c r="B19" s="21">
        <v>517.5</v>
      </c>
      <c r="C19" s="21">
        <v>503</v>
      </c>
      <c r="D19" s="21">
        <v>375.5</v>
      </c>
      <c r="E19" s="21">
        <v>444</v>
      </c>
      <c r="F19" s="21">
        <v>396.5</v>
      </c>
      <c r="G19" s="21">
        <v>433.5</v>
      </c>
      <c r="H19" s="21">
        <v>632</v>
      </c>
      <c r="I19" s="21">
        <v>599</v>
      </c>
      <c r="J19" s="21">
        <v>645</v>
      </c>
      <c r="K19" s="21">
        <v>450.5</v>
      </c>
      <c r="L19" s="21">
        <v>557</v>
      </c>
      <c r="M19" s="21">
        <v>447</v>
      </c>
      <c r="N19" s="21">
        <v>404</v>
      </c>
      <c r="O19" s="21">
        <v>464.5</v>
      </c>
      <c r="P19" s="21">
        <v>430</v>
      </c>
      <c r="Q19" s="21">
        <v>515</v>
      </c>
      <c r="R19" s="21">
        <v>479.5</v>
      </c>
      <c r="S19" s="21">
        <v>0</v>
      </c>
      <c r="T19" s="21">
        <v>532</v>
      </c>
      <c r="U19" s="21">
        <v>444</v>
      </c>
      <c r="V19" s="21">
        <v>381.5</v>
      </c>
      <c r="W19" s="21">
        <v>429</v>
      </c>
      <c r="X19" s="21">
        <v>496</v>
      </c>
      <c r="Y19" s="21">
        <v>0</v>
      </c>
      <c r="Z19" s="21">
        <v>468</v>
      </c>
      <c r="AA19" s="21">
        <v>506.5</v>
      </c>
      <c r="AB19" s="21">
        <v>572.5</v>
      </c>
      <c r="AC19" s="21">
        <v>536</v>
      </c>
      <c r="AD19" s="21">
        <v>386.5</v>
      </c>
      <c r="AE19" s="21">
        <v>486.5</v>
      </c>
      <c r="AF19" s="21">
        <v>462</v>
      </c>
    </row>
    <row r="20" spans="1:32" x14ac:dyDescent="0.2">
      <c r="A20" s="21">
        <v>1986</v>
      </c>
      <c r="B20" s="21">
        <v>522</v>
      </c>
      <c r="C20" s="21">
        <v>510.2</v>
      </c>
      <c r="D20" s="21">
        <v>379.4</v>
      </c>
      <c r="E20" s="21">
        <v>449.2</v>
      </c>
      <c r="F20" s="21">
        <v>396.6</v>
      </c>
      <c r="G20" s="21">
        <v>435.8</v>
      </c>
      <c r="H20" s="21">
        <v>635.6</v>
      </c>
      <c r="I20" s="21">
        <v>619.4</v>
      </c>
      <c r="J20" s="21">
        <v>667.2</v>
      </c>
      <c r="K20" s="21">
        <v>455.4</v>
      </c>
      <c r="L20" s="21">
        <v>569.79999999999995</v>
      </c>
      <c r="M20" s="21">
        <v>455.2</v>
      </c>
      <c r="N20" s="21">
        <v>403.2</v>
      </c>
      <c r="O20" s="21">
        <v>468.4</v>
      </c>
      <c r="P20" s="21">
        <v>430.8</v>
      </c>
      <c r="Q20" s="21">
        <v>516.20000000000005</v>
      </c>
      <c r="R20" s="21">
        <v>486.8</v>
      </c>
      <c r="S20" s="21">
        <v>0</v>
      </c>
      <c r="T20" s="21">
        <v>550.6</v>
      </c>
      <c r="U20" s="21">
        <v>451.2</v>
      </c>
      <c r="V20" s="21">
        <v>383.4</v>
      </c>
      <c r="W20" s="21">
        <v>434.4</v>
      </c>
      <c r="X20" s="21">
        <v>497.8</v>
      </c>
      <c r="Y20" s="21">
        <v>0</v>
      </c>
      <c r="Z20" s="21">
        <v>468.6</v>
      </c>
      <c r="AA20" s="21">
        <v>519.20000000000005</v>
      </c>
      <c r="AB20" s="21">
        <v>584.4</v>
      </c>
      <c r="AC20" s="21">
        <v>542.6</v>
      </c>
      <c r="AD20" s="21">
        <v>386.6</v>
      </c>
      <c r="AE20" s="21">
        <v>491.2</v>
      </c>
      <c r="AF20" s="21">
        <v>454.6</v>
      </c>
    </row>
    <row r="21" spans="1:32" x14ac:dyDescent="0.2">
      <c r="A21" s="21">
        <v>1987</v>
      </c>
      <c r="B21" s="21">
        <v>526.5</v>
      </c>
      <c r="C21" s="21">
        <v>517.4</v>
      </c>
      <c r="D21" s="21">
        <v>383.3</v>
      </c>
      <c r="E21" s="21">
        <v>454.4</v>
      </c>
      <c r="F21" s="21">
        <v>396.7</v>
      </c>
      <c r="G21" s="21">
        <v>438.1</v>
      </c>
      <c r="H21" s="21">
        <v>639.20000000000005</v>
      </c>
      <c r="I21" s="21">
        <v>639.79999999999995</v>
      </c>
      <c r="J21" s="21">
        <v>689.4</v>
      </c>
      <c r="K21" s="21">
        <v>460.3</v>
      </c>
      <c r="L21" s="21">
        <v>582.6</v>
      </c>
      <c r="M21" s="21">
        <v>463.4</v>
      </c>
      <c r="N21" s="21">
        <v>402.4</v>
      </c>
      <c r="O21" s="21">
        <v>472.3</v>
      </c>
      <c r="P21" s="21">
        <v>431.6</v>
      </c>
      <c r="Q21" s="21">
        <v>517.4</v>
      </c>
      <c r="R21" s="21">
        <v>494.1</v>
      </c>
      <c r="S21" s="21">
        <v>0</v>
      </c>
      <c r="T21" s="21">
        <v>569.20000000000005</v>
      </c>
      <c r="U21" s="21">
        <v>458.4</v>
      </c>
      <c r="V21" s="21">
        <v>385.3</v>
      </c>
      <c r="W21" s="21">
        <v>439.8</v>
      </c>
      <c r="X21" s="21">
        <v>499.6</v>
      </c>
      <c r="Y21" s="21">
        <v>0</v>
      </c>
      <c r="Z21" s="21">
        <v>469.2</v>
      </c>
      <c r="AA21" s="21">
        <v>531.9</v>
      </c>
      <c r="AB21" s="21">
        <v>596.29999999999995</v>
      </c>
      <c r="AC21" s="21">
        <v>549.20000000000005</v>
      </c>
      <c r="AD21" s="21">
        <v>386.7</v>
      </c>
      <c r="AE21" s="21">
        <v>495.9</v>
      </c>
      <c r="AF21" s="21">
        <v>447.2</v>
      </c>
    </row>
    <row r="22" spans="1:32" x14ac:dyDescent="0.2">
      <c r="A22" s="21">
        <v>1988</v>
      </c>
      <c r="B22" s="21">
        <v>531</v>
      </c>
      <c r="C22" s="21">
        <v>524.6</v>
      </c>
      <c r="D22" s="21">
        <v>387.2</v>
      </c>
      <c r="E22" s="21">
        <v>459.6</v>
      </c>
      <c r="F22" s="21">
        <v>396.8</v>
      </c>
      <c r="G22" s="21">
        <v>440.4</v>
      </c>
      <c r="H22" s="21">
        <v>642.79999999999995</v>
      </c>
      <c r="I22" s="21">
        <v>660.2</v>
      </c>
      <c r="J22" s="21">
        <v>711.6</v>
      </c>
      <c r="K22" s="21">
        <v>465.2</v>
      </c>
      <c r="L22" s="21">
        <v>595.4</v>
      </c>
      <c r="M22" s="21">
        <v>471.6</v>
      </c>
      <c r="N22" s="21">
        <v>401.6</v>
      </c>
      <c r="O22" s="21">
        <v>476.2</v>
      </c>
      <c r="P22" s="21">
        <v>432.4</v>
      </c>
      <c r="Q22" s="21">
        <v>518.6</v>
      </c>
      <c r="R22" s="21">
        <v>501.4</v>
      </c>
      <c r="S22" s="21">
        <v>0</v>
      </c>
      <c r="T22" s="21">
        <v>587.79999999999995</v>
      </c>
      <c r="U22" s="21">
        <v>465.6</v>
      </c>
      <c r="V22" s="21">
        <v>387.2</v>
      </c>
      <c r="W22" s="21">
        <v>445.2</v>
      </c>
      <c r="X22" s="21">
        <v>501.4</v>
      </c>
      <c r="Y22" s="21">
        <v>0</v>
      </c>
      <c r="Z22" s="21">
        <v>469.8</v>
      </c>
      <c r="AA22" s="21">
        <v>544.6</v>
      </c>
      <c r="AB22" s="21">
        <v>608.20000000000005</v>
      </c>
      <c r="AC22" s="21">
        <v>555.79999999999995</v>
      </c>
      <c r="AD22" s="21">
        <v>386.8</v>
      </c>
      <c r="AE22" s="21">
        <v>500.6</v>
      </c>
      <c r="AF22" s="21">
        <v>439.8</v>
      </c>
    </row>
    <row r="23" spans="1:32" x14ac:dyDescent="0.2">
      <c r="A23" s="21">
        <v>1989</v>
      </c>
      <c r="B23" s="21">
        <v>535.5</v>
      </c>
      <c r="C23" s="21">
        <v>531.79999999999995</v>
      </c>
      <c r="D23" s="21">
        <v>391.1</v>
      </c>
      <c r="E23" s="21">
        <v>464.8</v>
      </c>
      <c r="F23" s="21">
        <v>396.9</v>
      </c>
      <c r="G23" s="21">
        <v>442.7</v>
      </c>
      <c r="H23" s="21">
        <v>646.4</v>
      </c>
      <c r="I23" s="21">
        <v>680.6</v>
      </c>
      <c r="J23" s="21">
        <v>733.8</v>
      </c>
      <c r="K23" s="21">
        <v>470.1</v>
      </c>
      <c r="L23" s="21">
        <v>608.20000000000005</v>
      </c>
      <c r="M23" s="21">
        <v>479.8</v>
      </c>
      <c r="N23" s="21">
        <v>400.8</v>
      </c>
      <c r="O23" s="21">
        <v>480.1</v>
      </c>
      <c r="P23" s="21">
        <v>433.2</v>
      </c>
      <c r="Q23" s="21">
        <v>519.79999999999995</v>
      </c>
      <c r="R23" s="21">
        <v>508.7</v>
      </c>
      <c r="S23" s="21">
        <v>0</v>
      </c>
      <c r="T23" s="21">
        <v>606.4</v>
      </c>
      <c r="U23" s="21">
        <v>472.8</v>
      </c>
      <c r="V23" s="21">
        <v>389.1</v>
      </c>
      <c r="W23" s="21">
        <v>450.6</v>
      </c>
      <c r="X23" s="21">
        <v>503.2</v>
      </c>
      <c r="Y23" s="21">
        <v>0</v>
      </c>
      <c r="Z23" s="21">
        <v>470.4</v>
      </c>
      <c r="AA23" s="21">
        <v>557.29999999999995</v>
      </c>
      <c r="AB23" s="21">
        <v>620.1</v>
      </c>
      <c r="AC23" s="21">
        <v>562.4</v>
      </c>
      <c r="AD23" s="21">
        <v>386.9</v>
      </c>
      <c r="AE23" s="21">
        <v>505.3</v>
      </c>
      <c r="AF23" s="21">
        <v>432.4</v>
      </c>
    </row>
    <row r="24" spans="1:32" x14ac:dyDescent="0.2">
      <c r="A24" s="21">
        <v>1990</v>
      </c>
      <c r="B24" s="21">
        <v>540</v>
      </c>
      <c r="C24" s="21">
        <v>539</v>
      </c>
      <c r="D24" s="21">
        <v>395</v>
      </c>
      <c r="E24" s="21">
        <v>470</v>
      </c>
      <c r="F24" s="21">
        <v>397</v>
      </c>
      <c r="G24" s="21">
        <v>445</v>
      </c>
      <c r="H24" s="21">
        <v>650</v>
      </c>
      <c r="I24" s="21">
        <v>701</v>
      </c>
      <c r="J24" s="21">
        <v>756</v>
      </c>
      <c r="K24" s="21">
        <v>475</v>
      </c>
      <c r="L24" s="21">
        <v>621</v>
      </c>
      <c r="M24" s="21">
        <v>488</v>
      </c>
      <c r="N24" s="21">
        <v>400</v>
      </c>
      <c r="O24" s="21">
        <v>484</v>
      </c>
      <c r="P24" s="21">
        <v>434</v>
      </c>
      <c r="Q24" s="21">
        <v>521</v>
      </c>
      <c r="R24" s="21">
        <v>516</v>
      </c>
      <c r="S24" s="21"/>
      <c r="T24" s="21">
        <v>625</v>
      </c>
      <c r="U24" s="21">
        <v>480</v>
      </c>
      <c r="V24" s="21">
        <v>391</v>
      </c>
      <c r="W24" s="21">
        <v>456</v>
      </c>
      <c r="X24" s="21">
        <v>505</v>
      </c>
      <c r="Y24" s="21"/>
      <c r="Z24" s="21">
        <v>471</v>
      </c>
      <c r="AA24" s="21">
        <v>570</v>
      </c>
      <c r="AB24" s="21">
        <v>632</v>
      </c>
      <c r="AC24" s="21">
        <v>569</v>
      </c>
      <c r="AD24" s="21">
        <v>387</v>
      </c>
      <c r="AE24" s="21">
        <v>510</v>
      </c>
      <c r="AF24" s="21">
        <v>425</v>
      </c>
    </row>
    <row r="25" spans="1:32" x14ac:dyDescent="0.2">
      <c r="A25" s="21">
        <v>1991</v>
      </c>
      <c r="B25" s="21">
        <v>540.6</v>
      </c>
      <c r="C25" s="21">
        <v>541.70000000000005</v>
      </c>
      <c r="D25" s="21">
        <v>399.4</v>
      </c>
      <c r="E25" s="21">
        <v>471.4</v>
      </c>
      <c r="F25" s="21">
        <v>402</v>
      </c>
      <c r="G25" s="21">
        <v>449.6</v>
      </c>
      <c r="H25" s="21">
        <v>654.9</v>
      </c>
      <c r="I25" s="21">
        <v>695.5</v>
      </c>
      <c r="J25" s="21">
        <v>755.5</v>
      </c>
      <c r="K25" s="21">
        <v>477.8</v>
      </c>
      <c r="L25" s="21">
        <v>626.1</v>
      </c>
      <c r="M25" s="21">
        <v>494</v>
      </c>
      <c r="N25" s="21">
        <v>401.2</v>
      </c>
      <c r="O25" s="21">
        <v>487.1</v>
      </c>
      <c r="P25" s="21">
        <v>436.2</v>
      </c>
      <c r="Q25" s="21">
        <v>530.9</v>
      </c>
      <c r="R25" s="21">
        <v>517.5</v>
      </c>
      <c r="S25" s="21">
        <v>0</v>
      </c>
      <c r="T25" s="21">
        <v>617.79999999999995</v>
      </c>
      <c r="U25" s="21">
        <v>483</v>
      </c>
      <c r="V25" s="21">
        <v>394.5</v>
      </c>
      <c r="W25" s="21">
        <v>460.9</v>
      </c>
      <c r="X25" s="21">
        <v>511.9</v>
      </c>
      <c r="Y25" s="21">
        <v>0</v>
      </c>
      <c r="Z25" s="21">
        <v>483.6</v>
      </c>
      <c r="AA25" s="21">
        <v>568.29999999999995</v>
      </c>
      <c r="AB25" s="21">
        <v>633.79999999999995</v>
      </c>
      <c r="AC25" s="21">
        <v>578.4</v>
      </c>
      <c r="AD25" s="21">
        <v>388.4</v>
      </c>
      <c r="AE25" s="21">
        <v>513</v>
      </c>
      <c r="AF25" s="21">
        <v>426.2</v>
      </c>
    </row>
    <row r="26" spans="1:32" x14ac:dyDescent="0.2">
      <c r="A26" s="21">
        <v>1992</v>
      </c>
      <c r="B26" s="21">
        <v>541.20000000000005</v>
      </c>
      <c r="C26" s="21">
        <v>544.4</v>
      </c>
      <c r="D26" s="21">
        <v>403.8</v>
      </c>
      <c r="E26" s="21">
        <v>472.8</v>
      </c>
      <c r="F26" s="21">
        <v>407</v>
      </c>
      <c r="G26" s="21">
        <v>454.2</v>
      </c>
      <c r="H26" s="21">
        <v>659.8</v>
      </c>
      <c r="I26" s="21">
        <v>690</v>
      </c>
      <c r="J26" s="21">
        <v>755</v>
      </c>
      <c r="K26" s="21">
        <v>480.6</v>
      </c>
      <c r="L26" s="21">
        <v>631.20000000000005</v>
      </c>
      <c r="M26" s="21">
        <v>500</v>
      </c>
      <c r="N26" s="21">
        <v>402.4</v>
      </c>
      <c r="O26" s="21">
        <v>490.2</v>
      </c>
      <c r="P26" s="21">
        <v>438.4</v>
      </c>
      <c r="Q26" s="21">
        <v>540.79999999999995</v>
      </c>
      <c r="R26" s="21">
        <v>519</v>
      </c>
      <c r="S26" s="21">
        <v>0</v>
      </c>
      <c r="T26" s="21">
        <v>610.6</v>
      </c>
      <c r="U26" s="21">
        <v>486</v>
      </c>
      <c r="V26" s="21">
        <v>398</v>
      </c>
      <c r="W26" s="21">
        <v>465.8</v>
      </c>
      <c r="X26" s="21">
        <v>518.79999999999995</v>
      </c>
      <c r="Y26" s="21">
        <v>0</v>
      </c>
      <c r="Z26" s="21">
        <v>496.2</v>
      </c>
      <c r="AA26" s="21">
        <v>566.6</v>
      </c>
      <c r="AB26" s="21">
        <v>635.6</v>
      </c>
      <c r="AC26" s="21">
        <v>587.79999999999995</v>
      </c>
      <c r="AD26" s="21">
        <v>389.8</v>
      </c>
      <c r="AE26" s="21">
        <v>516</v>
      </c>
      <c r="AF26" s="21">
        <v>427.4</v>
      </c>
    </row>
    <row r="27" spans="1:32" x14ac:dyDescent="0.2">
      <c r="A27" s="21">
        <v>1993</v>
      </c>
      <c r="B27" s="21">
        <v>541.79999999999995</v>
      </c>
      <c r="C27" s="21">
        <v>547.1</v>
      </c>
      <c r="D27" s="21">
        <v>408.2</v>
      </c>
      <c r="E27" s="21">
        <v>474.2</v>
      </c>
      <c r="F27" s="21">
        <v>412</v>
      </c>
      <c r="G27" s="21">
        <v>458.8</v>
      </c>
      <c r="H27" s="21">
        <v>664.7</v>
      </c>
      <c r="I27" s="21">
        <v>684.5</v>
      </c>
      <c r="J27" s="21">
        <v>754.5</v>
      </c>
      <c r="K27" s="21">
        <v>483.4</v>
      </c>
      <c r="L27" s="21">
        <v>636.29999999999995</v>
      </c>
      <c r="M27" s="21">
        <v>506</v>
      </c>
      <c r="N27" s="21">
        <v>403.6</v>
      </c>
      <c r="O27" s="21">
        <v>493.3</v>
      </c>
      <c r="P27" s="21">
        <v>440.6</v>
      </c>
      <c r="Q27" s="21">
        <v>550.70000000000005</v>
      </c>
      <c r="R27" s="21">
        <v>520.5</v>
      </c>
      <c r="S27" s="21">
        <v>0</v>
      </c>
      <c r="T27" s="21">
        <v>603.4</v>
      </c>
      <c r="U27" s="21">
        <v>489</v>
      </c>
      <c r="V27" s="21">
        <v>401.5</v>
      </c>
      <c r="W27" s="21">
        <v>470.7</v>
      </c>
      <c r="X27" s="21">
        <v>525.70000000000005</v>
      </c>
      <c r="Y27" s="21">
        <v>0</v>
      </c>
      <c r="Z27" s="21">
        <v>508.8</v>
      </c>
      <c r="AA27" s="21">
        <v>564.9</v>
      </c>
      <c r="AB27" s="21">
        <v>637.4</v>
      </c>
      <c r="AC27" s="21">
        <v>597.20000000000005</v>
      </c>
      <c r="AD27" s="21">
        <v>391.2</v>
      </c>
      <c r="AE27" s="21">
        <v>519</v>
      </c>
      <c r="AF27" s="21">
        <v>428.6</v>
      </c>
    </row>
    <row r="28" spans="1:32" x14ac:dyDescent="0.2">
      <c r="A28" s="21">
        <v>1994</v>
      </c>
      <c r="B28" s="21">
        <v>542.4</v>
      </c>
      <c r="C28" s="21">
        <v>549.79999999999995</v>
      </c>
      <c r="D28" s="21">
        <v>412.6</v>
      </c>
      <c r="E28" s="21">
        <v>475.6</v>
      </c>
      <c r="F28" s="21">
        <v>417</v>
      </c>
      <c r="G28" s="21">
        <v>463.4</v>
      </c>
      <c r="H28" s="21">
        <v>669.6</v>
      </c>
      <c r="I28" s="21">
        <v>679</v>
      </c>
      <c r="J28" s="21">
        <v>754</v>
      </c>
      <c r="K28" s="21">
        <v>486.2</v>
      </c>
      <c r="L28" s="21">
        <v>641.4</v>
      </c>
      <c r="M28" s="21">
        <v>512</v>
      </c>
      <c r="N28" s="21">
        <v>404.8</v>
      </c>
      <c r="O28" s="21">
        <v>496.4</v>
      </c>
      <c r="P28" s="21">
        <v>442.8</v>
      </c>
      <c r="Q28" s="21">
        <v>560.6</v>
      </c>
      <c r="R28" s="21">
        <v>522</v>
      </c>
      <c r="S28" s="21">
        <v>0</v>
      </c>
      <c r="T28" s="21">
        <v>596.20000000000005</v>
      </c>
      <c r="U28" s="21">
        <v>492</v>
      </c>
      <c r="V28" s="21">
        <v>405</v>
      </c>
      <c r="W28" s="21">
        <v>475.6</v>
      </c>
      <c r="X28" s="21">
        <v>532.6</v>
      </c>
      <c r="Y28" s="21">
        <v>0</v>
      </c>
      <c r="Z28" s="21">
        <v>521.4</v>
      </c>
      <c r="AA28" s="21">
        <v>563.20000000000005</v>
      </c>
      <c r="AB28" s="21">
        <v>639.20000000000005</v>
      </c>
      <c r="AC28" s="21">
        <v>606.6</v>
      </c>
      <c r="AD28" s="21">
        <v>392.6</v>
      </c>
      <c r="AE28" s="21">
        <v>522</v>
      </c>
      <c r="AF28" s="21">
        <v>429.8</v>
      </c>
    </row>
    <row r="29" spans="1:32" x14ac:dyDescent="0.2">
      <c r="A29" s="21">
        <v>1995</v>
      </c>
      <c r="B29" s="21">
        <v>543</v>
      </c>
      <c r="C29" s="21">
        <v>552.5</v>
      </c>
      <c r="D29" s="21">
        <v>417</v>
      </c>
      <c r="E29" s="21">
        <v>477</v>
      </c>
      <c r="F29" s="21">
        <v>422</v>
      </c>
      <c r="G29" s="21">
        <v>468</v>
      </c>
      <c r="H29" s="21">
        <v>674.5</v>
      </c>
      <c r="I29" s="21">
        <v>673.5</v>
      </c>
      <c r="J29" s="21">
        <v>753.5</v>
      </c>
      <c r="K29" s="21">
        <v>489</v>
      </c>
      <c r="L29" s="21">
        <v>646.5</v>
      </c>
      <c r="M29" s="21">
        <v>518</v>
      </c>
      <c r="N29" s="21">
        <v>406</v>
      </c>
      <c r="O29" s="21">
        <v>499.5</v>
      </c>
      <c r="P29" s="21">
        <v>445</v>
      </c>
      <c r="Q29" s="21">
        <v>570.5</v>
      </c>
      <c r="R29" s="21">
        <v>523.5</v>
      </c>
      <c r="S29" s="21">
        <v>0</v>
      </c>
      <c r="T29" s="21">
        <v>589</v>
      </c>
      <c r="U29" s="21">
        <v>495</v>
      </c>
      <c r="V29" s="21">
        <v>408.5</v>
      </c>
      <c r="W29" s="21">
        <v>480.5</v>
      </c>
      <c r="X29" s="21">
        <v>539.5</v>
      </c>
      <c r="Y29" s="21">
        <v>0</v>
      </c>
      <c r="Z29" s="21">
        <v>534</v>
      </c>
      <c r="AA29" s="21">
        <v>561.5</v>
      </c>
      <c r="AB29" s="21">
        <v>641</v>
      </c>
      <c r="AC29" s="21">
        <v>616</v>
      </c>
      <c r="AD29" s="21">
        <v>394</v>
      </c>
      <c r="AE29" s="21">
        <v>525</v>
      </c>
      <c r="AF29" s="21">
        <v>431</v>
      </c>
    </row>
    <row r="30" spans="1:32" x14ac:dyDescent="0.2">
      <c r="A30" s="21">
        <v>1996</v>
      </c>
      <c r="B30" s="21">
        <v>543.6</v>
      </c>
      <c r="C30" s="21">
        <v>555.20000000000005</v>
      </c>
      <c r="D30" s="21">
        <v>421.4</v>
      </c>
      <c r="E30" s="21">
        <v>478.4</v>
      </c>
      <c r="F30" s="21">
        <v>427</v>
      </c>
      <c r="G30" s="21">
        <v>472.6</v>
      </c>
      <c r="H30" s="21">
        <v>679.4</v>
      </c>
      <c r="I30" s="21">
        <v>668</v>
      </c>
      <c r="J30" s="21">
        <v>753</v>
      </c>
      <c r="K30" s="21">
        <v>491.8</v>
      </c>
      <c r="L30" s="21">
        <v>651.6</v>
      </c>
      <c r="M30" s="21">
        <v>524</v>
      </c>
      <c r="N30" s="21">
        <v>407.2</v>
      </c>
      <c r="O30" s="21">
        <v>502.6</v>
      </c>
      <c r="P30" s="21">
        <v>447.2</v>
      </c>
      <c r="Q30" s="21">
        <v>580.4</v>
      </c>
      <c r="R30" s="21">
        <v>525</v>
      </c>
      <c r="S30" s="21">
        <v>0</v>
      </c>
      <c r="T30" s="21">
        <v>581.79999999999995</v>
      </c>
      <c r="U30" s="21">
        <v>498</v>
      </c>
      <c r="V30" s="21">
        <v>412</v>
      </c>
      <c r="W30" s="21">
        <v>485.4</v>
      </c>
      <c r="X30" s="21">
        <v>546.4</v>
      </c>
      <c r="Y30" s="21">
        <v>0</v>
      </c>
      <c r="Z30" s="21">
        <v>546.6</v>
      </c>
      <c r="AA30" s="21">
        <v>559.79999999999995</v>
      </c>
      <c r="AB30" s="21">
        <v>642.79999999999995</v>
      </c>
      <c r="AC30" s="21">
        <v>625.4</v>
      </c>
      <c r="AD30" s="21">
        <v>395.4</v>
      </c>
      <c r="AE30" s="21">
        <v>528</v>
      </c>
      <c r="AF30" s="21">
        <v>432.2</v>
      </c>
    </row>
    <row r="31" spans="1:32" x14ac:dyDescent="0.2">
      <c r="A31" s="21">
        <v>1997</v>
      </c>
      <c r="B31" s="21">
        <v>544.20000000000005</v>
      </c>
      <c r="C31" s="21">
        <v>557.9</v>
      </c>
      <c r="D31" s="21">
        <v>425.8</v>
      </c>
      <c r="E31" s="21">
        <v>479.8</v>
      </c>
      <c r="F31" s="21">
        <v>432</v>
      </c>
      <c r="G31" s="21">
        <v>477.2</v>
      </c>
      <c r="H31" s="21">
        <v>684.3</v>
      </c>
      <c r="I31" s="21">
        <v>662.5</v>
      </c>
      <c r="J31" s="21">
        <v>752.5</v>
      </c>
      <c r="K31" s="21">
        <v>494.6</v>
      </c>
      <c r="L31" s="21">
        <v>656.7</v>
      </c>
      <c r="M31" s="21">
        <v>530</v>
      </c>
      <c r="N31" s="21">
        <v>408.4</v>
      </c>
      <c r="O31" s="21">
        <v>505.7</v>
      </c>
      <c r="P31" s="21">
        <v>449.4</v>
      </c>
      <c r="Q31" s="21">
        <v>590.29999999999995</v>
      </c>
      <c r="R31" s="21">
        <v>526.5</v>
      </c>
      <c r="S31" s="21">
        <v>0</v>
      </c>
      <c r="T31" s="21">
        <v>574.6</v>
      </c>
      <c r="U31" s="21">
        <v>501</v>
      </c>
      <c r="V31" s="21">
        <v>415.5</v>
      </c>
      <c r="W31" s="21">
        <v>490.3</v>
      </c>
      <c r="X31" s="21">
        <v>553.29999999999995</v>
      </c>
      <c r="Y31" s="21">
        <v>0</v>
      </c>
      <c r="Z31" s="21">
        <v>559.20000000000005</v>
      </c>
      <c r="AA31" s="21">
        <v>558.1</v>
      </c>
      <c r="AB31" s="21">
        <v>644.6</v>
      </c>
      <c r="AC31" s="21">
        <v>634.79999999999995</v>
      </c>
      <c r="AD31" s="21">
        <v>396.8</v>
      </c>
      <c r="AE31" s="21">
        <v>531</v>
      </c>
      <c r="AF31" s="21">
        <v>433.4</v>
      </c>
    </row>
    <row r="32" spans="1:32" x14ac:dyDescent="0.2">
      <c r="A32" s="21">
        <v>1998</v>
      </c>
      <c r="B32" s="21">
        <v>544.79999999999995</v>
      </c>
      <c r="C32" s="21">
        <v>560.6</v>
      </c>
      <c r="D32" s="21">
        <v>430.2</v>
      </c>
      <c r="E32" s="21">
        <v>481.2</v>
      </c>
      <c r="F32" s="21">
        <v>437</v>
      </c>
      <c r="G32" s="21">
        <v>481.8</v>
      </c>
      <c r="H32" s="21">
        <v>689.2</v>
      </c>
      <c r="I32" s="21">
        <v>657</v>
      </c>
      <c r="J32" s="21">
        <v>752</v>
      </c>
      <c r="K32" s="21">
        <v>497.4</v>
      </c>
      <c r="L32" s="21">
        <v>661.8</v>
      </c>
      <c r="M32" s="21">
        <v>536</v>
      </c>
      <c r="N32" s="21">
        <v>409.6</v>
      </c>
      <c r="O32" s="21">
        <v>508.8</v>
      </c>
      <c r="P32" s="21">
        <v>451.6</v>
      </c>
      <c r="Q32" s="21">
        <v>600.20000000000005</v>
      </c>
      <c r="R32" s="21">
        <v>528</v>
      </c>
      <c r="S32" s="21">
        <v>0</v>
      </c>
      <c r="T32" s="21">
        <v>567.4</v>
      </c>
      <c r="U32" s="21">
        <v>504</v>
      </c>
      <c r="V32" s="21">
        <v>419</v>
      </c>
      <c r="W32" s="21">
        <v>495.2</v>
      </c>
      <c r="X32" s="21">
        <v>560.20000000000005</v>
      </c>
      <c r="Y32" s="21">
        <v>0</v>
      </c>
      <c r="Z32" s="21">
        <v>571.79999999999995</v>
      </c>
      <c r="AA32" s="21">
        <v>556.4</v>
      </c>
      <c r="AB32" s="21">
        <v>646.4</v>
      </c>
      <c r="AC32" s="21">
        <v>644.20000000000005</v>
      </c>
      <c r="AD32" s="21">
        <v>398.2</v>
      </c>
      <c r="AE32" s="21">
        <v>534</v>
      </c>
      <c r="AF32" s="21">
        <v>434.6</v>
      </c>
    </row>
    <row r="33" spans="1:32" x14ac:dyDescent="0.2">
      <c r="A33" s="21">
        <v>1999</v>
      </c>
      <c r="B33" s="21">
        <v>545.4</v>
      </c>
      <c r="C33" s="21">
        <v>563.29999999999995</v>
      </c>
      <c r="D33" s="21">
        <v>434.6</v>
      </c>
      <c r="E33" s="21">
        <v>482.6</v>
      </c>
      <c r="F33" s="21">
        <v>442</v>
      </c>
      <c r="G33" s="21">
        <v>486.4</v>
      </c>
      <c r="H33" s="21">
        <v>694.1</v>
      </c>
      <c r="I33" s="21">
        <v>651.5</v>
      </c>
      <c r="J33" s="21">
        <v>751.5</v>
      </c>
      <c r="K33" s="21">
        <v>500.2</v>
      </c>
      <c r="L33" s="21">
        <v>666.9</v>
      </c>
      <c r="M33" s="21">
        <v>542</v>
      </c>
      <c r="N33" s="21">
        <v>410.8</v>
      </c>
      <c r="O33" s="21">
        <v>511.9</v>
      </c>
      <c r="P33" s="21">
        <v>453.8</v>
      </c>
      <c r="Q33" s="21">
        <v>610.1</v>
      </c>
      <c r="R33" s="21">
        <v>529.5</v>
      </c>
      <c r="S33" s="21">
        <v>0</v>
      </c>
      <c r="T33" s="21">
        <v>560.20000000000005</v>
      </c>
      <c r="U33" s="21">
        <v>507</v>
      </c>
      <c r="V33" s="21">
        <v>422.5</v>
      </c>
      <c r="W33" s="21">
        <v>500.1</v>
      </c>
      <c r="X33" s="21">
        <v>567.1</v>
      </c>
      <c r="Y33" s="21">
        <v>0</v>
      </c>
      <c r="Z33" s="21">
        <v>584.4</v>
      </c>
      <c r="AA33" s="21">
        <v>554.70000000000005</v>
      </c>
      <c r="AB33" s="21">
        <v>648.20000000000005</v>
      </c>
      <c r="AC33" s="21">
        <v>653.6</v>
      </c>
      <c r="AD33" s="21">
        <v>399.6</v>
      </c>
      <c r="AE33" s="21">
        <v>537</v>
      </c>
      <c r="AF33" s="21">
        <v>435.8</v>
      </c>
    </row>
    <row r="34" spans="1:32" x14ac:dyDescent="0.2">
      <c r="A34" s="21">
        <v>2000</v>
      </c>
      <c r="B34" s="21">
        <v>546</v>
      </c>
      <c r="C34" s="21">
        <v>566</v>
      </c>
      <c r="D34" s="21">
        <v>439</v>
      </c>
      <c r="E34" s="21">
        <v>484</v>
      </c>
      <c r="F34" s="21">
        <v>447</v>
      </c>
      <c r="G34" s="21">
        <v>491</v>
      </c>
      <c r="H34" s="21">
        <v>699</v>
      </c>
      <c r="I34" s="21">
        <v>646</v>
      </c>
      <c r="J34" s="21">
        <v>751</v>
      </c>
      <c r="K34" s="21">
        <v>503</v>
      </c>
      <c r="L34" s="21">
        <v>672</v>
      </c>
      <c r="M34" s="21">
        <v>548</v>
      </c>
      <c r="N34" s="21">
        <v>412</v>
      </c>
      <c r="O34" s="21">
        <v>515</v>
      </c>
      <c r="P34" s="21">
        <v>456</v>
      </c>
      <c r="Q34" s="21">
        <v>620</v>
      </c>
      <c r="R34" s="21">
        <v>531</v>
      </c>
      <c r="S34" s="21"/>
      <c r="T34" s="21">
        <v>553</v>
      </c>
      <c r="U34" s="21">
        <v>510</v>
      </c>
      <c r="V34" s="21">
        <v>426</v>
      </c>
      <c r="W34" s="21">
        <v>505</v>
      </c>
      <c r="X34" s="21">
        <v>574</v>
      </c>
      <c r="Y34" s="21"/>
      <c r="Z34" s="21">
        <v>597</v>
      </c>
      <c r="AA34" s="21">
        <v>553</v>
      </c>
      <c r="AB34" s="21">
        <v>650</v>
      </c>
      <c r="AC34" s="21">
        <v>663</v>
      </c>
      <c r="AD34" s="21">
        <v>401</v>
      </c>
      <c r="AE34" s="21">
        <v>540</v>
      </c>
      <c r="AF34" s="21">
        <v>437</v>
      </c>
    </row>
    <row r="35" spans="1:32" x14ac:dyDescent="0.2">
      <c r="A35" s="21">
        <v>2001</v>
      </c>
      <c r="B35" s="21">
        <v>564.4</v>
      </c>
      <c r="C35" s="21">
        <v>585.79999999999995</v>
      </c>
      <c r="D35" s="21">
        <v>462.3</v>
      </c>
      <c r="E35" s="21">
        <v>503.8</v>
      </c>
      <c r="F35" s="21">
        <v>466.5</v>
      </c>
      <c r="G35" s="21">
        <v>508.8</v>
      </c>
      <c r="H35" s="21">
        <v>724.3</v>
      </c>
      <c r="I35" s="21">
        <v>676.5</v>
      </c>
      <c r="J35" s="21">
        <v>787.3</v>
      </c>
      <c r="K35" s="21">
        <v>522.6</v>
      </c>
      <c r="L35" s="21">
        <v>706.8</v>
      </c>
      <c r="M35" s="21">
        <v>566.29999999999995</v>
      </c>
      <c r="N35" s="21">
        <v>429.1</v>
      </c>
      <c r="O35" s="21">
        <v>532</v>
      </c>
      <c r="P35" s="21">
        <v>476.3</v>
      </c>
      <c r="Q35" s="21">
        <v>639.6</v>
      </c>
      <c r="R35" s="21">
        <v>554.20000000000005</v>
      </c>
      <c r="S35" s="21">
        <v>0</v>
      </c>
      <c r="T35" s="21">
        <v>584.5</v>
      </c>
      <c r="U35" s="21">
        <v>531.79999999999995</v>
      </c>
      <c r="V35" s="21">
        <v>442.5</v>
      </c>
      <c r="W35" s="21">
        <v>524.20000000000005</v>
      </c>
      <c r="X35" s="21">
        <v>596.70000000000005</v>
      </c>
      <c r="Y35" s="21">
        <v>0</v>
      </c>
      <c r="Z35" s="21">
        <v>616.9</v>
      </c>
      <c r="AA35" s="21">
        <v>580</v>
      </c>
      <c r="AB35" s="21">
        <v>686.9</v>
      </c>
      <c r="AC35" s="21">
        <v>687.5</v>
      </c>
      <c r="AD35" s="21">
        <v>418</v>
      </c>
      <c r="AE35" s="21">
        <v>557.5</v>
      </c>
      <c r="AF35" s="21">
        <v>462.6</v>
      </c>
    </row>
    <row r="36" spans="1:32" x14ac:dyDescent="0.2">
      <c r="A36" s="21">
        <v>2002</v>
      </c>
      <c r="B36" s="21">
        <v>582.79999999999995</v>
      </c>
      <c r="C36" s="21">
        <v>605.6</v>
      </c>
      <c r="D36" s="21">
        <v>485.6</v>
      </c>
      <c r="E36" s="21">
        <v>523.6</v>
      </c>
      <c r="F36" s="21">
        <v>486</v>
      </c>
      <c r="G36" s="21">
        <v>526.6</v>
      </c>
      <c r="H36" s="21">
        <v>749.6</v>
      </c>
      <c r="I36" s="21">
        <v>707</v>
      </c>
      <c r="J36" s="21">
        <v>823.6</v>
      </c>
      <c r="K36" s="21">
        <v>542.20000000000005</v>
      </c>
      <c r="L36" s="21">
        <v>741.6</v>
      </c>
      <c r="M36" s="21">
        <v>584.6</v>
      </c>
      <c r="N36" s="21">
        <v>446.2</v>
      </c>
      <c r="O36" s="21">
        <v>549</v>
      </c>
      <c r="P36" s="21">
        <v>496.6</v>
      </c>
      <c r="Q36" s="21">
        <v>659.2</v>
      </c>
      <c r="R36" s="21">
        <v>577.4</v>
      </c>
      <c r="S36" s="21">
        <v>0</v>
      </c>
      <c r="T36" s="21">
        <v>616</v>
      </c>
      <c r="U36" s="21">
        <v>553.6</v>
      </c>
      <c r="V36" s="21">
        <v>459</v>
      </c>
      <c r="W36" s="21">
        <v>543.4</v>
      </c>
      <c r="X36" s="21">
        <v>619.4</v>
      </c>
      <c r="Y36" s="21">
        <v>0</v>
      </c>
      <c r="Z36" s="21">
        <v>636.79999999999995</v>
      </c>
      <c r="AA36" s="21">
        <v>607</v>
      </c>
      <c r="AB36" s="21">
        <v>723.8</v>
      </c>
      <c r="AC36" s="21">
        <v>712</v>
      </c>
      <c r="AD36" s="21">
        <v>435</v>
      </c>
      <c r="AE36" s="21">
        <v>575</v>
      </c>
      <c r="AF36" s="21">
        <v>488.2</v>
      </c>
    </row>
    <row r="37" spans="1:32" x14ac:dyDescent="0.2">
      <c r="A37" s="21">
        <v>2003</v>
      </c>
      <c r="B37" s="21">
        <v>601.20000000000005</v>
      </c>
      <c r="C37" s="21">
        <v>625.4</v>
      </c>
      <c r="D37" s="21">
        <v>508.9</v>
      </c>
      <c r="E37" s="21">
        <v>543.4</v>
      </c>
      <c r="F37" s="21">
        <v>505.5</v>
      </c>
      <c r="G37" s="21">
        <v>544.4</v>
      </c>
      <c r="H37" s="21">
        <v>774.9</v>
      </c>
      <c r="I37" s="21">
        <v>737.5</v>
      </c>
      <c r="J37" s="21">
        <v>859.9</v>
      </c>
      <c r="K37" s="21">
        <v>561.79999999999995</v>
      </c>
      <c r="L37" s="21">
        <v>776.4</v>
      </c>
      <c r="M37" s="21">
        <v>602.9</v>
      </c>
      <c r="N37" s="21">
        <v>463.3</v>
      </c>
      <c r="O37" s="21">
        <v>566</v>
      </c>
      <c r="P37" s="21">
        <v>516.9</v>
      </c>
      <c r="Q37" s="21">
        <v>678.8</v>
      </c>
      <c r="R37" s="21">
        <v>600.6</v>
      </c>
      <c r="S37" s="21">
        <v>0</v>
      </c>
      <c r="T37" s="21">
        <v>647.5</v>
      </c>
      <c r="U37" s="21">
        <v>575.4</v>
      </c>
      <c r="V37" s="21">
        <v>475.5</v>
      </c>
      <c r="W37" s="21">
        <v>562.6</v>
      </c>
      <c r="X37" s="21">
        <v>642.1</v>
      </c>
      <c r="Y37" s="21">
        <v>0</v>
      </c>
      <c r="Z37" s="21">
        <v>656.7</v>
      </c>
      <c r="AA37" s="21">
        <v>634</v>
      </c>
      <c r="AB37" s="21">
        <v>760.7</v>
      </c>
      <c r="AC37" s="21">
        <v>736.5</v>
      </c>
      <c r="AD37" s="21">
        <v>452</v>
      </c>
      <c r="AE37" s="21">
        <v>592.5</v>
      </c>
      <c r="AF37" s="21">
        <v>513.79999999999995</v>
      </c>
    </row>
    <row r="38" spans="1:32" x14ac:dyDescent="0.2">
      <c r="A38" s="21">
        <v>2004</v>
      </c>
      <c r="B38" s="21">
        <v>619.6</v>
      </c>
      <c r="C38" s="21">
        <v>645.20000000000005</v>
      </c>
      <c r="D38" s="21">
        <v>532.20000000000005</v>
      </c>
      <c r="E38" s="21">
        <v>563.20000000000005</v>
      </c>
      <c r="F38" s="21">
        <v>525</v>
      </c>
      <c r="G38" s="21">
        <v>562.20000000000005</v>
      </c>
      <c r="H38" s="21">
        <v>800.2</v>
      </c>
      <c r="I38" s="21">
        <v>768</v>
      </c>
      <c r="J38" s="21">
        <v>896.2</v>
      </c>
      <c r="K38" s="21">
        <v>581.4</v>
      </c>
      <c r="L38" s="21">
        <v>811.2</v>
      </c>
      <c r="M38" s="21">
        <v>621.20000000000005</v>
      </c>
      <c r="N38" s="21">
        <v>480.4</v>
      </c>
      <c r="O38" s="21">
        <v>583</v>
      </c>
      <c r="P38" s="21">
        <v>537.20000000000005</v>
      </c>
      <c r="Q38" s="21">
        <v>698.4</v>
      </c>
      <c r="R38" s="21">
        <v>623.79999999999995</v>
      </c>
      <c r="S38" s="21">
        <v>0</v>
      </c>
      <c r="T38" s="21">
        <v>679</v>
      </c>
      <c r="U38" s="21">
        <v>597.20000000000005</v>
      </c>
      <c r="V38" s="21">
        <v>492</v>
      </c>
      <c r="W38" s="21">
        <v>581.79999999999995</v>
      </c>
      <c r="X38" s="21">
        <v>664.8</v>
      </c>
      <c r="Y38" s="21">
        <v>0</v>
      </c>
      <c r="Z38" s="21">
        <v>676.6</v>
      </c>
      <c r="AA38" s="21">
        <v>661</v>
      </c>
      <c r="AB38" s="21">
        <v>797.6</v>
      </c>
      <c r="AC38" s="21">
        <v>761</v>
      </c>
      <c r="AD38" s="21">
        <v>469</v>
      </c>
      <c r="AE38" s="21">
        <v>610</v>
      </c>
      <c r="AF38" s="21">
        <v>539.4</v>
      </c>
    </row>
    <row r="39" spans="1:32" x14ac:dyDescent="0.2">
      <c r="A39" s="21">
        <v>2005</v>
      </c>
      <c r="B39" s="21">
        <v>638</v>
      </c>
      <c r="C39" s="21">
        <v>665</v>
      </c>
      <c r="D39" s="21">
        <v>555.5</v>
      </c>
      <c r="E39" s="21">
        <v>583</v>
      </c>
      <c r="F39" s="21">
        <v>544.5</v>
      </c>
      <c r="G39" s="21">
        <v>580</v>
      </c>
      <c r="H39" s="21">
        <v>825.5</v>
      </c>
      <c r="I39" s="21">
        <v>798.5</v>
      </c>
      <c r="J39" s="21">
        <v>932.5</v>
      </c>
      <c r="K39" s="21">
        <v>601</v>
      </c>
      <c r="L39" s="21">
        <v>846</v>
      </c>
      <c r="M39" s="21">
        <v>639.5</v>
      </c>
      <c r="N39" s="21">
        <v>497.5</v>
      </c>
      <c r="O39" s="21">
        <v>600</v>
      </c>
      <c r="P39" s="21">
        <v>557.5</v>
      </c>
      <c r="Q39" s="21">
        <v>718</v>
      </c>
      <c r="R39" s="21">
        <v>647</v>
      </c>
      <c r="S39" s="21">
        <v>0</v>
      </c>
      <c r="T39" s="21">
        <v>710.5</v>
      </c>
      <c r="U39" s="21">
        <v>619</v>
      </c>
      <c r="V39" s="21">
        <v>508.5</v>
      </c>
      <c r="W39" s="21">
        <v>601</v>
      </c>
      <c r="X39" s="21">
        <v>687.5</v>
      </c>
      <c r="Y39" s="21">
        <v>0</v>
      </c>
      <c r="Z39" s="21">
        <v>696.5</v>
      </c>
      <c r="AA39" s="21">
        <v>688</v>
      </c>
      <c r="AB39" s="21">
        <v>834.5</v>
      </c>
      <c r="AC39" s="21">
        <v>785.5</v>
      </c>
      <c r="AD39" s="21">
        <v>486</v>
      </c>
      <c r="AE39" s="21">
        <v>627.5</v>
      </c>
      <c r="AF39" s="21">
        <v>565</v>
      </c>
    </row>
    <row r="40" spans="1:32" x14ac:dyDescent="0.2">
      <c r="A40" s="21">
        <v>2006</v>
      </c>
      <c r="B40" s="21">
        <v>656.4</v>
      </c>
      <c r="C40" s="21">
        <v>684.8</v>
      </c>
      <c r="D40" s="21">
        <v>578.79999999999995</v>
      </c>
      <c r="E40" s="21">
        <v>602.79999999999995</v>
      </c>
      <c r="F40" s="21">
        <v>564</v>
      </c>
      <c r="G40" s="21">
        <v>597.79999999999995</v>
      </c>
      <c r="H40" s="21">
        <v>850.8</v>
      </c>
      <c r="I40" s="21">
        <v>829</v>
      </c>
      <c r="J40" s="21">
        <v>968.8</v>
      </c>
      <c r="K40" s="21">
        <v>620.6</v>
      </c>
      <c r="L40" s="21">
        <v>880.8</v>
      </c>
      <c r="M40" s="21">
        <v>657.8</v>
      </c>
      <c r="N40" s="21">
        <v>514.6</v>
      </c>
      <c r="O40" s="21">
        <v>617</v>
      </c>
      <c r="P40" s="21">
        <v>577.79999999999995</v>
      </c>
      <c r="Q40" s="21">
        <v>737.6</v>
      </c>
      <c r="R40" s="21">
        <v>670.2</v>
      </c>
      <c r="S40" s="21">
        <v>0</v>
      </c>
      <c r="T40" s="21">
        <v>742</v>
      </c>
      <c r="U40" s="21">
        <v>640.79999999999995</v>
      </c>
      <c r="V40" s="21">
        <v>525</v>
      </c>
      <c r="W40" s="21">
        <v>620.20000000000005</v>
      </c>
      <c r="X40" s="21">
        <v>710.2</v>
      </c>
      <c r="Y40" s="21">
        <v>0</v>
      </c>
      <c r="Z40" s="21">
        <v>716.4</v>
      </c>
      <c r="AA40" s="21">
        <v>715</v>
      </c>
      <c r="AB40" s="21">
        <v>871.4</v>
      </c>
      <c r="AC40" s="21">
        <v>810</v>
      </c>
      <c r="AD40" s="21">
        <v>503</v>
      </c>
      <c r="AE40" s="21">
        <v>645</v>
      </c>
      <c r="AF40" s="21">
        <v>590.6</v>
      </c>
    </row>
    <row r="41" spans="1:32" x14ac:dyDescent="0.2">
      <c r="A41" s="21">
        <v>2007</v>
      </c>
      <c r="B41" s="21">
        <v>674.8</v>
      </c>
      <c r="C41" s="21">
        <v>704.6</v>
      </c>
      <c r="D41" s="21">
        <v>602.1</v>
      </c>
      <c r="E41" s="21">
        <v>622.6</v>
      </c>
      <c r="F41" s="21">
        <v>583.5</v>
      </c>
      <c r="G41" s="21">
        <v>615.6</v>
      </c>
      <c r="H41" s="21">
        <v>876.1</v>
      </c>
      <c r="I41" s="21">
        <v>859.5</v>
      </c>
      <c r="J41" s="21">
        <v>1005.1</v>
      </c>
      <c r="K41" s="21">
        <v>640.20000000000005</v>
      </c>
      <c r="L41" s="21">
        <v>915.6</v>
      </c>
      <c r="M41" s="21">
        <v>676.1</v>
      </c>
      <c r="N41" s="21">
        <v>531.70000000000005</v>
      </c>
      <c r="O41" s="21">
        <v>634</v>
      </c>
      <c r="P41" s="21">
        <v>598.1</v>
      </c>
      <c r="Q41" s="21">
        <v>757.2</v>
      </c>
      <c r="R41" s="21">
        <v>693.4</v>
      </c>
      <c r="S41" s="21">
        <v>0</v>
      </c>
      <c r="T41" s="21">
        <v>773.5</v>
      </c>
      <c r="U41" s="21">
        <v>662.6</v>
      </c>
      <c r="V41" s="21">
        <v>541.5</v>
      </c>
      <c r="W41" s="21">
        <v>639.4</v>
      </c>
      <c r="X41" s="21">
        <v>732.9</v>
      </c>
      <c r="Y41" s="21">
        <v>0</v>
      </c>
      <c r="Z41" s="21">
        <v>736.3</v>
      </c>
      <c r="AA41" s="21">
        <v>742</v>
      </c>
      <c r="AB41" s="21">
        <v>908.3</v>
      </c>
      <c r="AC41" s="21">
        <v>834.5</v>
      </c>
      <c r="AD41" s="21">
        <v>520</v>
      </c>
      <c r="AE41" s="21">
        <v>662.5</v>
      </c>
      <c r="AF41" s="21">
        <v>616.20000000000005</v>
      </c>
    </row>
    <row r="42" spans="1:32" x14ac:dyDescent="0.2">
      <c r="A42" s="21">
        <v>2008</v>
      </c>
      <c r="B42" s="21">
        <v>693.2</v>
      </c>
      <c r="C42" s="21">
        <v>724.4</v>
      </c>
      <c r="D42" s="21">
        <v>625.4</v>
      </c>
      <c r="E42" s="21">
        <v>642.4</v>
      </c>
      <c r="F42" s="21">
        <v>603</v>
      </c>
      <c r="G42" s="21">
        <v>633.4</v>
      </c>
      <c r="H42" s="21">
        <v>901.4</v>
      </c>
      <c r="I42" s="21">
        <v>890</v>
      </c>
      <c r="J42" s="21">
        <v>1041.4000000000001</v>
      </c>
      <c r="K42" s="21">
        <v>659.8</v>
      </c>
      <c r="L42" s="21">
        <v>950.4</v>
      </c>
      <c r="M42" s="21">
        <v>694.4</v>
      </c>
      <c r="N42" s="21">
        <v>548.79999999999995</v>
      </c>
      <c r="O42" s="21">
        <v>651</v>
      </c>
      <c r="P42" s="21">
        <v>618.4</v>
      </c>
      <c r="Q42" s="21">
        <v>776.8</v>
      </c>
      <c r="R42" s="21">
        <v>716.6</v>
      </c>
      <c r="S42" s="21">
        <v>0</v>
      </c>
      <c r="T42" s="21">
        <v>805</v>
      </c>
      <c r="U42" s="21">
        <v>684.4</v>
      </c>
      <c r="V42" s="21">
        <v>558</v>
      </c>
      <c r="W42" s="21">
        <v>658.6</v>
      </c>
      <c r="X42" s="21">
        <v>755.6</v>
      </c>
      <c r="Y42" s="21">
        <v>0</v>
      </c>
      <c r="Z42" s="21">
        <v>756.2</v>
      </c>
      <c r="AA42" s="21">
        <v>769</v>
      </c>
      <c r="AB42" s="21">
        <v>945.2</v>
      </c>
      <c r="AC42" s="21">
        <v>859</v>
      </c>
      <c r="AD42" s="21">
        <v>537</v>
      </c>
      <c r="AE42" s="21">
        <v>680</v>
      </c>
      <c r="AF42" s="21">
        <v>641.79999999999995</v>
      </c>
    </row>
    <row r="43" spans="1:32" x14ac:dyDescent="0.2">
      <c r="A43" s="21">
        <v>2009</v>
      </c>
      <c r="B43" s="21">
        <v>711.6</v>
      </c>
      <c r="C43" s="21">
        <v>744.2</v>
      </c>
      <c r="D43" s="21">
        <v>648.70000000000005</v>
      </c>
      <c r="E43" s="21">
        <v>662.2</v>
      </c>
      <c r="F43" s="21">
        <v>622.5</v>
      </c>
      <c r="G43" s="21">
        <v>651.20000000000005</v>
      </c>
      <c r="H43" s="21">
        <v>926.7</v>
      </c>
      <c r="I43" s="21">
        <v>920.5</v>
      </c>
      <c r="J43" s="21">
        <v>1077.7</v>
      </c>
      <c r="K43" s="21">
        <v>679.4</v>
      </c>
      <c r="L43" s="21">
        <v>985.2</v>
      </c>
      <c r="M43" s="21">
        <v>712.7</v>
      </c>
      <c r="N43" s="21">
        <v>565.9</v>
      </c>
      <c r="O43" s="21">
        <v>668</v>
      </c>
      <c r="P43" s="21">
        <v>638.70000000000005</v>
      </c>
      <c r="Q43" s="21">
        <v>796.4</v>
      </c>
      <c r="R43" s="21">
        <v>739.8</v>
      </c>
      <c r="S43" s="21">
        <v>0</v>
      </c>
      <c r="T43" s="21">
        <v>836.5</v>
      </c>
      <c r="U43" s="21">
        <v>706.2</v>
      </c>
      <c r="V43" s="21">
        <v>574.5</v>
      </c>
      <c r="W43" s="21">
        <v>677.8</v>
      </c>
      <c r="X43" s="21">
        <v>778.3</v>
      </c>
      <c r="Y43" s="21">
        <v>0</v>
      </c>
      <c r="Z43" s="21">
        <v>776.1</v>
      </c>
      <c r="AA43" s="21">
        <v>796</v>
      </c>
      <c r="AB43" s="21">
        <v>982.1</v>
      </c>
      <c r="AC43" s="21">
        <v>883.5</v>
      </c>
      <c r="AD43" s="21">
        <v>554</v>
      </c>
      <c r="AE43" s="21">
        <v>697.5</v>
      </c>
      <c r="AF43" s="21">
        <v>667.4</v>
      </c>
    </row>
    <row r="44" spans="1:32" x14ac:dyDescent="0.2">
      <c r="A44" s="21">
        <v>2010</v>
      </c>
      <c r="B44" s="21">
        <v>730</v>
      </c>
      <c r="C44" s="21">
        <v>764</v>
      </c>
      <c r="D44" s="21">
        <v>672</v>
      </c>
      <c r="E44" s="21">
        <v>682</v>
      </c>
      <c r="F44" s="21">
        <v>642</v>
      </c>
      <c r="G44" s="21">
        <v>669</v>
      </c>
      <c r="H44" s="21">
        <v>952</v>
      </c>
      <c r="I44" s="21">
        <v>951</v>
      </c>
      <c r="J44" s="21">
        <v>1114</v>
      </c>
      <c r="K44" s="21">
        <v>699</v>
      </c>
      <c r="L44" s="21">
        <v>1020</v>
      </c>
      <c r="M44" s="21">
        <v>731</v>
      </c>
      <c r="N44" s="21">
        <v>583</v>
      </c>
      <c r="O44" s="21">
        <v>685</v>
      </c>
      <c r="P44" s="21">
        <v>659</v>
      </c>
      <c r="Q44" s="21">
        <v>816</v>
      </c>
      <c r="R44" s="21">
        <v>763</v>
      </c>
      <c r="S44" s="21"/>
      <c r="T44" s="21">
        <v>868</v>
      </c>
      <c r="U44" s="21">
        <v>728</v>
      </c>
      <c r="V44" s="21">
        <v>591</v>
      </c>
      <c r="W44" s="21">
        <v>697</v>
      </c>
      <c r="X44" s="21">
        <v>801</v>
      </c>
      <c r="Y44" s="21"/>
      <c r="Z44" s="21">
        <v>796</v>
      </c>
      <c r="AA44" s="21">
        <v>823</v>
      </c>
      <c r="AB44" s="21">
        <v>1019</v>
      </c>
      <c r="AC44" s="21">
        <v>908</v>
      </c>
      <c r="AD44" s="21">
        <v>571</v>
      </c>
      <c r="AE44" s="21">
        <v>715</v>
      </c>
      <c r="AF44" s="21">
        <v>693</v>
      </c>
    </row>
    <row r="45" spans="1:32" x14ac:dyDescent="0.2">
      <c r="A45" s="21">
        <v>2011</v>
      </c>
      <c r="B45" s="21">
        <v>744.67</v>
      </c>
      <c r="C45" s="21">
        <v>788.67</v>
      </c>
      <c r="D45" s="21">
        <v>681.33</v>
      </c>
      <c r="E45" s="21">
        <v>696.83</v>
      </c>
      <c r="F45" s="21">
        <v>658.5</v>
      </c>
      <c r="G45" s="21">
        <v>685.67</v>
      </c>
      <c r="H45" s="21">
        <v>960.5</v>
      </c>
      <c r="I45" s="21">
        <v>963.5</v>
      </c>
      <c r="J45" s="21">
        <v>1135.67</v>
      </c>
      <c r="K45" s="21">
        <v>716.5</v>
      </c>
      <c r="L45" s="21">
        <v>1049</v>
      </c>
      <c r="M45" s="21">
        <v>749</v>
      </c>
      <c r="N45" s="21">
        <v>615.16999999999996</v>
      </c>
      <c r="O45" s="21">
        <v>697.33</v>
      </c>
      <c r="P45" s="21">
        <v>673.17</v>
      </c>
      <c r="Q45" s="21">
        <v>849.17</v>
      </c>
      <c r="R45" s="21">
        <v>782.67</v>
      </c>
      <c r="S45" s="21">
        <v>0</v>
      </c>
      <c r="T45" s="21">
        <v>881.33</v>
      </c>
      <c r="U45" s="21">
        <v>746.83</v>
      </c>
      <c r="V45" s="21">
        <v>610.16999999999996</v>
      </c>
      <c r="W45" s="21">
        <v>715.17</v>
      </c>
      <c r="X45" s="21">
        <v>826.83</v>
      </c>
      <c r="Y45" s="21">
        <v>0</v>
      </c>
      <c r="Z45" s="21">
        <v>822.33</v>
      </c>
      <c r="AA45" s="21">
        <v>840</v>
      </c>
      <c r="AB45" s="21">
        <v>1042.33</v>
      </c>
      <c r="AC45" s="21">
        <v>945.83</v>
      </c>
      <c r="AD45" s="21">
        <v>589.5</v>
      </c>
      <c r="AE45" s="21">
        <v>729.5</v>
      </c>
      <c r="AF45" s="21">
        <v>717.5</v>
      </c>
    </row>
    <row r="46" spans="1:32" x14ac:dyDescent="0.2">
      <c r="A46" s="21">
        <v>2012</v>
      </c>
      <c r="B46" s="21">
        <v>759.34</v>
      </c>
      <c r="C46" s="21">
        <v>813.34</v>
      </c>
      <c r="D46" s="21">
        <v>690.66</v>
      </c>
      <c r="E46" s="21">
        <v>711.66</v>
      </c>
      <c r="F46" s="21">
        <v>675</v>
      </c>
      <c r="G46" s="21">
        <v>702.34</v>
      </c>
      <c r="H46" s="21">
        <v>969</v>
      </c>
      <c r="I46" s="21">
        <v>976</v>
      </c>
      <c r="J46" s="21">
        <v>1157.3399999999999</v>
      </c>
      <c r="K46" s="21">
        <v>734</v>
      </c>
      <c r="L46" s="21">
        <v>1078</v>
      </c>
      <c r="M46" s="21">
        <v>767</v>
      </c>
      <c r="N46" s="21">
        <v>647.34</v>
      </c>
      <c r="O46" s="21">
        <v>709.66</v>
      </c>
      <c r="P46" s="21">
        <v>687.34</v>
      </c>
      <c r="Q46" s="21">
        <v>882.34</v>
      </c>
      <c r="R46" s="21">
        <v>802.34</v>
      </c>
      <c r="S46" s="21">
        <v>0</v>
      </c>
      <c r="T46" s="21">
        <v>894.66</v>
      </c>
      <c r="U46" s="21">
        <v>765.66</v>
      </c>
      <c r="V46" s="21">
        <v>629.34</v>
      </c>
      <c r="W46" s="21">
        <v>733.34</v>
      </c>
      <c r="X46" s="21">
        <v>852.66</v>
      </c>
      <c r="Y46" s="21">
        <v>0</v>
      </c>
      <c r="Z46" s="21">
        <v>848.66</v>
      </c>
      <c r="AA46" s="21">
        <v>857</v>
      </c>
      <c r="AB46" s="21">
        <v>1065.6600000000001</v>
      </c>
      <c r="AC46" s="21">
        <v>983.66</v>
      </c>
      <c r="AD46" s="21">
        <v>608</v>
      </c>
      <c r="AE46" s="21">
        <v>744</v>
      </c>
      <c r="AF46" s="21">
        <v>742</v>
      </c>
    </row>
    <row r="47" spans="1:32" x14ac:dyDescent="0.2">
      <c r="A47" s="21">
        <v>2013</v>
      </c>
      <c r="B47" s="21">
        <v>774.01</v>
      </c>
      <c r="C47" s="21">
        <v>838.01</v>
      </c>
      <c r="D47" s="21">
        <v>699.99</v>
      </c>
      <c r="E47" s="21">
        <v>726.49</v>
      </c>
      <c r="F47" s="21">
        <v>691.5</v>
      </c>
      <c r="G47" s="21">
        <v>719.01</v>
      </c>
      <c r="H47" s="21">
        <v>977.5</v>
      </c>
      <c r="I47" s="21">
        <v>988.5</v>
      </c>
      <c r="J47" s="21">
        <v>1179.01</v>
      </c>
      <c r="K47" s="21">
        <v>751.5</v>
      </c>
      <c r="L47" s="21">
        <v>1107</v>
      </c>
      <c r="M47" s="21">
        <v>785</v>
      </c>
      <c r="N47" s="21">
        <v>679.51</v>
      </c>
      <c r="O47" s="21">
        <v>721.99</v>
      </c>
      <c r="P47" s="21">
        <v>701.51</v>
      </c>
      <c r="Q47" s="21">
        <v>915.51</v>
      </c>
      <c r="R47" s="21">
        <v>822.01</v>
      </c>
      <c r="S47" s="21">
        <v>0</v>
      </c>
      <c r="T47" s="21">
        <v>907.99</v>
      </c>
      <c r="U47" s="21">
        <v>784.49</v>
      </c>
      <c r="V47" s="21">
        <v>648.51</v>
      </c>
      <c r="W47" s="21">
        <v>751.51</v>
      </c>
      <c r="X47" s="21">
        <v>878.49</v>
      </c>
      <c r="Y47" s="21">
        <v>0</v>
      </c>
      <c r="Z47" s="21">
        <v>874.99</v>
      </c>
      <c r="AA47" s="21">
        <v>874</v>
      </c>
      <c r="AB47" s="21">
        <v>1088.99</v>
      </c>
      <c r="AC47" s="21">
        <v>1021.49</v>
      </c>
      <c r="AD47" s="21">
        <v>626.5</v>
      </c>
      <c r="AE47" s="21">
        <v>758.5</v>
      </c>
      <c r="AF47" s="21">
        <v>766.5</v>
      </c>
    </row>
    <row r="48" spans="1:32" x14ac:dyDescent="0.2">
      <c r="A48" s="21">
        <v>2014</v>
      </c>
      <c r="B48" s="21">
        <v>788.68</v>
      </c>
      <c r="C48" s="21">
        <v>862.68</v>
      </c>
      <c r="D48" s="21">
        <v>709.32</v>
      </c>
      <c r="E48" s="21">
        <v>741.32</v>
      </c>
      <c r="F48" s="21">
        <v>708</v>
      </c>
      <c r="G48" s="21">
        <v>735.68</v>
      </c>
      <c r="H48" s="21">
        <v>986</v>
      </c>
      <c r="I48" s="21">
        <v>1001</v>
      </c>
      <c r="J48" s="21">
        <v>1200.68</v>
      </c>
      <c r="K48" s="21">
        <v>769</v>
      </c>
      <c r="L48" s="21">
        <v>1136</v>
      </c>
      <c r="M48" s="21">
        <v>803</v>
      </c>
      <c r="N48" s="21">
        <v>711.68</v>
      </c>
      <c r="O48" s="21">
        <v>734.32</v>
      </c>
      <c r="P48" s="21">
        <v>715.68</v>
      </c>
      <c r="Q48" s="21">
        <v>948.68</v>
      </c>
      <c r="R48" s="21">
        <v>841.68</v>
      </c>
      <c r="S48" s="21">
        <v>0</v>
      </c>
      <c r="T48" s="21">
        <v>921.32</v>
      </c>
      <c r="U48" s="21">
        <v>803.32</v>
      </c>
      <c r="V48" s="21">
        <v>667.68</v>
      </c>
      <c r="W48" s="21">
        <v>769.68</v>
      </c>
      <c r="X48" s="21">
        <v>904.32</v>
      </c>
      <c r="Y48" s="21">
        <v>0</v>
      </c>
      <c r="Z48" s="21">
        <v>901.32</v>
      </c>
      <c r="AA48" s="21">
        <v>891</v>
      </c>
      <c r="AB48" s="21">
        <v>1112.32</v>
      </c>
      <c r="AC48" s="21">
        <v>1059.32</v>
      </c>
      <c r="AD48" s="21">
        <v>645</v>
      </c>
      <c r="AE48" s="21">
        <v>773</v>
      </c>
      <c r="AF48" s="21">
        <v>791</v>
      </c>
    </row>
    <row r="49" spans="1:32" x14ac:dyDescent="0.2">
      <c r="A49" s="21">
        <v>2015</v>
      </c>
      <c r="B49" s="21">
        <v>803.35</v>
      </c>
      <c r="C49" s="21">
        <v>887.35</v>
      </c>
      <c r="D49" s="21">
        <v>718.65</v>
      </c>
      <c r="E49" s="21">
        <v>756.15</v>
      </c>
      <c r="F49" s="21">
        <v>724.5</v>
      </c>
      <c r="G49" s="21">
        <v>752.35</v>
      </c>
      <c r="H49" s="21">
        <v>994.5</v>
      </c>
      <c r="I49" s="21">
        <v>1013.5</v>
      </c>
      <c r="J49" s="21">
        <v>1222.3499999999999</v>
      </c>
      <c r="K49" s="21">
        <v>786.5</v>
      </c>
      <c r="L49" s="21">
        <v>1165</v>
      </c>
      <c r="M49" s="21">
        <v>821</v>
      </c>
      <c r="N49" s="21">
        <v>743.85</v>
      </c>
      <c r="O49" s="21">
        <v>746.65</v>
      </c>
      <c r="P49" s="21">
        <v>729.85</v>
      </c>
      <c r="Q49" s="21">
        <v>981.85</v>
      </c>
      <c r="R49" s="21">
        <v>861.35</v>
      </c>
      <c r="S49" s="21">
        <v>0</v>
      </c>
      <c r="T49" s="21">
        <v>934.65</v>
      </c>
      <c r="U49" s="21">
        <v>822.15</v>
      </c>
      <c r="V49" s="21">
        <v>686.85</v>
      </c>
      <c r="W49" s="21">
        <v>787.85</v>
      </c>
      <c r="X49" s="21">
        <v>930.15</v>
      </c>
      <c r="Y49" s="21">
        <v>0</v>
      </c>
      <c r="Z49" s="21">
        <v>927.65</v>
      </c>
      <c r="AA49" s="21">
        <v>908</v>
      </c>
      <c r="AB49" s="21">
        <v>1135.6500000000001</v>
      </c>
      <c r="AC49" s="21">
        <v>1097.1500000000001</v>
      </c>
      <c r="AD49" s="21">
        <v>663.5</v>
      </c>
      <c r="AE49" s="21">
        <v>787.5</v>
      </c>
      <c r="AF49" s="21">
        <v>815.5</v>
      </c>
    </row>
    <row r="50" spans="1:32" x14ac:dyDescent="0.2">
      <c r="A50" s="21">
        <v>2016</v>
      </c>
      <c r="B50" s="21">
        <v>818</v>
      </c>
      <c r="C50" s="21">
        <v>912</v>
      </c>
      <c r="D50" s="21">
        <v>728</v>
      </c>
      <c r="E50" s="21">
        <v>771</v>
      </c>
      <c r="F50" s="21">
        <v>741</v>
      </c>
      <c r="G50" s="21">
        <v>769</v>
      </c>
      <c r="H50" s="21">
        <v>1003</v>
      </c>
      <c r="I50" s="21">
        <v>1026</v>
      </c>
      <c r="J50" s="21">
        <v>1244</v>
      </c>
      <c r="K50" s="21">
        <v>804</v>
      </c>
      <c r="L50" s="21">
        <v>1194</v>
      </c>
      <c r="M50" s="21">
        <v>839</v>
      </c>
      <c r="N50" s="21">
        <v>776</v>
      </c>
      <c r="O50" s="21">
        <v>759</v>
      </c>
      <c r="P50" s="21">
        <v>744</v>
      </c>
      <c r="Q50" s="21">
        <v>1015</v>
      </c>
      <c r="R50" s="21">
        <v>881</v>
      </c>
      <c r="S50" s="21"/>
      <c r="T50" s="21">
        <v>948</v>
      </c>
      <c r="U50" s="21">
        <v>841</v>
      </c>
      <c r="V50" s="21">
        <v>706</v>
      </c>
      <c r="W50" s="21">
        <v>806</v>
      </c>
      <c r="X50" s="21">
        <v>956</v>
      </c>
      <c r="Y50" s="21"/>
      <c r="Z50" s="21">
        <v>954</v>
      </c>
      <c r="AA50" s="21">
        <v>925</v>
      </c>
      <c r="AB50" s="21">
        <v>1159</v>
      </c>
      <c r="AC50" s="21">
        <v>1135</v>
      </c>
      <c r="AD50" s="21">
        <v>682</v>
      </c>
      <c r="AE50" s="21">
        <v>802</v>
      </c>
      <c r="AF50" s="21">
        <v>840</v>
      </c>
    </row>
    <row r="51" spans="1:32" x14ac:dyDescent="0.2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</row>
  </sheetData>
  <autoFilter ref="A1:AF51">
    <sortState ref="A2:AF51">
      <sortCondition ref="A1:A5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Wage Affordability Data</vt:lpstr>
      <vt:lpstr>KU Data 2000-2016</vt:lpstr>
      <vt:lpstr>Combined Data 1940-2016</vt:lpstr>
      <vt:lpstr>Sheet2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Dennis Freas (Systems Admin)</cp:lastModifiedBy>
  <dcterms:created xsi:type="dcterms:W3CDTF">2019-06-07T15:48:09Z</dcterms:created>
  <dcterms:modified xsi:type="dcterms:W3CDTF">2019-06-08T16:57:18Z</dcterms:modified>
</cp:coreProperties>
</file>