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236E96A8-370F-8240-A972-94871FCE9117}" xr6:coauthVersionLast="47" xr6:coauthVersionMax="47" xr10:uidLastSave="{00000000-0000-0000-0000-000000000000}"/>
  <bookViews>
    <workbookView xWindow="7440" yWindow="1880" windowWidth="28240" windowHeight="17240" activeTab="1" xr2:uid="{D5180EE9-C3D9-9544-968B-1031EEEB2F32}"/>
  </bookViews>
  <sheets>
    <sheet name="mixed-fac2" sheetId="5" r:id="rId1"/>
    <sheet name="mixed-fac3" sheetId="1" r:id="rId2"/>
    <sheet name="repeated-fac1" sheetId="7" r:id="rId3"/>
    <sheet name="repeated-fac2" sheetId="6" r:id="rId4"/>
    <sheet name="repeated-fac3" sheetId="4" r:id="rId5"/>
    <sheet name="fac4" sheetId="2" r:id="rId6"/>
    <sheet name="covariat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5" l="1"/>
  <c r="P3" i="5"/>
  <c r="P4" i="5"/>
  <c r="P5" i="5"/>
  <c r="P6" i="5"/>
  <c r="P7" i="5"/>
  <c r="P8" i="5"/>
  <c r="P9" i="5"/>
  <c r="P10" i="5"/>
  <c r="P11" i="5"/>
  <c r="P12" i="5"/>
  <c r="P14" i="5"/>
  <c r="P15" i="5"/>
  <c r="P16" i="5"/>
  <c r="P17" i="5"/>
  <c r="P18" i="5"/>
  <c r="P19" i="5"/>
  <c r="P20" i="5"/>
  <c r="P21" i="5"/>
  <c r="P22" i="5"/>
  <c r="P23" i="5"/>
  <c r="P24" i="5"/>
  <c r="P2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" i="5"/>
  <c r="M2" i="5"/>
  <c r="N2" i="5"/>
  <c r="O2" i="5"/>
  <c r="P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F13" i="4"/>
  <c r="F25" i="4" s="1"/>
  <c r="F61" i="4" s="1"/>
  <c r="M61" i="4" s="1"/>
  <c r="F12" i="4"/>
  <c r="M12" i="4" s="1"/>
  <c r="F11" i="4"/>
  <c r="F23" i="4" s="1"/>
  <c r="F59" i="4" s="1"/>
  <c r="M59" i="4" s="1"/>
  <c r="F10" i="4"/>
  <c r="M10" i="4" s="1"/>
  <c r="F9" i="4"/>
  <c r="F33" i="4" s="1"/>
  <c r="F69" i="4" s="1"/>
  <c r="M69" i="4" s="1"/>
  <c r="F8" i="4"/>
  <c r="F20" i="4" s="1"/>
  <c r="F56" i="4" s="1"/>
  <c r="M56" i="4" s="1"/>
  <c r="F7" i="4"/>
  <c r="M7" i="4" s="1"/>
  <c r="F6" i="4"/>
  <c r="F18" i="4" s="1"/>
  <c r="F54" i="4" s="1"/>
  <c r="M54" i="4" s="1"/>
  <c r="F5" i="4"/>
  <c r="F17" i="4" s="1"/>
  <c r="F53" i="4" s="1"/>
  <c r="M53" i="4" s="1"/>
  <c r="F4" i="4"/>
  <c r="M4" i="4" s="1"/>
  <c r="F3" i="4"/>
  <c r="F15" i="4" s="1"/>
  <c r="F51" i="4" s="1"/>
  <c r="M51" i="4" s="1"/>
  <c r="F2" i="4"/>
  <c r="P2" i="4" s="1"/>
  <c r="E13" i="6"/>
  <c r="E25" i="6" s="1"/>
  <c r="K25" i="6" s="1"/>
  <c r="E12" i="6"/>
  <c r="E24" i="6" s="1"/>
  <c r="K24" i="6" s="1"/>
  <c r="E11" i="6"/>
  <c r="E23" i="6" s="1"/>
  <c r="K23" i="6" s="1"/>
  <c r="E10" i="6"/>
  <c r="K10" i="6" s="1"/>
  <c r="E9" i="6"/>
  <c r="E21" i="6" s="1"/>
  <c r="K21" i="6" s="1"/>
  <c r="E8" i="6"/>
  <c r="E32" i="6" s="1"/>
  <c r="K32" i="6" s="1"/>
  <c r="E7" i="6"/>
  <c r="E19" i="6" s="1"/>
  <c r="K19" i="6" s="1"/>
  <c r="E6" i="6"/>
  <c r="E18" i="6" s="1"/>
  <c r="K18" i="6" s="1"/>
  <c r="E5" i="6"/>
  <c r="E17" i="6" s="1"/>
  <c r="K17" i="6" s="1"/>
  <c r="E4" i="6"/>
  <c r="E16" i="6" s="1"/>
  <c r="K16" i="6" s="1"/>
  <c r="E3" i="6"/>
  <c r="E15" i="6" s="1"/>
  <c r="K15" i="6" s="1"/>
  <c r="E2" i="6"/>
  <c r="E14" i="6" s="1"/>
  <c r="K14" i="6" s="1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2" i="7"/>
  <c r="I2" i="7" s="1"/>
  <c r="R3" i="1"/>
  <c r="R4" i="1"/>
  <c r="R5" i="1"/>
  <c r="R6" i="1"/>
  <c r="R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C3" i="3"/>
  <c r="F3" i="3" s="1"/>
  <c r="C4" i="3"/>
  <c r="F4" i="3" s="1"/>
  <c r="C5" i="3"/>
  <c r="F5" i="3" s="1"/>
  <c r="C6" i="3"/>
  <c r="F6" i="3" s="1"/>
  <c r="C7" i="3"/>
  <c r="F7" i="3" s="1"/>
  <c r="C8" i="3"/>
  <c r="F8" i="3" s="1"/>
  <c r="C9" i="3"/>
  <c r="F9" i="3" s="1"/>
  <c r="C2" i="3"/>
  <c r="F2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34" i="3"/>
  <c r="F34" i="3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98" i="2"/>
  <c r="J98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66" i="2"/>
  <c r="J66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50" i="2"/>
  <c r="J50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34" i="2"/>
  <c r="J34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18" i="2"/>
  <c r="J18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2" i="2"/>
  <c r="J2" i="2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42" i="3"/>
  <c r="F42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26" i="3"/>
  <c r="F26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18" i="3"/>
  <c r="F18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0" i="3"/>
  <c r="F10" i="3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46" i="2"/>
  <c r="J146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82" i="2"/>
  <c r="J82" i="2" s="1"/>
  <c r="N33" i="4" l="1"/>
  <c r="O56" i="4"/>
  <c r="O33" i="4"/>
  <c r="P33" i="4"/>
  <c r="P9" i="4"/>
  <c r="P25" i="4"/>
  <c r="P18" i="4"/>
  <c r="P17" i="4"/>
  <c r="O8" i="4"/>
  <c r="P8" i="4"/>
  <c r="P69" i="4"/>
  <c r="P7" i="4"/>
  <c r="P56" i="4"/>
  <c r="N4" i="4"/>
  <c r="P10" i="4"/>
  <c r="O23" i="4"/>
  <c r="P23" i="4"/>
  <c r="P15" i="4"/>
  <c r="O18" i="4"/>
  <c r="P54" i="4"/>
  <c r="P6" i="4"/>
  <c r="N23" i="4"/>
  <c r="O15" i="4"/>
  <c r="P61" i="4"/>
  <c r="P53" i="4"/>
  <c r="P13" i="4"/>
  <c r="P5" i="4"/>
  <c r="N15" i="4"/>
  <c r="O10" i="4"/>
  <c r="P20" i="4"/>
  <c r="P12" i="4"/>
  <c r="P4" i="4"/>
  <c r="N12" i="4"/>
  <c r="O9" i="4"/>
  <c r="P59" i="4"/>
  <c r="P51" i="4"/>
  <c r="P11" i="4"/>
  <c r="P3" i="4"/>
  <c r="O25" i="4"/>
  <c r="O17" i="4"/>
  <c r="N18" i="4"/>
  <c r="O7" i="4"/>
  <c r="O54" i="4"/>
  <c r="O6" i="4"/>
  <c r="O69" i="4"/>
  <c r="O61" i="4"/>
  <c r="O53" i="4"/>
  <c r="O13" i="4"/>
  <c r="O5" i="4"/>
  <c r="N10" i="4"/>
  <c r="O20" i="4"/>
  <c r="O12" i="4"/>
  <c r="O4" i="4"/>
  <c r="N9" i="4"/>
  <c r="O59" i="4"/>
  <c r="O51" i="4"/>
  <c r="O11" i="4"/>
  <c r="O3" i="4"/>
  <c r="N25" i="4"/>
  <c r="N17" i="4"/>
  <c r="N56" i="4"/>
  <c r="N8" i="4"/>
  <c r="N7" i="4"/>
  <c r="N54" i="4"/>
  <c r="N6" i="4"/>
  <c r="N69" i="4"/>
  <c r="N61" i="4"/>
  <c r="N53" i="4"/>
  <c r="N13" i="4"/>
  <c r="N5" i="4"/>
  <c r="N20" i="4"/>
  <c r="N59" i="4"/>
  <c r="N51" i="4"/>
  <c r="N11" i="4"/>
  <c r="N3" i="4"/>
  <c r="O2" i="4"/>
  <c r="N2" i="4"/>
  <c r="M18" i="4"/>
  <c r="M15" i="4"/>
  <c r="M9" i="4"/>
  <c r="M33" i="4"/>
  <c r="M23" i="4"/>
  <c r="M25" i="4"/>
  <c r="M17" i="4"/>
  <c r="M8" i="4"/>
  <c r="M6" i="4"/>
  <c r="M13" i="4"/>
  <c r="M5" i="4"/>
  <c r="M20" i="4"/>
  <c r="M11" i="4"/>
  <c r="M3" i="4"/>
  <c r="M2" i="4"/>
  <c r="F46" i="4"/>
  <c r="F45" i="4"/>
  <c r="F44" i="4"/>
  <c r="F43" i="4"/>
  <c r="F42" i="4"/>
  <c r="F49" i="4"/>
  <c r="F41" i="4"/>
  <c r="F48" i="4"/>
  <c r="F40" i="4"/>
  <c r="F47" i="4"/>
  <c r="F39" i="4"/>
  <c r="F38" i="4"/>
  <c r="E34" i="6"/>
  <c r="K34" i="6" s="1"/>
  <c r="L14" i="6"/>
  <c r="E22" i="6"/>
  <c r="K22" i="6" s="1"/>
  <c r="N14" i="6"/>
  <c r="F21" i="4"/>
  <c r="F14" i="4"/>
  <c r="F16" i="4"/>
  <c r="F19" i="4"/>
  <c r="N10" i="6"/>
  <c r="F22" i="4"/>
  <c r="N9" i="6"/>
  <c r="F24" i="4"/>
  <c r="F27" i="4"/>
  <c r="P27" i="4" s="1"/>
  <c r="F35" i="4"/>
  <c r="P35" i="4" s="1"/>
  <c r="F30" i="4"/>
  <c r="P30" i="4" s="1"/>
  <c r="F32" i="4"/>
  <c r="P32" i="4" s="1"/>
  <c r="N8" i="6"/>
  <c r="F29" i="4"/>
  <c r="P29" i="4" s="1"/>
  <c r="F37" i="4"/>
  <c r="P37" i="4" s="1"/>
  <c r="N32" i="6"/>
  <c r="F26" i="4"/>
  <c r="P26" i="4" s="1"/>
  <c r="F34" i="4"/>
  <c r="P34" i="4" s="1"/>
  <c r="N23" i="6"/>
  <c r="F31" i="4"/>
  <c r="P31" i="4" s="1"/>
  <c r="N18" i="6"/>
  <c r="F28" i="4"/>
  <c r="P28" i="4" s="1"/>
  <c r="F36" i="4"/>
  <c r="P36" i="4" s="1"/>
  <c r="N15" i="6"/>
  <c r="N25" i="6"/>
  <c r="N17" i="6"/>
  <c r="N24" i="6"/>
  <c r="N16" i="6"/>
  <c r="N7" i="6"/>
  <c r="N6" i="6"/>
  <c r="N21" i="6"/>
  <c r="N13" i="6"/>
  <c r="N5" i="6"/>
  <c r="N12" i="6"/>
  <c r="N4" i="6"/>
  <c r="N19" i="6"/>
  <c r="N11" i="6"/>
  <c r="N3" i="6"/>
  <c r="M18" i="6"/>
  <c r="M14" i="6"/>
  <c r="M10" i="6"/>
  <c r="M9" i="6"/>
  <c r="N2" i="6"/>
  <c r="M23" i="6"/>
  <c r="M15" i="6"/>
  <c r="M8" i="6"/>
  <c r="M32" i="6"/>
  <c r="M25" i="6"/>
  <c r="M17" i="6"/>
  <c r="M24" i="6"/>
  <c r="M16" i="6"/>
  <c r="M7" i="6"/>
  <c r="M6" i="6"/>
  <c r="M21" i="6"/>
  <c r="M13" i="6"/>
  <c r="M5" i="6"/>
  <c r="M12" i="6"/>
  <c r="M4" i="6"/>
  <c r="M19" i="6"/>
  <c r="M11" i="6"/>
  <c r="M3" i="6"/>
  <c r="L18" i="6"/>
  <c r="L10" i="6"/>
  <c r="L9" i="6"/>
  <c r="M2" i="6"/>
  <c r="L17" i="6"/>
  <c r="L32" i="6"/>
  <c r="L8" i="6"/>
  <c r="L25" i="6"/>
  <c r="L7" i="6"/>
  <c r="L21" i="6"/>
  <c r="L24" i="6"/>
  <c r="L16" i="6"/>
  <c r="L23" i="6"/>
  <c r="L15" i="6"/>
  <c r="L6" i="6"/>
  <c r="L13" i="6"/>
  <c r="L5" i="6"/>
  <c r="L12" i="6"/>
  <c r="L4" i="6"/>
  <c r="L19" i="6"/>
  <c r="L11" i="6"/>
  <c r="L3" i="6"/>
  <c r="K9" i="6"/>
  <c r="L2" i="6"/>
  <c r="K8" i="6"/>
  <c r="K7" i="6"/>
  <c r="K6" i="6"/>
  <c r="K13" i="6"/>
  <c r="K5" i="6"/>
  <c r="K12" i="6"/>
  <c r="K4" i="6"/>
  <c r="K11" i="6"/>
  <c r="K3" i="6"/>
  <c r="E20" i="6"/>
  <c r="E33" i="6"/>
  <c r="E31" i="6"/>
  <c r="K2" i="6"/>
  <c r="E30" i="6"/>
  <c r="E37" i="6"/>
  <c r="E29" i="6"/>
  <c r="E36" i="6"/>
  <c r="E28" i="6"/>
  <c r="E35" i="6"/>
  <c r="E27" i="6"/>
  <c r="E26" i="6"/>
  <c r="L10" i="7"/>
  <c r="L9" i="7"/>
  <c r="L8" i="7"/>
  <c r="L7" i="7"/>
  <c r="L6" i="7"/>
  <c r="L13" i="7"/>
  <c r="L5" i="7"/>
  <c r="L12" i="7"/>
  <c r="L4" i="7"/>
  <c r="L11" i="7"/>
  <c r="L3" i="7"/>
  <c r="K10" i="7"/>
  <c r="K9" i="7"/>
  <c r="K8" i="7"/>
  <c r="L2" i="7"/>
  <c r="K7" i="7"/>
  <c r="K6" i="7"/>
  <c r="K13" i="7"/>
  <c r="K5" i="7"/>
  <c r="K12" i="7"/>
  <c r="K4" i="7"/>
  <c r="K11" i="7"/>
  <c r="K3" i="7"/>
  <c r="J10" i="7"/>
  <c r="J9" i="7"/>
  <c r="J8" i="7"/>
  <c r="K2" i="7"/>
  <c r="J7" i="7"/>
  <c r="J6" i="7"/>
  <c r="J13" i="7"/>
  <c r="J5" i="7"/>
  <c r="J12" i="7"/>
  <c r="J4" i="7"/>
  <c r="J11" i="7"/>
  <c r="J3" i="7"/>
  <c r="J2" i="7"/>
  <c r="O42" i="4" l="1"/>
  <c r="P42" i="4"/>
  <c r="O21" i="4"/>
  <c r="P21" i="4"/>
  <c r="O40" i="4"/>
  <c r="P40" i="4"/>
  <c r="O46" i="4"/>
  <c r="P46" i="4"/>
  <c r="O24" i="4"/>
  <c r="P24" i="4"/>
  <c r="O48" i="4"/>
  <c r="P48" i="4"/>
  <c r="O41" i="4"/>
  <c r="P41" i="4"/>
  <c r="O22" i="4"/>
  <c r="P22" i="4"/>
  <c r="O49" i="4"/>
  <c r="P49" i="4"/>
  <c r="O19" i="4"/>
  <c r="P19" i="4"/>
  <c r="O38" i="4"/>
  <c r="P38" i="4"/>
  <c r="O43" i="4"/>
  <c r="P43" i="4"/>
  <c r="O16" i="4"/>
  <c r="P16" i="4"/>
  <c r="O39" i="4"/>
  <c r="P39" i="4"/>
  <c r="O44" i="4"/>
  <c r="P44" i="4"/>
  <c r="O14" i="4"/>
  <c r="P14" i="4"/>
  <c r="O47" i="4"/>
  <c r="P47" i="4"/>
  <c r="O45" i="4"/>
  <c r="P45" i="4"/>
  <c r="N30" i="4"/>
  <c r="O30" i="4"/>
  <c r="N34" i="4"/>
  <c r="O34" i="4"/>
  <c r="N35" i="4"/>
  <c r="O35" i="4"/>
  <c r="N26" i="4"/>
  <c r="O26" i="4"/>
  <c r="N27" i="4"/>
  <c r="O27" i="4"/>
  <c r="N36" i="4"/>
  <c r="O36" i="4"/>
  <c r="N37" i="4"/>
  <c r="O37" i="4"/>
  <c r="N28" i="4"/>
  <c r="O28" i="4"/>
  <c r="N29" i="4"/>
  <c r="O29" i="4"/>
  <c r="N31" i="4"/>
  <c r="O31" i="4"/>
  <c r="N32" i="4"/>
  <c r="O32" i="4"/>
  <c r="M24" i="4"/>
  <c r="N24" i="4"/>
  <c r="M22" i="4"/>
  <c r="N22" i="4"/>
  <c r="M49" i="4"/>
  <c r="N49" i="4"/>
  <c r="M42" i="4"/>
  <c r="N42" i="4"/>
  <c r="M48" i="4"/>
  <c r="N48" i="4"/>
  <c r="M19" i="4"/>
  <c r="N19" i="4"/>
  <c r="M38" i="4"/>
  <c r="N38" i="4"/>
  <c r="M43" i="4"/>
  <c r="N43" i="4"/>
  <c r="M16" i="4"/>
  <c r="N16" i="4"/>
  <c r="M39" i="4"/>
  <c r="N39" i="4"/>
  <c r="M44" i="4"/>
  <c r="N44" i="4"/>
  <c r="M41" i="4"/>
  <c r="N41" i="4"/>
  <c r="M14" i="4"/>
  <c r="N14" i="4"/>
  <c r="M47" i="4"/>
  <c r="N47" i="4"/>
  <c r="M45" i="4"/>
  <c r="N45" i="4"/>
  <c r="M21" i="4"/>
  <c r="N21" i="4"/>
  <c r="M40" i="4"/>
  <c r="N40" i="4"/>
  <c r="M46" i="4"/>
  <c r="N46" i="4"/>
  <c r="F72" i="4"/>
  <c r="M36" i="4"/>
  <c r="F73" i="4"/>
  <c r="M37" i="4"/>
  <c r="F64" i="4"/>
  <c r="M28" i="4"/>
  <c r="F66" i="4"/>
  <c r="M30" i="4"/>
  <c r="F65" i="4"/>
  <c r="P65" i="4" s="1"/>
  <c r="M29" i="4"/>
  <c r="F67" i="4"/>
  <c r="M31" i="4"/>
  <c r="F68" i="4"/>
  <c r="M32" i="4"/>
  <c r="F70" i="4"/>
  <c r="M34" i="4"/>
  <c r="F71" i="4"/>
  <c r="M35" i="4"/>
  <c r="F62" i="4"/>
  <c r="M26" i="4"/>
  <c r="F63" i="4"/>
  <c r="M27" i="4"/>
  <c r="F50" i="4"/>
  <c r="F55" i="4"/>
  <c r="F57" i="4"/>
  <c r="F52" i="4"/>
  <c r="F60" i="4"/>
  <c r="F58" i="4"/>
  <c r="L34" i="6"/>
  <c r="N22" i="6"/>
  <c r="L22" i="6"/>
  <c r="N34" i="6"/>
  <c r="M22" i="6"/>
  <c r="M34" i="6"/>
  <c r="M30" i="6"/>
  <c r="N30" i="6"/>
  <c r="M27" i="6"/>
  <c r="N27" i="6"/>
  <c r="M31" i="6"/>
  <c r="N31" i="6"/>
  <c r="M26" i="6"/>
  <c r="N26" i="6"/>
  <c r="M20" i="6"/>
  <c r="N20" i="6"/>
  <c r="M28" i="6"/>
  <c r="N28" i="6"/>
  <c r="M36" i="6"/>
  <c r="N36" i="6"/>
  <c r="M29" i="6"/>
  <c r="N29" i="6"/>
  <c r="M35" i="6"/>
  <c r="N35" i="6"/>
  <c r="M33" i="6"/>
  <c r="N33" i="6"/>
  <c r="M37" i="6"/>
  <c r="N37" i="6"/>
  <c r="K36" i="6"/>
  <c r="L36" i="6"/>
  <c r="K29" i="6"/>
  <c r="L29" i="6"/>
  <c r="K30" i="6"/>
  <c r="L30" i="6"/>
  <c r="K37" i="6"/>
  <c r="L37" i="6"/>
  <c r="K27" i="6"/>
  <c r="L27" i="6"/>
  <c r="K31" i="6"/>
  <c r="L31" i="6"/>
  <c r="K26" i="6"/>
  <c r="L26" i="6"/>
  <c r="K35" i="6"/>
  <c r="L35" i="6"/>
  <c r="K33" i="6"/>
  <c r="L33" i="6"/>
  <c r="K28" i="6"/>
  <c r="L28" i="6"/>
  <c r="K20" i="6"/>
  <c r="L20" i="6"/>
  <c r="O57" i="4" l="1"/>
  <c r="P57" i="4"/>
  <c r="O71" i="4"/>
  <c r="P71" i="4"/>
  <c r="O65" i="4"/>
  <c r="O72" i="4"/>
  <c r="P72" i="4"/>
  <c r="O50" i="4"/>
  <c r="P50" i="4"/>
  <c r="O70" i="4"/>
  <c r="P70" i="4"/>
  <c r="O66" i="4"/>
  <c r="P66" i="4"/>
  <c r="O52" i="4"/>
  <c r="P52" i="4"/>
  <c r="O63" i="4"/>
  <c r="P63" i="4"/>
  <c r="O68" i="4"/>
  <c r="P68" i="4"/>
  <c r="O64" i="4"/>
  <c r="P64" i="4"/>
  <c r="O55" i="4"/>
  <c r="P55" i="4"/>
  <c r="O58" i="4"/>
  <c r="P58" i="4"/>
  <c r="O60" i="4"/>
  <c r="P60" i="4"/>
  <c r="O62" i="4"/>
  <c r="P62" i="4"/>
  <c r="O67" i="4"/>
  <c r="P67" i="4"/>
  <c r="O73" i="4"/>
  <c r="P73" i="4"/>
  <c r="M62" i="4"/>
  <c r="N62" i="4"/>
  <c r="M67" i="4"/>
  <c r="N67" i="4"/>
  <c r="M73" i="4"/>
  <c r="N73" i="4"/>
  <c r="M52" i="4"/>
  <c r="N52" i="4"/>
  <c r="M58" i="4"/>
  <c r="N58" i="4"/>
  <c r="M60" i="4"/>
  <c r="N60" i="4"/>
  <c r="M71" i="4"/>
  <c r="N71" i="4"/>
  <c r="M72" i="4"/>
  <c r="N72" i="4"/>
  <c r="M50" i="4"/>
  <c r="N50" i="4"/>
  <c r="M70" i="4"/>
  <c r="N70" i="4"/>
  <c r="M66" i="4"/>
  <c r="N66" i="4"/>
  <c r="M57" i="4"/>
  <c r="N57" i="4"/>
  <c r="M65" i="4"/>
  <c r="N65" i="4"/>
  <c r="M55" i="4"/>
  <c r="N55" i="4"/>
  <c r="M63" i="4"/>
  <c r="N63" i="4"/>
  <c r="M68" i="4"/>
  <c r="N68" i="4"/>
  <c r="M64" i="4"/>
  <c r="N64" i="4"/>
</calcChain>
</file>

<file path=xl/sharedStrings.xml><?xml version="1.0" encoding="utf-8"?>
<sst xmlns="http://schemas.openxmlformats.org/spreadsheetml/2006/main" count="1328" uniqueCount="43">
  <si>
    <t>animal</t>
  </si>
  <si>
    <t>cat</t>
  </si>
  <si>
    <t>dog</t>
  </si>
  <si>
    <t>fox</t>
  </si>
  <si>
    <t>juvenile</t>
  </si>
  <si>
    <t>adult</t>
  </si>
  <si>
    <t>stage</t>
  </si>
  <si>
    <t>t0</t>
  </si>
  <si>
    <t>t1</t>
  </si>
  <si>
    <t>t2</t>
  </si>
  <si>
    <t>t3</t>
  </si>
  <si>
    <t>site</t>
  </si>
  <si>
    <t>season</t>
  </si>
  <si>
    <t>jump_length</t>
  </si>
  <si>
    <t>weight</t>
  </si>
  <si>
    <t>village</t>
  </si>
  <si>
    <t>city</t>
  </si>
  <si>
    <t>summer</t>
  </si>
  <si>
    <t>winter</t>
  </si>
  <si>
    <t>eff_animal</t>
  </si>
  <si>
    <t>eff_stage</t>
  </si>
  <si>
    <t>eff_site</t>
  </si>
  <si>
    <t>eff_season</t>
  </si>
  <si>
    <t>eff_t0</t>
  </si>
  <si>
    <t>eff_t1</t>
  </si>
  <si>
    <t>eff_t2</t>
  </si>
  <si>
    <t>eff_t3</t>
  </si>
  <si>
    <t>intercept</t>
  </si>
  <si>
    <t>t4</t>
  </si>
  <si>
    <t>t5</t>
  </si>
  <si>
    <t>eff_t4</t>
  </si>
  <si>
    <t>eff_t5</t>
  </si>
  <si>
    <t>.id</t>
  </si>
  <si>
    <t>ctrl</t>
  </si>
  <si>
    <t>blood</t>
  </si>
  <si>
    <t>ketchup</t>
  </si>
  <si>
    <t>yes</t>
  </si>
  <si>
    <t>no</t>
  </si>
  <si>
    <t>eff_id</t>
  </si>
  <si>
    <t>feeding</t>
  </si>
  <si>
    <t>eff_feeding</t>
  </si>
  <si>
    <t>workout</t>
  </si>
  <si>
    <t>eff_workout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</si>
</sst>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879-BAE6-2F44-9A5D-0C701CFC8D13}">
  <dimension ref="A1:P25"/>
  <sheetViews>
    <sheetView workbookViewId="0">
      <selection activeCell="D1" sqref="D1:D1048576"/>
    </sheetView>
  </sheetViews>
  <sheetFormatPr baseColWidth="10" defaultRowHeight="16" x14ac:dyDescent="0.2"/>
  <sheetData>
    <row r="1" spans="1:16" x14ac:dyDescent="0.2">
      <c r="A1" t="s">
        <v>32</v>
      </c>
      <c r="B1" t="s">
        <v>0</v>
      </c>
      <c r="C1" t="s">
        <v>27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30</v>
      </c>
      <c r="J1" t="s">
        <v>31</v>
      </c>
      <c r="K1" t="s">
        <v>7</v>
      </c>
      <c r="L1" t="s">
        <v>8</v>
      </c>
      <c r="M1" t="s">
        <v>9</v>
      </c>
      <c r="N1" t="s">
        <v>10</v>
      </c>
      <c r="O1" t="s">
        <v>28</v>
      </c>
      <c r="P1" t="s">
        <v>29</v>
      </c>
    </row>
    <row r="2" spans="1:16" x14ac:dyDescent="0.2">
      <c r="A2">
        <v>1</v>
      </c>
      <c r="B2" t="s">
        <v>1</v>
      </c>
      <c r="C2">
        <v>10</v>
      </c>
      <c r="D2">
        <v>5</v>
      </c>
      <c r="E2">
        <v>15</v>
      </c>
      <c r="F2">
        <v>12.5</v>
      </c>
      <c r="G2">
        <v>7.5</v>
      </c>
      <c r="H2">
        <v>5</v>
      </c>
      <c r="I2">
        <v>2.5</v>
      </c>
      <c r="J2">
        <v>-10</v>
      </c>
      <c r="K2" s="1">
        <f ca="1">$C2+$D2+$E2+NORMINV(RAND(),0,4)</f>
        <v>29.531785790652346</v>
      </c>
      <c r="L2" s="1">
        <f ca="1">$C2+$D2+$E2+NORMINV(RAND(),0,4)</f>
        <v>19.278142033883057</v>
      </c>
      <c r="M2" s="1">
        <f ca="1">$C2+$D2+$E2+NORMINV(RAND(),0,4)</f>
        <v>29.36770978708746</v>
      </c>
      <c r="N2" s="1">
        <f ca="1">$C2+$D2+$E2+NORMINV(RAND(),0,4)</f>
        <v>33.203898880110685</v>
      </c>
      <c r="O2" s="1">
        <f ca="1">$C2+$D2+$E2+NORMINV(RAND(),0,4)</f>
        <v>29.769770063909455</v>
      </c>
      <c r="P2" s="1">
        <f ca="1">$C2+$D2+$E2+NORMINV(RAND(),0,4)</f>
        <v>32.428011728098326</v>
      </c>
    </row>
    <row r="3" spans="1:16" x14ac:dyDescent="0.2">
      <c r="A3">
        <v>2</v>
      </c>
      <c r="B3" t="s">
        <v>1</v>
      </c>
      <c r="C3">
        <v>10</v>
      </c>
      <c r="D3">
        <v>5</v>
      </c>
      <c r="E3">
        <v>15</v>
      </c>
      <c r="F3">
        <v>12.5</v>
      </c>
      <c r="G3">
        <v>7.5</v>
      </c>
      <c r="H3">
        <v>5</v>
      </c>
      <c r="I3">
        <v>2.5</v>
      </c>
      <c r="J3">
        <v>-10</v>
      </c>
      <c r="K3" s="1">
        <f ca="1">$C3+$D3+$E3+NORMINV(RAND(),0,4)</f>
        <v>33.359413582530962</v>
      </c>
      <c r="L3" s="1">
        <f ca="1">$C3+$D3+$E3+NORMINV(RAND(),0,4)</f>
        <v>28.085667485533996</v>
      </c>
      <c r="M3" s="1">
        <f ca="1">$C3+$D3+$E3+NORMINV(RAND(),0,4)</f>
        <v>30.615629197527365</v>
      </c>
      <c r="N3" s="1">
        <f ca="1">$C3+$D3+$E3+NORMINV(RAND(),0,4)</f>
        <v>34.958864079400584</v>
      </c>
      <c r="O3" s="1">
        <f ca="1">$C3+$D3+$E3+NORMINV(RAND(),0,4)</f>
        <v>28.388138439119402</v>
      </c>
      <c r="P3" s="1">
        <f ca="1">$C3+$D3+$E3+NORMINV(RAND(),0,4)</f>
        <v>30.347191918215085</v>
      </c>
    </row>
    <row r="4" spans="1:16" x14ac:dyDescent="0.2">
      <c r="A4">
        <v>3</v>
      </c>
      <c r="B4" t="s">
        <v>1</v>
      </c>
      <c r="C4">
        <v>10</v>
      </c>
      <c r="D4">
        <v>5</v>
      </c>
      <c r="E4">
        <v>15</v>
      </c>
      <c r="F4">
        <v>12.5</v>
      </c>
      <c r="G4">
        <v>7.5</v>
      </c>
      <c r="H4">
        <v>5</v>
      </c>
      <c r="I4">
        <v>2.5</v>
      </c>
      <c r="J4">
        <v>-10</v>
      </c>
      <c r="K4" s="1">
        <f ca="1">$C4+$D4+$E4+NORMINV(RAND(),0,4)</f>
        <v>24.264350307744511</v>
      </c>
      <c r="L4" s="1">
        <f ca="1">$C4+$D4+$E4+NORMINV(RAND(),0,4)</f>
        <v>29.645571331861806</v>
      </c>
      <c r="M4" s="1">
        <f ca="1">$C4+$D4+$E4+NORMINV(RAND(),0,4)</f>
        <v>38.042557240595166</v>
      </c>
      <c r="N4" s="1">
        <f ca="1">$C4+$D4+$E4+NORMINV(RAND(),0,4)</f>
        <v>25.978893864244984</v>
      </c>
      <c r="O4" s="1">
        <f ca="1">$C4+$D4+$E4+NORMINV(RAND(),0,4)</f>
        <v>29.231771787183487</v>
      </c>
      <c r="P4" s="1">
        <f ca="1">$C4+$D4+$E4+NORMINV(RAND(),0,4)</f>
        <v>26.311781321618213</v>
      </c>
    </row>
    <row r="5" spans="1:16" x14ac:dyDescent="0.2">
      <c r="A5">
        <v>4</v>
      </c>
      <c r="B5" t="s">
        <v>1</v>
      </c>
      <c r="C5">
        <v>10</v>
      </c>
      <c r="D5">
        <v>5</v>
      </c>
      <c r="E5">
        <v>15</v>
      </c>
      <c r="F5">
        <v>12.5</v>
      </c>
      <c r="G5">
        <v>7.5</v>
      </c>
      <c r="H5">
        <v>5</v>
      </c>
      <c r="I5">
        <v>2.5</v>
      </c>
      <c r="J5">
        <v>-10</v>
      </c>
      <c r="K5" s="1">
        <f ca="1">$C5+$D5+$E5+NORMINV(RAND(),0,4)</f>
        <v>31.256171064213255</v>
      </c>
      <c r="L5" s="1">
        <f ca="1">$C5+$D5+$E5+NORMINV(RAND(),0,4)</f>
        <v>28.270133953179172</v>
      </c>
      <c r="M5" s="1">
        <f ca="1">$C5+$D5+$E5+NORMINV(RAND(),0,4)</f>
        <v>25.967738227363121</v>
      </c>
      <c r="N5" s="1">
        <f ca="1">$C5+$D5+$E5+NORMINV(RAND(),0,4)</f>
        <v>30.159083866629768</v>
      </c>
      <c r="O5" s="1">
        <f ca="1">$C5+$D5+$E5+NORMINV(RAND(),0,4)</f>
        <v>29.292446746302737</v>
      </c>
      <c r="P5" s="1">
        <f ca="1">$C5+$D5+$E5+NORMINV(RAND(),0,4)</f>
        <v>27.843499319760731</v>
      </c>
    </row>
    <row r="6" spans="1:16" x14ac:dyDescent="0.2">
      <c r="A6">
        <v>5</v>
      </c>
      <c r="B6" t="s">
        <v>1</v>
      </c>
      <c r="C6">
        <v>10</v>
      </c>
      <c r="D6">
        <v>5</v>
      </c>
      <c r="E6">
        <v>15</v>
      </c>
      <c r="F6">
        <v>12.5</v>
      </c>
      <c r="G6">
        <v>7.5</v>
      </c>
      <c r="H6">
        <v>5</v>
      </c>
      <c r="I6">
        <v>2.5</v>
      </c>
      <c r="J6">
        <v>-10</v>
      </c>
      <c r="K6" s="1">
        <f ca="1">$C6+$D6+$E6+NORMINV(RAND(),0,4)</f>
        <v>34.468158531665395</v>
      </c>
      <c r="L6" s="1">
        <f ca="1">$C6+$D6+$E6+NORMINV(RAND(),0,4)</f>
        <v>26.059337795189933</v>
      </c>
      <c r="M6" s="1">
        <f ca="1">$C6+$D6+$E6+NORMINV(RAND(),0,4)</f>
        <v>33.879026430089588</v>
      </c>
      <c r="N6" s="1">
        <f ca="1">$C6+$D6+$E6+NORMINV(RAND(),0,4)</f>
        <v>33.144736750360089</v>
      </c>
      <c r="O6" s="1">
        <f ca="1">$C6+$D6+$E6+NORMINV(RAND(),0,4)</f>
        <v>24.372987256655428</v>
      </c>
      <c r="P6" s="1">
        <f ca="1">$C6+$D6+$E6+NORMINV(RAND(),0,4)</f>
        <v>33.509192737758028</v>
      </c>
    </row>
    <row r="7" spans="1:16" x14ac:dyDescent="0.2">
      <c r="A7">
        <v>6</v>
      </c>
      <c r="B7" t="s">
        <v>1</v>
      </c>
      <c r="C7">
        <v>10</v>
      </c>
      <c r="D7">
        <v>5</v>
      </c>
      <c r="E7">
        <v>15</v>
      </c>
      <c r="F7">
        <v>12.5</v>
      </c>
      <c r="G7">
        <v>7.5</v>
      </c>
      <c r="H7">
        <v>5</v>
      </c>
      <c r="I7">
        <v>2.5</v>
      </c>
      <c r="J7">
        <v>-10</v>
      </c>
      <c r="K7" s="1">
        <f ca="1">$C7+$D7+$E7+NORMINV(RAND(),0,4)</f>
        <v>24.376651309422677</v>
      </c>
      <c r="L7" s="1">
        <f ca="1">$C7+$D7+$E7+NORMINV(RAND(),0,4)</f>
        <v>31.385604133740124</v>
      </c>
      <c r="M7" s="1">
        <f ca="1">$C7+$D7+$E7+NORMINV(RAND(),0,4)</f>
        <v>30.04145912536039</v>
      </c>
      <c r="N7" s="1">
        <f ca="1">$C7+$D7+$E7+NORMINV(RAND(),0,4)</f>
        <v>34.746281083368174</v>
      </c>
      <c r="O7" s="1">
        <f ca="1">$C7+$D7+$E7+NORMINV(RAND(),0,4)</f>
        <v>30.581265536569607</v>
      </c>
      <c r="P7" s="1">
        <f ca="1">$C7+$D7+$E7+NORMINV(RAND(),0,4)</f>
        <v>35.642894874063728</v>
      </c>
    </row>
    <row r="8" spans="1:16" x14ac:dyDescent="0.2">
      <c r="A8">
        <v>7</v>
      </c>
      <c r="B8" t="s">
        <v>1</v>
      </c>
      <c r="C8">
        <v>10</v>
      </c>
      <c r="D8">
        <v>5</v>
      </c>
      <c r="E8">
        <v>15</v>
      </c>
      <c r="F8">
        <v>12.5</v>
      </c>
      <c r="G8">
        <v>7.5</v>
      </c>
      <c r="H8">
        <v>5</v>
      </c>
      <c r="I8">
        <v>2.5</v>
      </c>
      <c r="J8">
        <v>-10</v>
      </c>
      <c r="K8" s="1">
        <f ca="1">$C8+$D8+$E8+NORMINV(RAND(),0,4)</f>
        <v>27.278479207993485</v>
      </c>
      <c r="L8" s="1">
        <f ca="1">$C8+$D8+$E8+NORMINV(RAND(),0,4)</f>
        <v>33.084835565244312</v>
      </c>
      <c r="M8" s="1">
        <f ca="1">$C8+$D8+$E8+NORMINV(RAND(),0,4)</f>
        <v>25.104904068054516</v>
      </c>
      <c r="N8" s="1">
        <f ca="1">$C8+$D8+$E8+NORMINV(RAND(),0,4)</f>
        <v>27.799003603484774</v>
      </c>
      <c r="O8" s="1">
        <f ca="1">$C8+$D8+$E8+NORMINV(RAND(),0,4)</f>
        <v>36.441979136228255</v>
      </c>
      <c r="P8" s="1">
        <f ca="1">$C8+$D8+$E8+NORMINV(RAND(),0,4)</f>
        <v>34.591051129569841</v>
      </c>
    </row>
    <row r="9" spans="1:16" x14ac:dyDescent="0.2">
      <c r="A9">
        <v>8</v>
      </c>
      <c r="B9" t="s">
        <v>1</v>
      </c>
      <c r="C9">
        <v>10</v>
      </c>
      <c r="D9">
        <v>5</v>
      </c>
      <c r="E9">
        <v>15</v>
      </c>
      <c r="F9">
        <v>12.5</v>
      </c>
      <c r="G9">
        <v>7.5</v>
      </c>
      <c r="H9">
        <v>5</v>
      </c>
      <c r="I9">
        <v>2.5</v>
      </c>
      <c r="J9">
        <v>-10</v>
      </c>
      <c r="K9" s="1">
        <f ca="1">$C9+$D9+$E9+NORMINV(RAND(),0,4)</f>
        <v>36.815809556165817</v>
      </c>
      <c r="L9" s="1">
        <f ca="1">$C9+$D9+$E9+NORMINV(RAND(),0,4)</f>
        <v>27.433074957188278</v>
      </c>
      <c r="M9" s="1">
        <f ca="1">$C9+$D9+$E9+NORMINV(RAND(),0,4)</f>
        <v>35.850694289475612</v>
      </c>
      <c r="N9" s="1">
        <f ca="1">$C9+$D9+$E9+NORMINV(RAND(),0,4)</f>
        <v>20.638814820688978</v>
      </c>
      <c r="O9" s="1">
        <f ca="1">$C9+$D9+$E9+NORMINV(RAND(),0,4)</f>
        <v>26.74353461329147</v>
      </c>
      <c r="P9" s="1">
        <f ca="1">$C9+$D9+$E9+NORMINV(RAND(),0,4)</f>
        <v>36.277479360125483</v>
      </c>
    </row>
    <row r="10" spans="1:16" x14ac:dyDescent="0.2">
      <c r="A10">
        <v>9</v>
      </c>
      <c r="B10" t="s">
        <v>2</v>
      </c>
      <c r="C10">
        <v>10</v>
      </c>
      <c r="D10">
        <v>10</v>
      </c>
      <c r="E10">
        <v>20</v>
      </c>
      <c r="F10">
        <v>10</v>
      </c>
      <c r="G10">
        <v>5</v>
      </c>
      <c r="H10">
        <v>0</v>
      </c>
      <c r="I10">
        <v>0</v>
      </c>
      <c r="J10">
        <v>-5</v>
      </c>
      <c r="K10" s="1">
        <f ca="1">$C10+$D10+$E10+NORMINV(RAND(),0,4)</f>
        <v>47.740014351517409</v>
      </c>
      <c r="L10" s="1">
        <f ca="1">$C10+$D10+$E10+NORMINV(RAND(),0,4)</f>
        <v>38.69797068359842</v>
      </c>
      <c r="M10" s="1">
        <f ca="1">$C10+$D10+$E10+NORMINV(RAND(),0,4)</f>
        <v>47.20085614642516</v>
      </c>
      <c r="N10" s="1">
        <f ca="1">$C10+$D10+$E10+NORMINV(RAND(),0,4)</f>
        <v>40.364520614974296</v>
      </c>
      <c r="O10" s="1">
        <f ca="1">$C10+$D10+$E10+NORMINV(RAND(),0,4)</f>
        <v>43.15314988844937</v>
      </c>
      <c r="P10" s="1">
        <f ca="1">$C10+$D10+$E10+NORMINV(RAND(),0,4)</f>
        <v>38.807934401111282</v>
      </c>
    </row>
    <row r="11" spans="1:16" x14ac:dyDescent="0.2">
      <c r="A11">
        <v>10</v>
      </c>
      <c r="B11" t="s">
        <v>2</v>
      </c>
      <c r="C11">
        <v>10</v>
      </c>
      <c r="D11">
        <v>10</v>
      </c>
      <c r="E11">
        <v>20</v>
      </c>
      <c r="F11">
        <v>10</v>
      </c>
      <c r="G11">
        <v>5</v>
      </c>
      <c r="H11">
        <v>0</v>
      </c>
      <c r="I11">
        <v>0</v>
      </c>
      <c r="J11">
        <v>-5</v>
      </c>
      <c r="K11" s="1">
        <f ca="1">$C11+$D11+$E11+NORMINV(RAND(),0,4)</f>
        <v>37.060166424745503</v>
      </c>
      <c r="L11" s="1">
        <f ca="1">$C11+$D11+$E11+NORMINV(RAND(),0,4)</f>
        <v>36.100142491405975</v>
      </c>
      <c r="M11" s="1">
        <f ca="1">$C11+$D11+$E11+NORMINV(RAND(),0,4)</f>
        <v>40.397790988494108</v>
      </c>
      <c r="N11" s="1">
        <f ca="1">$C11+$D11+$E11+NORMINV(RAND(),0,4)</f>
        <v>33.99337828764962</v>
      </c>
      <c r="O11" s="1">
        <f ca="1">$C11+$D11+$E11+NORMINV(RAND(),0,4)</f>
        <v>41.124694130861727</v>
      </c>
      <c r="P11" s="1">
        <f ca="1">$C11+$D11+$E11+NORMINV(RAND(),0,4)</f>
        <v>42.902737259865212</v>
      </c>
    </row>
    <row r="12" spans="1:16" x14ac:dyDescent="0.2">
      <c r="A12">
        <v>11</v>
      </c>
      <c r="B12" t="s">
        <v>2</v>
      </c>
      <c r="C12">
        <v>10</v>
      </c>
      <c r="D12">
        <v>10</v>
      </c>
      <c r="E12">
        <v>20</v>
      </c>
      <c r="F12">
        <v>10</v>
      </c>
      <c r="G12">
        <v>5</v>
      </c>
      <c r="H12">
        <v>0</v>
      </c>
      <c r="I12">
        <v>0</v>
      </c>
      <c r="J12">
        <v>-5</v>
      </c>
      <c r="K12" s="1">
        <f ca="1">$C12+$D12+$E12+NORMINV(RAND(),0,4)</f>
        <v>28.594298124605359</v>
      </c>
      <c r="L12" s="1">
        <f ca="1">$C12+$D12+$E12+NORMINV(RAND(),0,4)</f>
        <v>36.311490724331797</v>
      </c>
      <c r="M12" s="1">
        <f ca="1">$C12+$D12+$E12+NORMINV(RAND(),0,4)</f>
        <v>45.55469468468727</v>
      </c>
      <c r="N12" s="1">
        <f ca="1">$C12+$D12+$E12+NORMINV(RAND(),0,4)</f>
        <v>41.232831152297734</v>
      </c>
      <c r="O12" s="1">
        <f ca="1">$C12+$D12+$E12+NORMINV(RAND(),0,4)</f>
        <v>37.09018224660516</v>
      </c>
      <c r="P12" s="1">
        <f ca="1">$C12+$D12+$E12+NORMINV(RAND(),0,4)</f>
        <v>39.245274974229673</v>
      </c>
    </row>
    <row r="13" spans="1:16" x14ac:dyDescent="0.2">
      <c r="A13">
        <v>12</v>
      </c>
      <c r="B13" t="s">
        <v>2</v>
      </c>
      <c r="C13">
        <v>10</v>
      </c>
      <c r="D13">
        <v>10</v>
      </c>
      <c r="E13">
        <v>20</v>
      </c>
      <c r="F13">
        <v>10</v>
      </c>
      <c r="G13">
        <v>5</v>
      </c>
      <c r="H13">
        <v>0</v>
      </c>
      <c r="I13">
        <v>0</v>
      </c>
      <c r="J13">
        <v>-5</v>
      </c>
      <c r="K13" s="1">
        <f ca="1">$C13+$D13+$E13+NORMINV(RAND(),0,4)</f>
        <v>36.848675293260015</v>
      </c>
      <c r="L13" s="1">
        <f ca="1">$C13+$D13+$E13+NORMINV(RAND(),0,4)</f>
        <v>44.395976858633425</v>
      </c>
      <c r="M13" s="1">
        <f ca="1">$C13+$D13+$E13+NORMINV(RAND(),0,4)</f>
        <v>40.679173381890052</v>
      </c>
      <c r="N13" s="1">
        <f ca="1">$C13+$D13+$E13+NORMINV(RAND(),0,4)</f>
        <v>32.562450283251906</v>
      </c>
      <c r="O13" s="1">
        <f ca="1">$C13+$D13+$E13+NORMINV(RAND(),0,4)</f>
        <v>42.706796332044384</v>
      </c>
      <c r="P13" s="1">
        <f ca="1">$C13+$D13+$E13+NORMINV(RAND(),0,4)</f>
        <v>43.194865427733433</v>
      </c>
    </row>
    <row r="14" spans="1:16" x14ac:dyDescent="0.2">
      <c r="A14">
        <v>13</v>
      </c>
      <c r="B14" t="s">
        <v>2</v>
      </c>
      <c r="C14">
        <v>10</v>
      </c>
      <c r="D14">
        <v>10</v>
      </c>
      <c r="E14">
        <v>20</v>
      </c>
      <c r="F14">
        <v>10</v>
      </c>
      <c r="G14">
        <v>5</v>
      </c>
      <c r="H14">
        <v>0</v>
      </c>
      <c r="I14">
        <v>0</v>
      </c>
      <c r="J14">
        <v>-5</v>
      </c>
      <c r="K14" s="1">
        <f ca="1">$C14+$D14+$E14+NORMINV(RAND(),0,4)</f>
        <v>45.913764813830532</v>
      </c>
      <c r="L14" s="1">
        <f ca="1">$C14+$D14+$E14+NORMINV(RAND(),0,4)</f>
        <v>45.960510919116523</v>
      </c>
      <c r="M14" s="1">
        <f ca="1">$C14+$D14+$E14+NORMINV(RAND(),0,4)</f>
        <v>39.533918815028827</v>
      </c>
      <c r="N14" s="1">
        <f ca="1">$C14+$D14+$E14+NORMINV(RAND(),0,4)</f>
        <v>39.229608191207419</v>
      </c>
      <c r="O14" s="1">
        <f ca="1">$C14+$D14+$E14+NORMINV(RAND(),0,4)</f>
        <v>39.005277424403729</v>
      </c>
      <c r="P14" s="1">
        <f ca="1">$C14+$D14+$E14+NORMINV(RAND(),0,4)</f>
        <v>42.585670294056278</v>
      </c>
    </row>
    <row r="15" spans="1:16" x14ac:dyDescent="0.2">
      <c r="A15">
        <v>14</v>
      </c>
      <c r="B15" t="s">
        <v>2</v>
      </c>
      <c r="C15">
        <v>10</v>
      </c>
      <c r="D15">
        <v>10</v>
      </c>
      <c r="E15">
        <v>20</v>
      </c>
      <c r="F15">
        <v>10</v>
      </c>
      <c r="G15">
        <v>5</v>
      </c>
      <c r="H15">
        <v>0</v>
      </c>
      <c r="I15">
        <v>0</v>
      </c>
      <c r="J15">
        <v>-5</v>
      </c>
      <c r="K15" s="1">
        <f ca="1">$C15+$D15+$E15+NORMINV(RAND(),0,4)</f>
        <v>43.369988643087595</v>
      </c>
      <c r="L15" s="1">
        <f ca="1">$C15+$D15+$E15+NORMINV(RAND(),0,4)</f>
        <v>37.481137706314655</v>
      </c>
      <c r="M15" s="1">
        <f ca="1">$C15+$D15+$E15+NORMINV(RAND(),0,4)</f>
        <v>30.178857108661585</v>
      </c>
      <c r="N15" s="1">
        <f ca="1">$C15+$D15+$E15+NORMINV(RAND(),0,4)</f>
        <v>40.177193478633981</v>
      </c>
      <c r="O15" s="1">
        <f ca="1">$C15+$D15+$E15+NORMINV(RAND(),0,4)</f>
        <v>45.319644109853108</v>
      </c>
      <c r="P15" s="1">
        <f ca="1">$C15+$D15+$E15+NORMINV(RAND(),0,4)</f>
        <v>39.984103503338289</v>
      </c>
    </row>
    <row r="16" spans="1:16" x14ac:dyDescent="0.2">
      <c r="A16">
        <v>15</v>
      </c>
      <c r="B16" t="s">
        <v>2</v>
      </c>
      <c r="C16">
        <v>10</v>
      </c>
      <c r="D16">
        <v>10</v>
      </c>
      <c r="E16">
        <v>20</v>
      </c>
      <c r="F16">
        <v>10</v>
      </c>
      <c r="G16">
        <v>5</v>
      </c>
      <c r="H16">
        <v>0</v>
      </c>
      <c r="I16">
        <v>0</v>
      </c>
      <c r="J16">
        <v>-5</v>
      </c>
      <c r="K16" s="1">
        <f ca="1">$C16+$D16+$E16+NORMINV(RAND(),0,4)</f>
        <v>42.868716004990368</v>
      </c>
      <c r="L16" s="1">
        <f ca="1">$C16+$D16+$E16+NORMINV(RAND(),0,4)</f>
        <v>42.172613794428095</v>
      </c>
      <c r="M16" s="1">
        <f ca="1">$C16+$D16+$E16+NORMINV(RAND(),0,4)</f>
        <v>45.535039603280197</v>
      </c>
      <c r="N16" s="1">
        <f ca="1">$C16+$D16+$E16+NORMINV(RAND(),0,4)</f>
        <v>44.766359638263488</v>
      </c>
      <c r="O16" s="1">
        <f ca="1">$C16+$D16+$E16+NORMINV(RAND(),0,4)</f>
        <v>34.602232413091883</v>
      </c>
      <c r="P16" s="1">
        <f ca="1">$C16+$D16+$E16+NORMINV(RAND(),0,4)</f>
        <v>39.211490500465153</v>
      </c>
    </row>
    <row r="17" spans="1:16" x14ac:dyDescent="0.2">
      <c r="A17">
        <v>16</v>
      </c>
      <c r="B17" t="s">
        <v>2</v>
      </c>
      <c r="C17">
        <v>10</v>
      </c>
      <c r="D17">
        <v>10</v>
      </c>
      <c r="E17">
        <v>20</v>
      </c>
      <c r="F17">
        <v>10</v>
      </c>
      <c r="G17">
        <v>5</v>
      </c>
      <c r="H17">
        <v>0</v>
      </c>
      <c r="I17">
        <v>0</v>
      </c>
      <c r="J17">
        <v>-5</v>
      </c>
      <c r="K17" s="1">
        <f ca="1">$C17+$D17+$E17+NORMINV(RAND(),0,4)</f>
        <v>45.836254896942059</v>
      </c>
      <c r="L17" s="1">
        <f ca="1">$C17+$D17+$E17+NORMINV(RAND(),0,4)</f>
        <v>36.269910984513331</v>
      </c>
      <c r="M17" s="1">
        <f ca="1">$C17+$D17+$E17+NORMINV(RAND(),0,4)</f>
        <v>39.236678129003977</v>
      </c>
      <c r="N17" s="1">
        <f ca="1">$C17+$D17+$E17+NORMINV(RAND(),0,4)</f>
        <v>37.117320126818839</v>
      </c>
      <c r="O17" s="1">
        <f ca="1">$C17+$D17+$E17+NORMINV(RAND(),0,4)</f>
        <v>34.840882400869873</v>
      </c>
      <c r="P17" s="1">
        <f ca="1">$C17+$D17+$E17+NORMINV(RAND(),0,4)</f>
        <v>35.909352100463749</v>
      </c>
    </row>
    <row r="18" spans="1:16" x14ac:dyDescent="0.2">
      <c r="A18">
        <v>17</v>
      </c>
      <c r="B18" t="s">
        <v>3</v>
      </c>
      <c r="C18">
        <v>10</v>
      </c>
      <c r="D18">
        <v>15</v>
      </c>
      <c r="E18">
        <v>25</v>
      </c>
      <c r="F18">
        <v>20</v>
      </c>
      <c r="G18">
        <v>10</v>
      </c>
      <c r="H18">
        <v>5</v>
      </c>
      <c r="I18">
        <v>0</v>
      </c>
      <c r="J18">
        <v>5</v>
      </c>
      <c r="K18" s="1">
        <f ca="1">$C18+$D18+$E18+NORMINV(RAND(),0,4)</f>
        <v>46.621515182929762</v>
      </c>
      <c r="L18" s="1">
        <f ca="1">$C18+$D18+$E18+NORMINV(RAND(),0,4)</f>
        <v>54.89544603194404</v>
      </c>
      <c r="M18" s="1">
        <f ca="1">$C18+$D18+$E18+NORMINV(RAND(),0,4)</f>
        <v>53.831869545301252</v>
      </c>
      <c r="N18" s="1">
        <f ca="1">$C18+$D18+$E18+NORMINV(RAND(),0,4)</f>
        <v>43.614639424716714</v>
      </c>
      <c r="O18" s="1">
        <f ca="1">$C18+$D18+$E18+NORMINV(RAND(),0,4)</f>
        <v>54.299722243237703</v>
      </c>
      <c r="P18" s="1">
        <f ca="1">$C18+$D18+$E18+NORMINV(RAND(),0,4)</f>
        <v>48.944740153112562</v>
      </c>
    </row>
    <row r="19" spans="1:16" x14ac:dyDescent="0.2">
      <c r="A19">
        <v>18</v>
      </c>
      <c r="B19" t="s">
        <v>3</v>
      </c>
      <c r="C19">
        <v>10</v>
      </c>
      <c r="D19">
        <v>15</v>
      </c>
      <c r="E19">
        <v>25</v>
      </c>
      <c r="F19">
        <v>20</v>
      </c>
      <c r="G19">
        <v>10</v>
      </c>
      <c r="H19">
        <v>5</v>
      </c>
      <c r="I19">
        <v>0</v>
      </c>
      <c r="J19">
        <v>5</v>
      </c>
      <c r="K19" s="1">
        <f ca="1">$C19+$D19+$E19+NORMINV(RAND(),0,4)</f>
        <v>51.979508960857416</v>
      </c>
      <c r="L19" s="1">
        <f ca="1">$C19+$D19+$E19+NORMINV(RAND(),0,4)</f>
        <v>43.925290927696295</v>
      </c>
      <c r="M19" s="1">
        <f ca="1">$C19+$D19+$E19+NORMINV(RAND(),0,4)</f>
        <v>46.915064189671348</v>
      </c>
      <c r="N19" s="1">
        <f ca="1">$C19+$D19+$E19+NORMINV(RAND(),0,4)</f>
        <v>48.411647021487411</v>
      </c>
      <c r="O19" s="1">
        <f ca="1">$C19+$D19+$E19+NORMINV(RAND(),0,4)</f>
        <v>47.076730606404922</v>
      </c>
      <c r="P19" s="1">
        <f ca="1">$C19+$D19+$E19+NORMINV(RAND(),0,4)</f>
        <v>48.249499055745687</v>
      </c>
    </row>
    <row r="20" spans="1:16" x14ac:dyDescent="0.2">
      <c r="A20">
        <v>19</v>
      </c>
      <c r="B20" t="s">
        <v>3</v>
      </c>
      <c r="C20">
        <v>10</v>
      </c>
      <c r="D20">
        <v>15</v>
      </c>
      <c r="E20">
        <v>25</v>
      </c>
      <c r="F20">
        <v>20</v>
      </c>
      <c r="G20">
        <v>10</v>
      </c>
      <c r="H20">
        <v>5</v>
      </c>
      <c r="I20">
        <v>0</v>
      </c>
      <c r="J20">
        <v>5</v>
      </c>
      <c r="K20" s="1">
        <f ca="1">$C20+$D20+$E20+NORMINV(RAND(),0,4)</f>
        <v>53.441888619893973</v>
      </c>
      <c r="L20" s="1">
        <f ca="1">$C20+$D20+$E20+NORMINV(RAND(),0,4)</f>
        <v>44.296342363000278</v>
      </c>
      <c r="M20" s="1">
        <f ca="1">$C20+$D20+$E20+NORMINV(RAND(),0,4)</f>
        <v>48.772827291139087</v>
      </c>
      <c r="N20" s="1">
        <f ca="1">$C20+$D20+$E20+NORMINV(RAND(),0,4)</f>
        <v>47.549267352249373</v>
      </c>
      <c r="O20" s="1">
        <f ca="1">$C20+$D20+$E20+NORMINV(RAND(),0,4)</f>
        <v>47.963245988892261</v>
      </c>
      <c r="P20" s="1">
        <f ca="1">$C20+$D20+$E20+NORMINV(RAND(),0,4)</f>
        <v>51.400915646852376</v>
      </c>
    </row>
    <row r="21" spans="1:16" x14ac:dyDescent="0.2">
      <c r="A21">
        <v>20</v>
      </c>
      <c r="B21" t="s">
        <v>3</v>
      </c>
      <c r="C21">
        <v>10</v>
      </c>
      <c r="D21">
        <v>15</v>
      </c>
      <c r="E21">
        <v>25</v>
      </c>
      <c r="F21">
        <v>20</v>
      </c>
      <c r="G21">
        <v>10</v>
      </c>
      <c r="H21">
        <v>5</v>
      </c>
      <c r="I21">
        <v>0</v>
      </c>
      <c r="J21">
        <v>5</v>
      </c>
      <c r="K21" s="1">
        <f ca="1">$C21+$D21+$E21+NORMINV(RAND(),0,4)</f>
        <v>53.009566437009383</v>
      </c>
      <c r="L21" s="1">
        <f ca="1">$C21+$D21+$E21+NORMINV(RAND(),0,4)</f>
        <v>45.692917858804179</v>
      </c>
      <c r="M21" s="1">
        <f ca="1">$C21+$D21+$E21+NORMINV(RAND(),0,4)</f>
        <v>50.483346945426057</v>
      </c>
      <c r="N21" s="1">
        <f ca="1">$C21+$D21+$E21+NORMINV(RAND(),0,4)</f>
        <v>48.774085757783951</v>
      </c>
      <c r="O21" s="1">
        <f ca="1">$C21+$D21+$E21+NORMINV(RAND(),0,4)</f>
        <v>48.726207783530995</v>
      </c>
      <c r="P21" s="1">
        <f ca="1">$C21+$D21+$E21+NORMINV(RAND(),0,4)</f>
        <v>51.785375833633438</v>
      </c>
    </row>
    <row r="22" spans="1:16" x14ac:dyDescent="0.2">
      <c r="A22">
        <v>21</v>
      </c>
      <c r="B22" t="s">
        <v>3</v>
      </c>
      <c r="C22">
        <v>10</v>
      </c>
      <c r="D22">
        <v>15</v>
      </c>
      <c r="E22">
        <v>25</v>
      </c>
      <c r="F22">
        <v>20</v>
      </c>
      <c r="G22">
        <v>10</v>
      </c>
      <c r="H22">
        <v>5</v>
      </c>
      <c r="I22">
        <v>0</v>
      </c>
      <c r="J22">
        <v>5</v>
      </c>
      <c r="K22" s="1">
        <f ca="1">$C22+$D22+$E22+NORMINV(RAND(),0,4)</f>
        <v>51.080881125757131</v>
      </c>
      <c r="L22" s="1">
        <f ca="1">$C22+$D22+$E22+NORMINV(RAND(),0,4)</f>
        <v>45.530220276805117</v>
      </c>
      <c r="M22" s="1">
        <f ca="1">$C22+$D22+$E22+NORMINV(RAND(),0,4)</f>
        <v>40.588477066085005</v>
      </c>
      <c r="N22" s="1">
        <f ca="1">$C22+$D22+$E22+NORMINV(RAND(),0,4)</f>
        <v>55.395611520026094</v>
      </c>
      <c r="O22" s="1">
        <f ca="1">$C22+$D22+$E22+NORMINV(RAND(),0,4)</f>
        <v>43.950362022154295</v>
      </c>
      <c r="P22" s="1">
        <f ca="1">$C22+$D22+$E22+NORMINV(RAND(),0,4)</f>
        <v>52.179670817370251</v>
      </c>
    </row>
    <row r="23" spans="1:16" x14ac:dyDescent="0.2">
      <c r="A23">
        <v>22</v>
      </c>
      <c r="B23" t="s">
        <v>3</v>
      </c>
      <c r="C23">
        <v>10</v>
      </c>
      <c r="D23">
        <v>15</v>
      </c>
      <c r="E23">
        <v>25</v>
      </c>
      <c r="F23">
        <v>20</v>
      </c>
      <c r="G23">
        <v>10</v>
      </c>
      <c r="H23">
        <v>5</v>
      </c>
      <c r="I23">
        <v>0</v>
      </c>
      <c r="J23">
        <v>5</v>
      </c>
      <c r="K23" s="1">
        <f ca="1">$C23+$D23+$E23+NORMINV(RAND(),0,4)</f>
        <v>46.957758199393325</v>
      </c>
      <c r="L23" s="1">
        <f ca="1">$C23+$D23+$E23+NORMINV(RAND(),0,4)</f>
        <v>45.463329695831966</v>
      </c>
      <c r="M23" s="1">
        <f ca="1">$C23+$D23+$E23+NORMINV(RAND(),0,4)</f>
        <v>55.888743947472875</v>
      </c>
      <c r="N23" s="1">
        <f ca="1">$C23+$D23+$E23+NORMINV(RAND(),0,4)</f>
        <v>52.40879501799396</v>
      </c>
      <c r="O23" s="1">
        <f ca="1">$C23+$D23+$E23+NORMINV(RAND(),0,4)</f>
        <v>49.017837824032405</v>
      </c>
      <c r="P23" s="1">
        <f ca="1">$C23+$D23+$E23+NORMINV(RAND(),0,4)</f>
        <v>50.608546914206023</v>
      </c>
    </row>
    <row r="24" spans="1:16" x14ac:dyDescent="0.2">
      <c r="A24">
        <v>23</v>
      </c>
      <c r="B24" t="s">
        <v>3</v>
      </c>
      <c r="C24">
        <v>10</v>
      </c>
      <c r="D24">
        <v>15</v>
      </c>
      <c r="E24">
        <v>25</v>
      </c>
      <c r="F24">
        <v>20</v>
      </c>
      <c r="G24">
        <v>10</v>
      </c>
      <c r="H24">
        <v>5</v>
      </c>
      <c r="I24">
        <v>0</v>
      </c>
      <c r="J24">
        <v>5</v>
      </c>
      <c r="K24" s="1">
        <f ca="1">$C24+$D24+$E24+NORMINV(RAND(),0,4)</f>
        <v>50.198139260686965</v>
      </c>
      <c r="L24" s="1">
        <f ca="1">$C24+$D24+$E24+NORMINV(RAND(),0,4)</f>
        <v>50.377208743470725</v>
      </c>
      <c r="M24" s="1">
        <f ca="1">$C24+$D24+$E24+NORMINV(RAND(),0,4)</f>
        <v>48.881343771220379</v>
      </c>
      <c r="N24" s="1">
        <f ca="1">$C24+$D24+$E24+NORMINV(RAND(),0,4)</f>
        <v>52.273876727666419</v>
      </c>
      <c r="O24" s="1">
        <f ca="1">$C24+$D24+$E24+NORMINV(RAND(),0,4)</f>
        <v>45.748446888337774</v>
      </c>
      <c r="P24" s="1">
        <f ca="1">$C24+$D24+$E24+NORMINV(RAND(),0,4)</f>
        <v>50.051746309092827</v>
      </c>
    </row>
    <row r="25" spans="1:16" x14ac:dyDescent="0.2">
      <c r="A25">
        <v>24</v>
      </c>
      <c r="B25" t="s">
        <v>3</v>
      </c>
      <c r="C25">
        <v>10</v>
      </c>
      <c r="D25">
        <v>15</v>
      </c>
      <c r="E25">
        <v>25</v>
      </c>
      <c r="F25">
        <v>20</v>
      </c>
      <c r="G25">
        <v>10</v>
      </c>
      <c r="H25">
        <v>5</v>
      </c>
      <c r="I25">
        <v>0</v>
      </c>
      <c r="J25">
        <v>5</v>
      </c>
      <c r="K25" s="1">
        <f ca="1">$C25+$D25+$E25+NORMINV(RAND(),0,4)</f>
        <v>54.799243346498599</v>
      </c>
      <c r="L25" s="1">
        <f ca="1">$C25+$D25+$E25+NORMINV(RAND(),0,4)</f>
        <v>51.263496495090898</v>
      </c>
      <c r="M25" s="1">
        <f ca="1">$C25+$D25+$E25+NORMINV(RAND(),0,4)</f>
        <v>52.879997517572207</v>
      </c>
      <c r="N25" s="1">
        <f ca="1">$C25+$D25+$E25+NORMINV(RAND(),0,4)</f>
        <v>46.344542990500457</v>
      </c>
      <c r="O25" s="1">
        <f ca="1">$C25+$D25+$E25+NORMINV(RAND(),0,4)</f>
        <v>50.334057524141109</v>
      </c>
      <c r="P25" s="1">
        <f ca="1">$C25+$D25+$E25+NORMINV(RAND(),0,4)</f>
        <v>45.824320335922174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DEF0-8AF1-4F45-97DB-B027737E21A4}">
  <dimension ref="A1:R25"/>
  <sheetViews>
    <sheetView tabSelected="1" workbookViewId="0">
      <selection activeCell="E26" sqref="E26"/>
    </sheetView>
  </sheetViews>
  <sheetFormatPr baseColWidth="10" defaultRowHeight="16" x14ac:dyDescent="0.2"/>
  <cols>
    <col min="13" max="13" width="11.6640625" bestFit="1" customWidth="1"/>
  </cols>
  <sheetData>
    <row r="1" spans="1:18" x14ac:dyDescent="0.2">
      <c r="A1" t="s">
        <v>32</v>
      </c>
      <c r="B1" t="s">
        <v>0</v>
      </c>
      <c r="C1" t="s">
        <v>6</v>
      </c>
      <c r="D1" t="s">
        <v>27</v>
      </c>
      <c r="E1" t="s">
        <v>19</v>
      </c>
      <c r="F1" t="s">
        <v>20</v>
      </c>
      <c r="G1" t="s">
        <v>23</v>
      </c>
      <c r="H1" t="s">
        <v>24</v>
      </c>
      <c r="I1" t="s">
        <v>25</v>
      </c>
      <c r="J1" t="s">
        <v>26</v>
      </c>
      <c r="K1" t="s">
        <v>30</v>
      </c>
      <c r="L1" t="s">
        <v>31</v>
      </c>
      <c r="M1" t="s">
        <v>7</v>
      </c>
      <c r="N1" t="s">
        <v>8</v>
      </c>
      <c r="O1" t="s">
        <v>9</v>
      </c>
      <c r="P1" t="s">
        <v>10</v>
      </c>
      <c r="Q1" t="s">
        <v>28</v>
      </c>
      <c r="R1" t="s">
        <v>29</v>
      </c>
    </row>
    <row r="2" spans="1:18" x14ac:dyDescent="0.2">
      <c r="A2">
        <v>1</v>
      </c>
      <c r="B2" t="s">
        <v>1</v>
      </c>
      <c r="C2" t="s">
        <v>5</v>
      </c>
      <c r="D2">
        <v>10</v>
      </c>
      <c r="E2">
        <v>5</v>
      </c>
      <c r="F2">
        <v>7.5</v>
      </c>
      <c r="G2">
        <v>15</v>
      </c>
      <c r="H2">
        <v>12.5</v>
      </c>
      <c r="I2">
        <v>7.5</v>
      </c>
      <c r="J2">
        <v>5</v>
      </c>
      <c r="K2">
        <v>2.5</v>
      </c>
      <c r="L2">
        <v>-10</v>
      </c>
      <c r="M2" s="1">
        <f ca="1">D2+E2+F2+G2+NORMINV(RAND(),0,4)</f>
        <v>41.175228893541757</v>
      </c>
      <c r="N2" s="1">
        <f ca="1">D2+E2+F2+H2+NORMINV(RAND(),0,4)</f>
        <v>35.560025226447877</v>
      </c>
      <c r="O2" s="1">
        <f ca="1">D2+E2+F2+I2+NORMINV(RAND(),0,4)</f>
        <v>28.397297146044284</v>
      </c>
      <c r="P2" s="1">
        <f ca="1">D2+E2+F2+J2+NORMINV(RAND(),0,4)</f>
        <v>29.54698762020524</v>
      </c>
      <c r="Q2" s="1">
        <f ca="1">D2+E2+F2+K2+NORMINV(RAND(),0,4)</f>
        <v>26.599166766459991</v>
      </c>
      <c r="R2" s="1">
        <f ca="1">D2+E2+F2+L2+NORMINV(RAND(),0,4)</f>
        <v>13.761807654988852</v>
      </c>
    </row>
    <row r="3" spans="1:18" x14ac:dyDescent="0.2">
      <c r="A3">
        <v>2</v>
      </c>
      <c r="B3" t="s">
        <v>1</v>
      </c>
      <c r="C3" t="s">
        <v>5</v>
      </c>
      <c r="D3">
        <v>10</v>
      </c>
      <c r="E3">
        <v>5</v>
      </c>
      <c r="F3">
        <v>7.5</v>
      </c>
      <c r="G3">
        <v>15</v>
      </c>
      <c r="H3">
        <v>12.5</v>
      </c>
      <c r="I3">
        <v>7.5</v>
      </c>
      <c r="J3">
        <v>5</v>
      </c>
      <c r="K3">
        <v>2.5</v>
      </c>
      <c r="L3">
        <v>-10</v>
      </c>
      <c r="M3" s="1">
        <f ca="1">D3+E3+F3+G3+NORMINV(RAND(),0,4)</f>
        <v>50.677150149763854</v>
      </c>
      <c r="N3" s="1">
        <f ca="1">D3+E3+F3+H3+NORMINV(RAND(),0,4)</f>
        <v>33.341855286177264</v>
      </c>
      <c r="O3" s="1">
        <f ca="1">D3+E3+F3+I3+NORMINV(RAND(),0,4)</f>
        <v>33.405562795624277</v>
      </c>
      <c r="P3" s="1">
        <f ca="1">D3+E3+F3+J3+NORMINV(RAND(),0,4)</f>
        <v>27.38422061764296</v>
      </c>
      <c r="Q3" s="1">
        <f ca="1">D3+E3+F3+K3+NORMINV(RAND(),0,4)</f>
        <v>27.940635956509286</v>
      </c>
      <c r="R3" s="1">
        <f ca="1">D3+E3+F3+L3+NORMINV(RAND(),0,4)</f>
        <v>10.937536332199873</v>
      </c>
    </row>
    <row r="4" spans="1:18" x14ac:dyDescent="0.2">
      <c r="A4">
        <v>3</v>
      </c>
      <c r="B4" t="s">
        <v>1</v>
      </c>
      <c r="C4" t="s">
        <v>5</v>
      </c>
      <c r="D4">
        <v>10</v>
      </c>
      <c r="E4">
        <v>5</v>
      </c>
      <c r="F4">
        <v>7.5</v>
      </c>
      <c r="G4">
        <v>15</v>
      </c>
      <c r="H4">
        <v>12.5</v>
      </c>
      <c r="I4">
        <v>7.5</v>
      </c>
      <c r="J4">
        <v>5</v>
      </c>
      <c r="K4">
        <v>2.5</v>
      </c>
      <c r="L4">
        <v>-10</v>
      </c>
      <c r="M4" s="1">
        <f ca="1">D4+E4+F4+G4+NORMINV(RAND(),0,4)</f>
        <v>39.5103358717897</v>
      </c>
      <c r="N4" s="1">
        <f ca="1">D4+E4+F4+H4+NORMINV(RAND(),0,4)</f>
        <v>34.292975072010194</v>
      </c>
      <c r="O4" s="1">
        <f ca="1">D4+E4+F4+I4+NORMINV(RAND(),0,4)</f>
        <v>28.432745159451205</v>
      </c>
      <c r="P4" s="1">
        <f ca="1">D4+E4+F4+J4+NORMINV(RAND(),0,4)</f>
        <v>17.433157084983584</v>
      </c>
      <c r="Q4" s="1">
        <f ca="1">D4+E4+F4+K4+NORMINV(RAND(),0,4)</f>
        <v>26.0723672097253</v>
      </c>
      <c r="R4" s="1">
        <f ca="1">D4+E4+F4+L4+NORMINV(RAND(),0,4)</f>
        <v>18.006719053049338</v>
      </c>
    </row>
    <row r="5" spans="1:18" x14ac:dyDescent="0.2">
      <c r="A5">
        <v>4</v>
      </c>
      <c r="B5" t="s">
        <v>1</v>
      </c>
      <c r="C5" t="s">
        <v>5</v>
      </c>
      <c r="D5">
        <v>10</v>
      </c>
      <c r="E5">
        <v>5</v>
      </c>
      <c r="F5">
        <v>7.5</v>
      </c>
      <c r="G5">
        <v>15</v>
      </c>
      <c r="H5">
        <v>12.5</v>
      </c>
      <c r="I5">
        <v>7.5</v>
      </c>
      <c r="J5">
        <v>5</v>
      </c>
      <c r="K5">
        <v>2.5</v>
      </c>
      <c r="L5">
        <v>-10</v>
      </c>
      <c r="M5" s="1">
        <f ca="1">D5+E5+F5+G5+NORMINV(RAND(),0,4)</f>
        <v>38.475214448834592</v>
      </c>
      <c r="N5" s="1">
        <f ca="1">D5+E5+F5+H5+NORMINV(RAND(),0,4)</f>
        <v>35.533744992447041</v>
      </c>
      <c r="O5" s="1">
        <f ca="1">D5+E5+F5+I5+NORMINV(RAND(),0,4)</f>
        <v>32.012289957801642</v>
      </c>
      <c r="P5" s="1">
        <f ca="1">D5+E5+F5+J5+NORMINV(RAND(),0,4)</f>
        <v>27.532961959576426</v>
      </c>
      <c r="Q5" s="1">
        <f ca="1">D5+E5+F5+K5+NORMINV(RAND(),0,4)</f>
        <v>29.477001925413248</v>
      </c>
      <c r="R5" s="1">
        <f ca="1">D5+E5+F5+L5+NORMINV(RAND(),0,4)</f>
        <v>8.0087423844287073</v>
      </c>
    </row>
    <row r="6" spans="1:18" x14ac:dyDescent="0.2">
      <c r="A6">
        <v>5</v>
      </c>
      <c r="B6" t="s">
        <v>1</v>
      </c>
      <c r="C6" t="s">
        <v>4</v>
      </c>
      <c r="D6">
        <v>10</v>
      </c>
      <c r="E6">
        <v>5</v>
      </c>
      <c r="F6">
        <v>0</v>
      </c>
      <c r="G6">
        <v>15</v>
      </c>
      <c r="H6">
        <v>12.5</v>
      </c>
      <c r="I6">
        <v>7.5</v>
      </c>
      <c r="J6">
        <v>5</v>
      </c>
      <c r="K6">
        <v>2.5</v>
      </c>
      <c r="L6">
        <v>-10</v>
      </c>
      <c r="M6" s="1">
        <f ca="1">D6+E6+F6+G6+NORMINV(RAND(),0,4)</f>
        <v>33.997786313308673</v>
      </c>
      <c r="N6" s="1">
        <f ca="1">D6+E6+F6+H6+NORMINV(RAND(),0,4)</f>
        <v>24.205637963737455</v>
      </c>
      <c r="O6" s="1">
        <f ca="1">D6+E6+F6+I6+NORMINV(RAND(),0,4)</f>
        <v>19.944474715046386</v>
      </c>
      <c r="P6" s="1">
        <f ca="1">D6+E6+F6+J6+NORMINV(RAND(),0,4)</f>
        <v>17.619749118249519</v>
      </c>
      <c r="Q6" s="1">
        <f ca="1">D6+E6+F6+K6+NORMINV(RAND(),0,4)</f>
        <v>19.861879830166586</v>
      </c>
      <c r="R6" s="1">
        <f ca="1">D6+E6+F6+L6+NORMINV(RAND(),0,4)</f>
        <v>3.4132358129171783</v>
      </c>
    </row>
    <row r="7" spans="1:18" x14ac:dyDescent="0.2">
      <c r="A7">
        <v>6</v>
      </c>
      <c r="B7" t="s">
        <v>1</v>
      </c>
      <c r="C7" t="s">
        <v>4</v>
      </c>
      <c r="D7">
        <v>10</v>
      </c>
      <c r="E7">
        <v>5</v>
      </c>
      <c r="F7">
        <v>0</v>
      </c>
      <c r="G7">
        <v>15</v>
      </c>
      <c r="H7">
        <v>12.5</v>
      </c>
      <c r="I7">
        <v>7.5</v>
      </c>
      <c r="J7">
        <v>5</v>
      </c>
      <c r="K7">
        <v>2.5</v>
      </c>
      <c r="L7">
        <v>-10</v>
      </c>
      <c r="M7" s="1">
        <f ca="1">D7+E7+F7+G7+NORMINV(RAND(),0,4)</f>
        <v>24.930353434567074</v>
      </c>
      <c r="N7" s="1">
        <f ca="1">D7+E7+F7+H7+NORMINV(RAND(),0,4)</f>
        <v>27.521585760024408</v>
      </c>
      <c r="O7" s="1">
        <f ca="1">D7+E7+F7+I7+NORMINV(RAND(),0,4)</f>
        <v>27.060807634884306</v>
      </c>
      <c r="P7" s="1">
        <f ca="1">D7+E7+F7+J7+NORMINV(RAND(),0,4)</f>
        <v>30.311595333019973</v>
      </c>
      <c r="Q7" s="1">
        <f ca="1">D7+E7+F7+K7+NORMINV(RAND(),0,4)</f>
        <v>18.962958712664925</v>
      </c>
      <c r="R7" s="1">
        <f ca="1">D7+E7+F7+L7+NORMINV(RAND(),0,4)</f>
        <v>11.077203318278098</v>
      </c>
    </row>
    <row r="8" spans="1:18" x14ac:dyDescent="0.2">
      <c r="A8">
        <v>7</v>
      </c>
      <c r="B8" t="s">
        <v>1</v>
      </c>
      <c r="C8" t="s">
        <v>4</v>
      </c>
      <c r="D8">
        <v>10</v>
      </c>
      <c r="E8">
        <v>5</v>
      </c>
      <c r="F8">
        <v>0</v>
      </c>
      <c r="G8">
        <v>15</v>
      </c>
      <c r="H8">
        <v>12.5</v>
      </c>
      <c r="I8">
        <v>7.5</v>
      </c>
      <c r="J8">
        <v>5</v>
      </c>
      <c r="K8">
        <v>2.5</v>
      </c>
      <c r="L8">
        <v>-10</v>
      </c>
      <c r="M8" s="1">
        <f ca="1">D8+E8+F8+G8+NORMINV(RAND(),0,4)</f>
        <v>37.284670432432236</v>
      </c>
      <c r="N8" s="1">
        <f ca="1">D8+E8+F8+H8+NORMINV(RAND(),0,4)</f>
        <v>29.678816456441382</v>
      </c>
      <c r="O8" s="1">
        <f ca="1">D8+E8+F8+I8+NORMINV(RAND(),0,4)</f>
        <v>26.21799330799773</v>
      </c>
      <c r="P8" s="1">
        <f ca="1">D8+E8+F8+J8+NORMINV(RAND(),0,4)</f>
        <v>13.840603781916805</v>
      </c>
      <c r="Q8" s="1">
        <f ca="1">D8+E8+F8+K8+NORMINV(RAND(),0,4)</f>
        <v>19.717317898496436</v>
      </c>
      <c r="R8" s="1">
        <v>0</v>
      </c>
    </row>
    <row r="9" spans="1:18" x14ac:dyDescent="0.2">
      <c r="A9">
        <v>8</v>
      </c>
      <c r="B9" t="s">
        <v>1</v>
      </c>
      <c r="C9" t="s">
        <v>4</v>
      </c>
      <c r="D9">
        <v>10</v>
      </c>
      <c r="E9">
        <v>5</v>
      </c>
      <c r="F9">
        <v>0</v>
      </c>
      <c r="G9">
        <v>15</v>
      </c>
      <c r="H9">
        <v>12.5</v>
      </c>
      <c r="I9">
        <v>7.5</v>
      </c>
      <c r="J9">
        <v>5</v>
      </c>
      <c r="K9">
        <v>2.5</v>
      </c>
      <c r="L9">
        <v>-10</v>
      </c>
      <c r="M9" s="1">
        <f ca="1">D9+E9+F9+G9+NORMINV(RAND(),0,4)</f>
        <v>26.289951664549136</v>
      </c>
      <c r="N9" s="1">
        <f ca="1">D9+E9+F9+H9+NORMINV(RAND(),0,4)</f>
        <v>25.596335302265047</v>
      </c>
      <c r="O9" s="1">
        <f ca="1">D9+E9+F9+I9+NORMINV(RAND(),0,4)</f>
        <v>25.436715011222713</v>
      </c>
      <c r="P9" s="1">
        <f ca="1">D9+E9+F9+J9+NORMINV(RAND(),0,4)</f>
        <v>19.157714015470457</v>
      </c>
      <c r="Q9" s="1">
        <f ca="1">D9+E9+F9+K9+NORMINV(RAND(),0,4)</f>
        <v>24.290116091742426</v>
      </c>
      <c r="R9" s="1">
        <f ca="1">D9+E9+F9+L9+NORMINV(RAND(),0,4)</f>
        <v>9.089809345147291</v>
      </c>
    </row>
    <row r="10" spans="1:18" x14ac:dyDescent="0.2">
      <c r="A10">
        <v>9</v>
      </c>
      <c r="B10" t="s">
        <v>2</v>
      </c>
      <c r="C10" t="s">
        <v>5</v>
      </c>
      <c r="D10">
        <v>10</v>
      </c>
      <c r="E10">
        <v>10</v>
      </c>
      <c r="F10">
        <v>2.5</v>
      </c>
      <c r="G10">
        <v>20</v>
      </c>
      <c r="H10">
        <v>10</v>
      </c>
      <c r="I10">
        <v>5</v>
      </c>
      <c r="J10">
        <v>0</v>
      </c>
      <c r="K10">
        <v>0</v>
      </c>
      <c r="L10">
        <v>-5</v>
      </c>
      <c r="M10" s="1">
        <f ca="1">D10+E10+F10+G10+NORMINV(RAND(),0,4)</f>
        <v>38.736666397726076</v>
      </c>
      <c r="N10" s="1">
        <f ca="1">D10+E10+F10+H10+NORMINV(RAND(),0,4)</f>
        <v>28.964794370730768</v>
      </c>
      <c r="O10" s="1">
        <f ca="1">D10+E10+F10+I10+NORMINV(RAND(),0,4)</f>
        <v>30.118367698266081</v>
      </c>
      <c r="P10" s="1">
        <f ca="1">D10+E10+F10+J10+NORMINV(RAND(),0,4)</f>
        <v>16.091339585166317</v>
      </c>
      <c r="Q10" s="1">
        <f ca="1">D10+E10+F10+K10+NORMINV(RAND(),0,4)</f>
        <v>15.070163903459825</v>
      </c>
      <c r="R10" s="1">
        <f ca="1">D10+E10+F10+L10+NORMINV(RAND(),0,4)</f>
        <v>23.587296986031429</v>
      </c>
    </row>
    <row r="11" spans="1:18" x14ac:dyDescent="0.2">
      <c r="A11">
        <v>10</v>
      </c>
      <c r="B11" t="s">
        <v>2</v>
      </c>
      <c r="C11" t="s">
        <v>5</v>
      </c>
      <c r="D11">
        <v>10</v>
      </c>
      <c r="E11">
        <v>10</v>
      </c>
      <c r="F11">
        <v>2.5</v>
      </c>
      <c r="G11">
        <v>20</v>
      </c>
      <c r="H11">
        <v>10</v>
      </c>
      <c r="I11">
        <v>5</v>
      </c>
      <c r="J11">
        <v>0</v>
      </c>
      <c r="K11">
        <v>0</v>
      </c>
      <c r="L11">
        <v>-5</v>
      </c>
      <c r="M11" s="1">
        <f ca="1">D11+E11+F11+G11+NORMINV(RAND(),0,4)</f>
        <v>49.306018632631435</v>
      </c>
      <c r="N11" s="1">
        <f ca="1">D11+E11+F11+H11+NORMINV(RAND(),0,4)</f>
        <v>32.997593253657115</v>
      </c>
      <c r="O11" s="1">
        <f ca="1">D11+E11+F11+I11+NORMINV(RAND(),0,4)</f>
        <v>25.553998636994233</v>
      </c>
      <c r="P11" s="1">
        <f ca="1">D11+E11+F11+J11+NORMINV(RAND(),0,4)</f>
        <v>19.064489599863769</v>
      </c>
      <c r="Q11" s="1">
        <f ca="1">D11+E11+F11+K11+NORMINV(RAND(),0,4)</f>
        <v>17.171098498725556</v>
      </c>
      <c r="R11" s="1">
        <f ca="1">D11+E11+F11+L11+NORMINV(RAND(),0,4)</f>
        <v>17.553555449931174</v>
      </c>
    </row>
    <row r="12" spans="1:18" x14ac:dyDescent="0.2">
      <c r="A12">
        <v>11</v>
      </c>
      <c r="B12" t="s">
        <v>2</v>
      </c>
      <c r="C12" t="s">
        <v>5</v>
      </c>
      <c r="D12">
        <v>10</v>
      </c>
      <c r="E12">
        <v>10</v>
      </c>
      <c r="F12">
        <v>2.5</v>
      </c>
      <c r="G12">
        <v>20</v>
      </c>
      <c r="H12">
        <v>10</v>
      </c>
      <c r="I12">
        <v>5</v>
      </c>
      <c r="J12">
        <v>0</v>
      </c>
      <c r="K12">
        <v>0</v>
      </c>
      <c r="L12">
        <v>-5</v>
      </c>
      <c r="M12" s="1">
        <f ca="1">D12+E12+F12+G12+NORMINV(RAND(),0,4)</f>
        <v>48.45442511217675</v>
      </c>
      <c r="N12" s="1">
        <f ca="1">D12+E12+F12+H12+NORMINV(RAND(),0,4)</f>
        <v>30.375289628428387</v>
      </c>
      <c r="O12" s="1">
        <f ca="1">D12+E12+F12+I12+NORMINV(RAND(),0,4)</f>
        <v>27.059361939290181</v>
      </c>
      <c r="P12" s="1">
        <f ca="1">D12+E12+F12+J12+NORMINV(RAND(),0,4)</f>
        <v>27.377545760170193</v>
      </c>
      <c r="Q12" s="1">
        <f ca="1">D12+E12+F12+K12+NORMINV(RAND(),0,4)</f>
        <v>19.940733297057921</v>
      </c>
      <c r="R12" s="1">
        <f ca="1">D12+E12+F12+L12+NORMINV(RAND(),0,4)</f>
        <v>18.307755475172176</v>
      </c>
    </row>
    <row r="13" spans="1:18" x14ac:dyDescent="0.2">
      <c r="A13">
        <v>12</v>
      </c>
      <c r="B13" t="s">
        <v>2</v>
      </c>
      <c r="C13" t="s">
        <v>5</v>
      </c>
      <c r="D13">
        <v>10</v>
      </c>
      <c r="E13">
        <v>10</v>
      </c>
      <c r="F13">
        <v>2.5</v>
      </c>
      <c r="G13">
        <v>20</v>
      </c>
      <c r="H13">
        <v>10</v>
      </c>
      <c r="I13">
        <v>5</v>
      </c>
      <c r="J13">
        <v>0</v>
      </c>
      <c r="K13">
        <v>0</v>
      </c>
      <c r="L13">
        <v>-5</v>
      </c>
      <c r="M13" s="1">
        <f ca="1">D13+E13+F13+G13+NORMINV(RAND(),0,4)</f>
        <v>36.849601413299531</v>
      </c>
      <c r="N13" s="1">
        <f ca="1">D13+E13+F13+H13+NORMINV(RAND(),0,4)</f>
        <v>34.123147309106493</v>
      </c>
      <c r="O13" s="1">
        <f ca="1">D13+E13+F13+I13+NORMINV(RAND(),0,4)</f>
        <v>18.379392519296623</v>
      </c>
      <c r="P13" s="1">
        <f ca="1">D13+E13+F13+J13+NORMINV(RAND(),0,4)</f>
        <v>21.313524100778576</v>
      </c>
      <c r="Q13" s="1">
        <f ca="1">D13+E13+F13+K13+NORMINV(RAND(),0,4)</f>
        <v>23.370557228864389</v>
      </c>
      <c r="R13" s="1">
        <f ca="1">D13+E13+F13+L13+NORMINV(RAND(),0,4)</f>
        <v>26.667322137225867</v>
      </c>
    </row>
    <row r="14" spans="1:18" x14ac:dyDescent="0.2">
      <c r="A14">
        <v>13</v>
      </c>
      <c r="B14" t="s">
        <v>2</v>
      </c>
      <c r="C14" t="s">
        <v>4</v>
      </c>
      <c r="D14">
        <v>10</v>
      </c>
      <c r="E14">
        <v>10</v>
      </c>
      <c r="F14">
        <v>12.5</v>
      </c>
      <c r="G14">
        <v>20</v>
      </c>
      <c r="H14">
        <v>10</v>
      </c>
      <c r="I14">
        <v>5</v>
      </c>
      <c r="J14">
        <v>0</v>
      </c>
      <c r="K14">
        <v>0</v>
      </c>
      <c r="L14">
        <v>-5</v>
      </c>
      <c r="M14" s="1">
        <f ca="1">D14+E14+F14+G14+NORMINV(RAND(),0,4)</f>
        <v>58.320645241560143</v>
      </c>
      <c r="N14" s="1">
        <f ca="1">D14+E14+F14+H14+NORMINV(RAND(),0,4)</f>
        <v>43.905396913426188</v>
      </c>
      <c r="O14" s="1">
        <f ca="1">D14+E14+F14+I14+NORMINV(RAND(),0,4)</f>
        <v>35.332409495010374</v>
      </c>
      <c r="P14" s="1">
        <f ca="1">D14+E14+F14+J14+NORMINV(RAND(),0,4)</f>
        <v>33.488189880176414</v>
      </c>
      <c r="Q14" s="1">
        <f ca="1">D14+E14+F14+K14+NORMINV(RAND(),0,4)</f>
        <v>30.107998275917108</v>
      </c>
      <c r="R14" s="1">
        <f ca="1">D14+E14+F14+L14+NORMINV(RAND(),0,4)</f>
        <v>18.795609000384385</v>
      </c>
    </row>
    <row r="15" spans="1:18" x14ac:dyDescent="0.2">
      <c r="A15">
        <v>14</v>
      </c>
      <c r="B15" t="s">
        <v>2</v>
      </c>
      <c r="C15" t="s">
        <v>4</v>
      </c>
      <c r="D15">
        <v>10</v>
      </c>
      <c r="E15">
        <v>10</v>
      </c>
      <c r="F15">
        <v>12.5</v>
      </c>
      <c r="G15">
        <v>20</v>
      </c>
      <c r="H15">
        <v>10</v>
      </c>
      <c r="I15">
        <v>5</v>
      </c>
      <c r="J15">
        <v>0</v>
      </c>
      <c r="K15">
        <v>0</v>
      </c>
      <c r="L15">
        <v>-5</v>
      </c>
      <c r="M15" s="1">
        <f ca="1">D15+E15+F15+G15+NORMINV(RAND(),0,4)</f>
        <v>61.07348359708557</v>
      </c>
      <c r="N15" s="1">
        <f ca="1">D15+E15+F15+H15+NORMINV(RAND(),0,4)</f>
        <v>49.785620240122711</v>
      </c>
      <c r="O15" s="1">
        <f ca="1">D15+E15+F15+I15+NORMINV(RAND(),0,4)</f>
        <v>41.287133806242011</v>
      </c>
      <c r="P15" s="1">
        <f ca="1">D15+E15+F15+J15+NORMINV(RAND(),0,4)</f>
        <v>34.504581701753345</v>
      </c>
      <c r="Q15" s="1">
        <f ca="1">D15+E15+F15+K15+NORMINV(RAND(),0,4)</f>
        <v>26.258994125827492</v>
      </c>
      <c r="R15" s="1">
        <f ca="1">D15+E15+F15+L15+NORMINV(RAND(),0,4)</f>
        <v>28.522493288212562</v>
      </c>
    </row>
    <row r="16" spans="1:18" x14ac:dyDescent="0.2">
      <c r="A16">
        <v>15</v>
      </c>
      <c r="B16" t="s">
        <v>2</v>
      </c>
      <c r="C16" t="s">
        <v>4</v>
      </c>
      <c r="D16">
        <v>10</v>
      </c>
      <c r="E16">
        <v>10</v>
      </c>
      <c r="F16">
        <v>12.5</v>
      </c>
      <c r="G16">
        <v>20</v>
      </c>
      <c r="H16">
        <v>10</v>
      </c>
      <c r="I16">
        <v>5</v>
      </c>
      <c r="J16">
        <v>0</v>
      </c>
      <c r="K16">
        <v>0</v>
      </c>
      <c r="L16">
        <v>-5</v>
      </c>
      <c r="M16" s="1">
        <f ca="1">D16+E16+F16+G16+NORMINV(RAND(),0,4)</f>
        <v>47.71038937401562</v>
      </c>
      <c r="N16" s="1">
        <f ca="1">D16+E16+F16+H16+NORMINV(RAND(),0,4)</f>
        <v>41.957526378309765</v>
      </c>
      <c r="O16" s="1">
        <f ca="1">D16+E16+F16+I16+NORMINV(RAND(),0,4)</f>
        <v>36.533106844874951</v>
      </c>
      <c r="P16" s="1">
        <f ca="1">D16+E16+F16+J16+NORMINV(RAND(),0,4)</f>
        <v>35.331246267698248</v>
      </c>
      <c r="Q16" s="1">
        <f ca="1">D16+E16+F16+K16+NORMINV(RAND(),0,4)</f>
        <v>26.831248783508961</v>
      </c>
      <c r="R16" s="1">
        <f ca="1">D16+E16+F16+L16+NORMINV(RAND(),0,4)</f>
        <v>30.667531441694656</v>
      </c>
    </row>
    <row r="17" spans="1:18" x14ac:dyDescent="0.2">
      <c r="A17">
        <v>16</v>
      </c>
      <c r="B17" t="s">
        <v>2</v>
      </c>
      <c r="C17" t="s">
        <v>4</v>
      </c>
      <c r="D17">
        <v>10</v>
      </c>
      <c r="E17">
        <v>10</v>
      </c>
      <c r="F17">
        <v>12.5</v>
      </c>
      <c r="G17">
        <v>20</v>
      </c>
      <c r="H17">
        <v>10</v>
      </c>
      <c r="I17">
        <v>5</v>
      </c>
      <c r="J17">
        <v>0</v>
      </c>
      <c r="K17">
        <v>0</v>
      </c>
      <c r="L17">
        <v>-5</v>
      </c>
      <c r="M17" s="1">
        <f ca="1">D17+E17+F17+G17+NORMINV(RAND(),0,4)</f>
        <v>55.806718179214698</v>
      </c>
      <c r="N17" s="1">
        <f ca="1">D17+E17+F17+H17+NORMINV(RAND(),0,4)</f>
        <v>47.726833104033794</v>
      </c>
      <c r="O17" s="1">
        <f ca="1">D17+E17+F17+I17+NORMINV(RAND(),0,4)</f>
        <v>40.623563795171066</v>
      </c>
      <c r="P17" s="1">
        <f ca="1">D17+E17+F17+J17+NORMINV(RAND(),0,4)</f>
        <v>34.195903523569044</v>
      </c>
      <c r="Q17" s="1">
        <f ca="1">D17+E17+F17+K17+NORMINV(RAND(),0,4)</f>
        <v>38.873353459060688</v>
      </c>
      <c r="R17" s="1">
        <f ca="1">D17+E17+F17+L17+NORMINV(RAND(),0,4)</f>
        <v>26.942796933047383</v>
      </c>
    </row>
    <row r="18" spans="1:18" x14ac:dyDescent="0.2">
      <c r="A18">
        <v>17</v>
      </c>
      <c r="B18" t="s">
        <v>3</v>
      </c>
      <c r="C18" t="s">
        <v>5</v>
      </c>
      <c r="D18">
        <v>10</v>
      </c>
      <c r="E18">
        <v>15</v>
      </c>
      <c r="F18">
        <v>5</v>
      </c>
      <c r="G18">
        <v>25</v>
      </c>
      <c r="H18">
        <v>20</v>
      </c>
      <c r="I18">
        <v>10</v>
      </c>
      <c r="J18">
        <v>5</v>
      </c>
      <c r="K18">
        <v>0</v>
      </c>
      <c r="L18">
        <v>5</v>
      </c>
      <c r="M18" s="1">
        <f ca="1">D18+E18+F18+G18+NORMINV(RAND(),0,4)</f>
        <v>55.140518775717545</v>
      </c>
      <c r="N18" s="1">
        <f ca="1">D18+E18+F18+H18+NORMINV(RAND(),0,4)</f>
        <v>51.776779208290137</v>
      </c>
      <c r="O18" s="1">
        <f ca="1">D18+E18+F18+I18+NORMINV(RAND(),0,4)</f>
        <v>36.51749065135823</v>
      </c>
      <c r="P18" s="1">
        <f ca="1">D18+E18+F18+J18+NORMINV(RAND(),0,4)</f>
        <v>35.280894354990913</v>
      </c>
      <c r="Q18" s="1">
        <f ca="1">D18+E18+F18+K18+NORMINV(RAND(),0,4)</f>
        <v>27.537854498156346</v>
      </c>
      <c r="R18" s="1">
        <f ca="1">D18+E18+F18+L18+NORMINV(RAND(),0,4)</f>
        <v>32.638376190330064</v>
      </c>
    </row>
    <row r="19" spans="1:18" x14ac:dyDescent="0.2">
      <c r="A19">
        <v>18</v>
      </c>
      <c r="B19" t="s">
        <v>3</v>
      </c>
      <c r="C19" t="s">
        <v>5</v>
      </c>
      <c r="D19">
        <v>10</v>
      </c>
      <c r="E19">
        <v>15</v>
      </c>
      <c r="F19">
        <v>5</v>
      </c>
      <c r="G19">
        <v>25</v>
      </c>
      <c r="H19">
        <v>20</v>
      </c>
      <c r="I19">
        <v>10</v>
      </c>
      <c r="J19">
        <v>5</v>
      </c>
      <c r="K19">
        <v>0</v>
      </c>
      <c r="L19">
        <v>5</v>
      </c>
      <c r="M19" s="1">
        <f ca="1">D19+E19+F19+G19+NORMINV(RAND(),0,4)</f>
        <v>55.555215668939809</v>
      </c>
      <c r="N19" s="1">
        <f ca="1">D19+E19+F19+H19+NORMINV(RAND(),0,4)</f>
        <v>45.377647769520394</v>
      </c>
      <c r="O19" s="1">
        <f ca="1">D19+E19+F19+I19+NORMINV(RAND(),0,4)</f>
        <v>35.865021704113204</v>
      </c>
      <c r="P19" s="1">
        <f ca="1">D19+E19+F19+J19+NORMINV(RAND(),0,4)</f>
        <v>37.884422999600453</v>
      </c>
      <c r="Q19" s="1">
        <f ca="1">D19+E19+F19+K19+NORMINV(RAND(),0,4)</f>
        <v>30.491489031943701</v>
      </c>
      <c r="R19" s="1">
        <f ca="1">D19+E19+F19+L19+NORMINV(RAND(),0,4)</f>
        <v>36.191349902866484</v>
      </c>
    </row>
    <row r="20" spans="1:18" x14ac:dyDescent="0.2">
      <c r="A20">
        <v>19</v>
      </c>
      <c r="B20" t="s">
        <v>3</v>
      </c>
      <c r="C20" t="s">
        <v>5</v>
      </c>
      <c r="D20">
        <v>10</v>
      </c>
      <c r="E20">
        <v>15</v>
      </c>
      <c r="F20">
        <v>5</v>
      </c>
      <c r="G20">
        <v>25</v>
      </c>
      <c r="H20">
        <v>20</v>
      </c>
      <c r="I20">
        <v>10</v>
      </c>
      <c r="J20">
        <v>5</v>
      </c>
      <c r="K20">
        <v>0</v>
      </c>
      <c r="L20">
        <v>5</v>
      </c>
      <c r="M20" s="1">
        <f ca="1">D20+E20+F20+G20+NORMINV(RAND(),0,4)</f>
        <v>58.371263817369275</v>
      </c>
      <c r="N20" s="1">
        <f ca="1">D20+E20+F20+H20+NORMINV(RAND(),0,4)</f>
        <v>51.100438047424916</v>
      </c>
      <c r="O20" s="1">
        <f ca="1">D20+E20+F20+I20+NORMINV(RAND(),0,4)</f>
        <v>39.43645356136085</v>
      </c>
      <c r="P20" s="1">
        <f ca="1">D20+E20+F20+J20+NORMINV(RAND(),0,4)</f>
        <v>32.528191932294462</v>
      </c>
      <c r="Q20" s="1">
        <f ca="1">D20+E20+F20+K20+NORMINV(RAND(),0,4)</f>
        <v>25.164599128480187</v>
      </c>
      <c r="R20" s="1">
        <f ca="1">D20+E20+F20+L20+NORMINV(RAND(),0,4)</f>
        <v>37.713591468999049</v>
      </c>
    </row>
    <row r="21" spans="1:18" x14ac:dyDescent="0.2">
      <c r="A21">
        <v>20</v>
      </c>
      <c r="B21" t="s">
        <v>3</v>
      </c>
      <c r="C21" t="s">
        <v>5</v>
      </c>
      <c r="D21">
        <v>10</v>
      </c>
      <c r="E21">
        <v>15</v>
      </c>
      <c r="F21">
        <v>5</v>
      </c>
      <c r="G21">
        <v>25</v>
      </c>
      <c r="H21">
        <v>20</v>
      </c>
      <c r="I21">
        <v>10</v>
      </c>
      <c r="J21">
        <v>5</v>
      </c>
      <c r="K21">
        <v>0</v>
      </c>
      <c r="L21">
        <v>5</v>
      </c>
      <c r="M21" s="1">
        <f ca="1">D21+E21+F21+G21+NORMINV(RAND(),0,4)</f>
        <v>51.716993459943417</v>
      </c>
      <c r="N21" s="1">
        <f ca="1">D21+E21+F21+H21+NORMINV(RAND(),0,4)</f>
        <v>48.397526462377762</v>
      </c>
      <c r="O21" s="1">
        <f ca="1">D21+E21+F21+I21+NORMINV(RAND(),0,4)</f>
        <v>46.489869057787374</v>
      </c>
      <c r="P21" s="1">
        <f ca="1">D21+E21+F21+J21+NORMINV(RAND(),0,4)</f>
        <v>32.68486199922917</v>
      </c>
      <c r="Q21" s="1">
        <f ca="1">D21+E21+F21+K21+NORMINV(RAND(),0,4)</f>
        <v>30.323639594217067</v>
      </c>
      <c r="R21" s="1">
        <f ca="1">D21+E21+F21+L21+NORMINV(RAND(),0,4)</f>
        <v>32.332340954985483</v>
      </c>
    </row>
    <row r="22" spans="1:18" x14ac:dyDescent="0.2">
      <c r="A22">
        <v>21</v>
      </c>
      <c r="B22" t="s">
        <v>3</v>
      </c>
      <c r="C22" t="s">
        <v>4</v>
      </c>
      <c r="D22">
        <v>10</v>
      </c>
      <c r="E22">
        <v>15</v>
      </c>
      <c r="F22">
        <v>4</v>
      </c>
      <c r="G22">
        <v>25</v>
      </c>
      <c r="H22">
        <v>20</v>
      </c>
      <c r="I22">
        <v>10</v>
      </c>
      <c r="J22">
        <v>5</v>
      </c>
      <c r="K22">
        <v>0</v>
      </c>
      <c r="L22">
        <v>5</v>
      </c>
      <c r="M22" s="1">
        <f ca="1">D22+E22+F22+G22+NORMINV(RAND(),0,4)</f>
        <v>57.665029585790137</v>
      </c>
      <c r="N22" s="1">
        <f ca="1">D22+E22+F22+H22+NORMINV(RAND(),0,4)</f>
        <v>36.711163416710733</v>
      </c>
      <c r="O22" s="1">
        <f ca="1">D22+E22+F22+I22+NORMINV(RAND(),0,4)</f>
        <v>34.880350929414895</v>
      </c>
      <c r="P22" s="1">
        <f ca="1">D22+E22+F22+J22+NORMINV(RAND(),0,4)</f>
        <v>24.702732067250668</v>
      </c>
      <c r="Q22" s="1">
        <f ca="1">D22+E22+F22+K22+NORMINV(RAND(),0,4)</f>
        <v>33.626644317568903</v>
      </c>
      <c r="R22" s="1">
        <f ca="1">D22+E22+F22+L22+NORMINV(RAND(),0,4)</f>
        <v>33.782584923434399</v>
      </c>
    </row>
    <row r="23" spans="1:18" x14ac:dyDescent="0.2">
      <c r="A23">
        <v>22</v>
      </c>
      <c r="B23" t="s">
        <v>3</v>
      </c>
      <c r="C23" t="s">
        <v>4</v>
      </c>
      <c r="D23">
        <v>10</v>
      </c>
      <c r="E23">
        <v>15</v>
      </c>
      <c r="F23">
        <v>4</v>
      </c>
      <c r="G23">
        <v>25</v>
      </c>
      <c r="H23">
        <v>20</v>
      </c>
      <c r="I23">
        <v>10</v>
      </c>
      <c r="J23">
        <v>5</v>
      </c>
      <c r="K23">
        <v>0</v>
      </c>
      <c r="L23">
        <v>5</v>
      </c>
      <c r="M23" s="1">
        <f ca="1">D23+E23+F23+G23+NORMINV(RAND(),0,4)</f>
        <v>61.418603755228588</v>
      </c>
      <c r="N23" s="1">
        <f ca="1">D23+E23+F23+H23+NORMINV(RAND(),0,4)</f>
        <v>47.677380616479056</v>
      </c>
      <c r="O23" s="1">
        <f ca="1">D23+E23+F23+I23+NORMINV(RAND(),0,4)</f>
        <v>27.060143646782425</v>
      </c>
      <c r="P23" s="1">
        <f ca="1">D23+E23+F23+J23+NORMINV(RAND(),0,4)</f>
        <v>36.967788563145191</v>
      </c>
      <c r="Q23" s="1">
        <f ca="1">D23+E23+F23+K23+NORMINV(RAND(),0,4)</f>
        <v>31.246239803585794</v>
      </c>
      <c r="R23" s="1">
        <f ca="1">D23+E23+F23+L23+NORMINV(RAND(),0,4)</f>
        <v>37.546882336900282</v>
      </c>
    </row>
    <row r="24" spans="1:18" x14ac:dyDescent="0.2">
      <c r="A24">
        <v>23</v>
      </c>
      <c r="B24" t="s">
        <v>3</v>
      </c>
      <c r="C24" t="s">
        <v>4</v>
      </c>
      <c r="D24">
        <v>10</v>
      </c>
      <c r="E24">
        <v>15</v>
      </c>
      <c r="F24">
        <v>4</v>
      </c>
      <c r="G24">
        <v>25</v>
      </c>
      <c r="H24">
        <v>20</v>
      </c>
      <c r="I24">
        <v>10</v>
      </c>
      <c r="J24">
        <v>5</v>
      </c>
      <c r="K24">
        <v>0</v>
      </c>
      <c r="L24">
        <v>5</v>
      </c>
      <c r="M24" s="1">
        <f ca="1">D24+E24+F24+G24+NORMINV(RAND(),0,4)</f>
        <v>54.490098744803184</v>
      </c>
      <c r="N24" s="1">
        <f ca="1">D24+E24+F24+H24+NORMINV(RAND(),0,4)</f>
        <v>53.472820909204216</v>
      </c>
      <c r="O24" s="1">
        <f ca="1">D24+E24+F24+I24+NORMINV(RAND(),0,4)</f>
        <v>43.785628466066441</v>
      </c>
      <c r="P24" s="1">
        <f ca="1">D24+E24+F24+J24+NORMINV(RAND(),0,4)</f>
        <v>27.255190193488893</v>
      </c>
      <c r="Q24" s="1">
        <f ca="1">D24+E24+F24+K24+NORMINV(RAND(),0,4)</f>
        <v>26.757741572082089</v>
      </c>
      <c r="R24" s="1">
        <f ca="1">D24+E24+F24+L24+NORMINV(RAND(),0,4)</f>
        <v>36.036214795317051</v>
      </c>
    </row>
    <row r="25" spans="1:18" x14ac:dyDescent="0.2">
      <c r="A25">
        <v>24</v>
      </c>
      <c r="B25" t="s">
        <v>3</v>
      </c>
      <c r="C25" t="s">
        <v>4</v>
      </c>
      <c r="D25">
        <v>10</v>
      </c>
      <c r="E25">
        <v>15</v>
      </c>
      <c r="F25">
        <v>4</v>
      </c>
      <c r="G25">
        <v>25</v>
      </c>
      <c r="H25">
        <v>20</v>
      </c>
      <c r="I25">
        <v>10</v>
      </c>
      <c r="J25">
        <v>5</v>
      </c>
      <c r="K25">
        <v>0</v>
      </c>
      <c r="L25">
        <v>5</v>
      </c>
      <c r="M25" s="1">
        <f ca="1">D25+E25+F25+G25+NORMINV(RAND(),0,4)</f>
        <v>50.868849304981062</v>
      </c>
      <c r="N25" s="1">
        <f ca="1">D25+E25+F25+H25+NORMINV(RAND(),0,4)</f>
        <v>49.498753326540566</v>
      </c>
      <c r="O25" s="1">
        <f ca="1">D25+E25+F25+I25+NORMINV(RAND(),0,4)</f>
        <v>37.480158893026768</v>
      </c>
      <c r="P25" s="1">
        <f ca="1">D25+E25+F25+J25+NORMINV(RAND(),0,4)</f>
        <v>36.161399026487807</v>
      </c>
      <c r="Q25" s="1">
        <f ca="1">D25+E25+F25+K25+NORMINV(RAND(),0,4)</f>
        <v>28.399463166770246</v>
      </c>
      <c r="R25" s="1">
        <f ca="1">D25+E25+F25+L25+NORMINV(RAND(),0,4)</f>
        <v>35.049680466164375</v>
      </c>
    </row>
  </sheetData>
  <sortState xmlns:xlrd2="http://schemas.microsoft.com/office/spreadsheetml/2017/richdata2" ref="B2:P26">
    <sortCondition ref="B2:B26"/>
    <sortCondition ref="C2:C2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A2F6-C8C4-D443-8041-ABAE6940CDFE}">
  <dimension ref="A1:L25"/>
  <sheetViews>
    <sheetView zoomScaleNormal="100" workbookViewId="0">
      <selection activeCell="D1" sqref="D1:D13"/>
    </sheetView>
  </sheetViews>
  <sheetFormatPr baseColWidth="10" defaultRowHeight="16" x14ac:dyDescent="0.2"/>
  <sheetData>
    <row r="1" spans="1:12" x14ac:dyDescent="0.2">
      <c r="A1" t="s">
        <v>32</v>
      </c>
      <c r="B1" t="s">
        <v>0</v>
      </c>
      <c r="C1" t="s">
        <v>27</v>
      </c>
      <c r="D1" t="s">
        <v>38</v>
      </c>
      <c r="E1" t="s">
        <v>23</v>
      </c>
      <c r="F1" t="s">
        <v>24</v>
      </c>
      <c r="G1" t="s">
        <v>25</v>
      </c>
      <c r="H1" t="s">
        <v>26</v>
      </c>
      <c r="I1" t="s">
        <v>8</v>
      </c>
      <c r="J1" t="s">
        <v>9</v>
      </c>
      <c r="K1" t="s">
        <v>10</v>
      </c>
      <c r="L1" t="s">
        <v>28</v>
      </c>
    </row>
    <row r="2" spans="1:12" x14ac:dyDescent="0.2">
      <c r="A2">
        <v>1</v>
      </c>
      <c r="B2" t="s">
        <v>1</v>
      </c>
      <c r="C2">
        <v>10</v>
      </c>
      <c r="D2" s="1">
        <f ca="1">NORMINV(RAND(),5,3)</f>
        <v>0.53790059560106673</v>
      </c>
      <c r="E2">
        <v>10</v>
      </c>
      <c r="F2">
        <v>15</v>
      </c>
      <c r="G2">
        <v>10</v>
      </c>
      <c r="H2">
        <v>5</v>
      </c>
      <c r="I2" s="1">
        <f ca="1">C2+D2+E2+NORMINV(RAND(),0,4)</f>
        <v>17.110702120106755</v>
      </c>
      <c r="J2" s="1">
        <f ca="1">C2+D2+F2+NORMINV(RAND(),0,4)</f>
        <v>24.669031885879146</v>
      </c>
      <c r="K2" s="1">
        <f ca="1">C2+D2+G2+NORMINV(RAND(),0,4)</f>
        <v>22.45916347596641</v>
      </c>
      <c r="L2" s="1">
        <f ca="1">C2+D2+H2+NORMINV(RAND(),0,4)</f>
        <v>12.929603567210325</v>
      </c>
    </row>
    <row r="3" spans="1:12" x14ac:dyDescent="0.2">
      <c r="A3">
        <v>2</v>
      </c>
      <c r="B3" t="s">
        <v>1</v>
      </c>
      <c r="C3">
        <v>10</v>
      </c>
      <c r="D3" s="1">
        <f t="shared" ref="D3:D13" ca="1" si="0">NORMINV(RAND(),5,3)</f>
        <v>5.1644965919988355</v>
      </c>
      <c r="E3">
        <v>10</v>
      </c>
      <c r="F3">
        <v>15</v>
      </c>
      <c r="G3">
        <v>10</v>
      </c>
      <c r="H3">
        <v>5</v>
      </c>
      <c r="I3" s="1">
        <f t="shared" ref="I3:I13" ca="1" si="1">C3+D3+E3+NORMINV(RAND(),0,4)</f>
        <v>22.350514371238539</v>
      </c>
      <c r="J3" s="1">
        <f t="shared" ref="J3:J13" ca="1" si="2">C3+D3+F3+NORMINV(RAND(),0,4)</f>
        <v>29.911577734965739</v>
      </c>
      <c r="K3" s="1">
        <f t="shared" ref="K3:K13" ca="1" si="3">C3+D3+G3+NORMINV(RAND(),0,4)</f>
        <v>14.628120223563041</v>
      </c>
      <c r="L3" s="1">
        <f t="shared" ref="L3:L13" ca="1" si="4">C3+D3+H3+NORMINV(RAND(),0,4)</f>
        <v>18.976355414346354</v>
      </c>
    </row>
    <row r="4" spans="1:12" x14ac:dyDescent="0.2">
      <c r="A4">
        <v>3</v>
      </c>
      <c r="B4" t="s">
        <v>1</v>
      </c>
      <c r="C4">
        <v>10</v>
      </c>
      <c r="D4" s="1">
        <f t="shared" ca="1" si="0"/>
        <v>3.8455491883842599</v>
      </c>
      <c r="E4">
        <v>10</v>
      </c>
      <c r="F4">
        <v>15</v>
      </c>
      <c r="G4">
        <v>10</v>
      </c>
      <c r="H4">
        <v>5</v>
      </c>
      <c r="I4" s="1">
        <f t="shared" ca="1" si="1"/>
        <v>31.012000018885036</v>
      </c>
      <c r="J4" s="1">
        <f t="shared" ca="1" si="2"/>
        <v>25.009512456139564</v>
      </c>
      <c r="K4" s="1">
        <f t="shared" ca="1" si="3"/>
        <v>25.251104861038616</v>
      </c>
      <c r="L4" s="1">
        <f t="shared" ca="1" si="4"/>
        <v>20.428577768869793</v>
      </c>
    </row>
    <row r="5" spans="1:12" x14ac:dyDescent="0.2">
      <c r="A5">
        <v>4</v>
      </c>
      <c r="B5" t="s">
        <v>1</v>
      </c>
      <c r="C5">
        <v>10</v>
      </c>
      <c r="D5" s="1">
        <f t="shared" ca="1" si="0"/>
        <v>7.7709690812166494</v>
      </c>
      <c r="E5">
        <v>10</v>
      </c>
      <c r="F5">
        <v>15</v>
      </c>
      <c r="G5">
        <v>10</v>
      </c>
      <c r="H5">
        <v>5</v>
      </c>
      <c r="I5" s="1">
        <f t="shared" ca="1" si="1"/>
        <v>26.742797477512735</v>
      </c>
      <c r="J5" s="1">
        <f t="shared" ca="1" si="2"/>
        <v>38.072271071270173</v>
      </c>
      <c r="K5" s="1">
        <f t="shared" ca="1" si="3"/>
        <v>30.005414894151539</v>
      </c>
      <c r="L5" s="1">
        <f t="shared" ca="1" si="4"/>
        <v>19.539240513730256</v>
      </c>
    </row>
    <row r="6" spans="1:12" x14ac:dyDescent="0.2">
      <c r="A6">
        <v>5</v>
      </c>
      <c r="B6" t="s">
        <v>1</v>
      </c>
      <c r="C6">
        <v>10</v>
      </c>
      <c r="D6" s="1">
        <f t="shared" ca="1" si="0"/>
        <v>9.37136198867465</v>
      </c>
      <c r="E6">
        <v>10</v>
      </c>
      <c r="F6">
        <v>15</v>
      </c>
      <c r="G6">
        <v>10</v>
      </c>
      <c r="H6">
        <v>5</v>
      </c>
      <c r="I6" s="1">
        <f t="shared" ca="1" si="1"/>
        <v>29.545836359431231</v>
      </c>
      <c r="J6" s="1">
        <f t="shared" ca="1" si="2"/>
        <v>34.159925381760488</v>
      </c>
      <c r="K6" s="1">
        <f t="shared" ca="1" si="3"/>
        <v>29.213061023520208</v>
      </c>
      <c r="L6" s="1">
        <f t="shared" ca="1" si="4"/>
        <v>21.631618118889541</v>
      </c>
    </row>
    <row r="7" spans="1:12" x14ac:dyDescent="0.2">
      <c r="A7">
        <v>6</v>
      </c>
      <c r="B7" t="s">
        <v>1</v>
      </c>
      <c r="C7">
        <v>10</v>
      </c>
      <c r="D7" s="1">
        <f t="shared" ca="1" si="0"/>
        <v>7.4039760972622686</v>
      </c>
      <c r="E7">
        <v>10</v>
      </c>
      <c r="F7">
        <v>15</v>
      </c>
      <c r="G7">
        <v>10</v>
      </c>
      <c r="H7">
        <v>5</v>
      </c>
      <c r="I7" s="1">
        <f t="shared" ca="1" si="1"/>
        <v>25.989771368181557</v>
      </c>
      <c r="J7" s="1">
        <f t="shared" ca="1" si="2"/>
        <v>26.002414716182191</v>
      </c>
      <c r="K7" s="1">
        <f t="shared" ca="1" si="3"/>
        <v>19.918353124599015</v>
      </c>
      <c r="L7" s="1">
        <f t="shared" ca="1" si="4"/>
        <v>24.941966824727324</v>
      </c>
    </row>
    <row r="8" spans="1:12" x14ac:dyDescent="0.2">
      <c r="A8">
        <v>7</v>
      </c>
      <c r="B8" t="s">
        <v>1</v>
      </c>
      <c r="C8">
        <v>10</v>
      </c>
      <c r="D8" s="1">
        <f t="shared" ca="1" si="0"/>
        <v>3.6487706915722757</v>
      </c>
      <c r="E8">
        <v>10</v>
      </c>
      <c r="F8">
        <v>15</v>
      </c>
      <c r="G8">
        <v>10</v>
      </c>
      <c r="H8">
        <v>5</v>
      </c>
      <c r="I8" s="1">
        <f t="shared" ca="1" si="1"/>
        <v>27.347494456530423</v>
      </c>
      <c r="J8" s="1">
        <f t="shared" ca="1" si="2"/>
        <v>25.506097987102329</v>
      </c>
      <c r="K8" s="1">
        <f t="shared" ca="1" si="3"/>
        <v>23.524042749514404</v>
      </c>
      <c r="L8" s="1">
        <f t="shared" ca="1" si="4"/>
        <v>14.737678874626447</v>
      </c>
    </row>
    <row r="9" spans="1:12" x14ac:dyDescent="0.2">
      <c r="A9">
        <v>8</v>
      </c>
      <c r="B9" t="s">
        <v>1</v>
      </c>
      <c r="C9">
        <v>10</v>
      </c>
      <c r="D9" s="1">
        <f t="shared" ca="1" si="0"/>
        <v>6.8143105826179937</v>
      </c>
      <c r="E9">
        <v>10</v>
      </c>
      <c r="F9">
        <v>15</v>
      </c>
      <c r="G9">
        <v>10</v>
      </c>
      <c r="H9">
        <v>5</v>
      </c>
      <c r="I9" s="1">
        <f t="shared" ca="1" si="1"/>
        <v>36.043401790397432</v>
      </c>
      <c r="J9" s="1">
        <f t="shared" ca="1" si="2"/>
        <v>29.381786299663922</v>
      </c>
      <c r="K9" s="1">
        <f t="shared" ca="1" si="3"/>
        <v>31.289582004949537</v>
      </c>
      <c r="L9" s="1">
        <f t="shared" ca="1" si="4"/>
        <v>20.758736874405535</v>
      </c>
    </row>
    <row r="10" spans="1:12" x14ac:dyDescent="0.2">
      <c r="A10">
        <v>9</v>
      </c>
      <c r="B10" t="s">
        <v>1</v>
      </c>
      <c r="C10">
        <v>10</v>
      </c>
      <c r="D10" s="1">
        <f t="shared" ca="1" si="0"/>
        <v>8.2388500716147632</v>
      </c>
      <c r="E10">
        <v>10</v>
      </c>
      <c r="F10">
        <v>15</v>
      </c>
      <c r="G10">
        <v>10</v>
      </c>
      <c r="H10">
        <v>5</v>
      </c>
      <c r="I10" s="1">
        <f t="shared" ca="1" si="1"/>
        <v>26.927408871241813</v>
      </c>
      <c r="J10" s="1">
        <f t="shared" ca="1" si="2"/>
        <v>33.093911157183612</v>
      </c>
      <c r="K10" s="1">
        <f t="shared" ca="1" si="3"/>
        <v>25.458821930344904</v>
      </c>
      <c r="L10" s="1">
        <f t="shared" ca="1" si="4"/>
        <v>22.078998145450399</v>
      </c>
    </row>
    <row r="11" spans="1:12" x14ac:dyDescent="0.2">
      <c r="A11">
        <v>10</v>
      </c>
      <c r="B11" t="s">
        <v>1</v>
      </c>
      <c r="C11">
        <v>10</v>
      </c>
      <c r="D11" s="1">
        <f t="shared" ca="1" si="0"/>
        <v>6.1921147561476699</v>
      </c>
      <c r="E11">
        <v>10</v>
      </c>
      <c r="F11">
        <v>15</v>
      </c>
      <c r="G11">
        <v>10</v>
      </c>
      <c r="H11">
        <v>5</v>
      </c>
      <c r="I11" s="1">
        <f t="shared" ca="1" si="1"/>
        <v>26.788701257679044</v>
      </c>
      <c r="J11" s="1">
        <f t="shared" ca="1" si="2"/>
        <v>25.668554465048409</v>
      </c>
      <c r="K11" s="1">
        <f t="shared" ca="1" si="3"/>
        <v>25.67362332940084</v>
      </c>
      <c r="L11" s="1">
        <f t="shared" ca="1" si="4"/>
        <v>18.27976490370893</v>
      </c>
    </row>
    <row r="12" spans="1:12" x14ac:dyDescent="0.2">
      <c r="A12">
        <v>11</v>
      </c>
      <c r="B12" t="s">
        <v>1</v>
      </c>
      <c r="C12">
        <v>10</v>
      </c>
      <c r="D12" s="1">
        <f t="shared" ca="1" si="0"/>
        <v>2.37374763063226</v>
      </c>
      <c r="E12">
        <v>10</v>
      </c>
      <c r="F12">
        <v>15</v>
      </c>
      <c r="G12">
        <v>10</v>
      </c>
      <c r="H12">
        <v>5</v>
      </c>
      <c r="I12" s="1">
        <f t="shared" ca="1" si="1"/>
        <v>21.984421246967592</v>
      </c>
      <c r="J12" s="1">
        <f t="shared" ca="1" si="2"/>
        <v>27.661313324312218</v>
      </c>
      <c r="K12" s="1">
        <f t="shared" ca="1" si="3"/>
        <v>11.272043253629906</v>
      </c>
      <c r="L12" s="1">
        <f t="shared" ca="1" si="4"/>
        <v>9.8015554838879151</v>
      </c>
    </row>
    <row r="13" spans="1:12" x14ac:dyDescent="0.2">
      <c r="A13">
        <v>12</v>
      </c>
      <c r="B13" t="s">
        <v>1</v>
      </c>
      <c r="C13">
        <v>10</v>
      </c>
      <c r="D13" s="1">
        <f t="shared" ca="1" si="0"/>
        <v>6.4281258801097998</v>
      </c>
      <c r="E13">
        <v>10</v>
      </c>
      <c r="F13">
        <v>15</v>
      </c>
      <c r="G13">
        <v>10</v>
      </c>
      <c r="H13">
        <v>5</v>
      </c>
      <c r="I13" s="1">
        <f t="shared" ca="1" si="1"/>
        <v>24.82165741070207</v>
      </c>
      <c r="J13" s="1">
        <f t="shared" ca="1" si="2"/>
        <v>30.577964106183565</v>
      </c>
      <c r="K13" s="1">
        <f t="shared" ca="1" si="3"/>
        <v>20.224530112236533</v>
      </c>
      <c r="L13" s="1">
        <f t="shared" ca="1" si="4"/>
        <v>25.35186349737824</v>
      </c>
    </row>
    <row r="14" spans="1:12" x14ac:dyDescent="0.2">
      <c r="I14" s="1"/>
      <c r="J14" s="1"/>
      <c r="K14" s="1"/>
    </row>
    <row r="15" spans="1:12" x14ac:dyDescent="0.2">
      <c r="I15" s="1"/>
      <c r="J15" s="1"/>
      <c r="K15" s="1"/>
    </row>
    <row r="16" spans="1:12" x14ac:dyDescent="0.2">
      <c r="I16" s="1"/>
      <c r="J16" s="1"/>
      <c r="K16" s="1"/>
    </row>
    <row r="17" spans="9:11" x14ac:dyDescent="0.2">
      <c r="I17" s="1"/>
      <c r="J17" s="1"/>
      <c r="K17" s="1"/>
    </row>
    <row r="18" spans="9:11" x14ac:dyDescent="0.2">
      <c r="I18" s="1"/>
      <c r="J18" s="1"/>
      <c r="K18" s="1"/>
    </row>
    <row r="19" spans="9:11" x14ac:dyDescent="0.2">
      <c r="I19" s="1"/>
      <c r="J19" s="1"/>
      <c r="K19" s="1"/>
    </row>
    <row r="20" spans="9:11" x14ac:dyDescent="0.2">
      <c r="I20" s="1"/>
      <c r="J20" s="1"/>
      <c r="K20" s="1"/>
    </row>
    <row r="21" spans="9:11" x14ac:dyDescent="0.2">
      <c r="I21" s="1"/>
      <c r="J21" s="1"/>
      <c r="K21" s="1"/>
    </row>
    <row r="22" spans="9:11" x14ac:dyDescent="0.2">
      <c r="I22" s="1"/>
      <c r="J22" s="1"/>
      <c r="K22" s="1"/>
    </row>
    <row r="23" spans="9:11" x14ac:dyDescent="0.2">
      <c r="I23" s="1"/>
      <c r="J23" s="1"/>
      <c r="K23" s="1"/>
    </row>
    <row r="24" spans="9:11" x14ac:dyDescent="0.2">
      <c r="I24" s="1"/>
      <c r="J24" s="1"/>
      <c r="K24" s="1"/>
    </row>
    <row r="25" spans="9:11" x14ac:dyDescent="0.2">
      <c r="I25" s="1"/>
      <c r="J25" s="1"/>
      <c r="K2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2868-4BD6-DE4C-87EB-B014D780A821}">
  <dimension ref="A1:N37"/>
  <sheetViews>
    <sheetView workbookViewId="0">
      <selection sqref="A1:N37"/>
    </sheetView>
  </sheetViews>
  <sheetFormatPr baseColWidth="10" defaultRowHeight="16" x14ac:dyDescent="0.2"/>
  <sheetData>
    <row r="1" spans="1:14" x14ac:dyDescent="0.2">
      <c r="A1" t="s">
        <v>32</v>
      </c>
      <c r="B1" t="s">
        <v>0</v>
      </c>
      <c r="C1" t="s">
        <v>39</v>
      </c>
      <c r="D1" t="s">
        <v>27</v>
      </c>
      <c r="E1" t="s">
        <v>38</v>
      </c>
      <c r="F1" t="s">
        <v>40</v>
      </c>
      <c r="G1" t="s">
        <v>23</v>
      </c>
      <c r="H1" t="s">
        <v>24</v>
      </c>
      <c r="I1" t="s">
        <v>25</v>
      </c>
      <c r="J1" t="s">
        <v>26</v>
      </c>
      <c r="K1" t="s">
        <v>8</v>
      </c>
      <c r="L1" t="s">
        <v>9</v>
      </c>
      <c r="M1" t="s">
        <v>10</v>
      </c>
      <c r="N1" t="s">
        <v>28</v>
      </c>
    </row>
    <row r="2" spans="1:14" x14ac:dyDescent="0.2">
      <c r="A2">
        <v>1</v>
      </c>
      <c r="B2" t="s">
        <v>1</v>
      </c>
      <c r="C2" t="s">
        <v>33</v>
      </c>
      <c r="D2">
        <v>10</v>
      </c>
      <c r="E2" s="1">
        <f ca="1">NORMINV(RAND(),5,3)</f>
        <v>6.1490680493049137</v>
      </c>
      <c r="F2">
        <v>15</v>
      </c>
      <c r="G2">
        <v>10</v>
      </c>
      <c r="H2">
        <v>15</v>
      </c>
      <c r="I2">
        <v>10</v>
      </c>
      <c r="J2">
        <v>5</v>
      </c>
      <c r="K2" s="1">
        <f ca="1">D2+E2+F2+G2+NORMINV(RAND(),0,4)</f>
        <v>39.219556254206665</v>
      </c>
      <c r="L2" s="1">
        <f ca="1">D2+E2+F2+H2+NORMINV(RAND(),0,4)</f>
        <v>42.765395625479307</v>
      </c>
      <c r="M2" s="1">
        <f ca="1">D2+E2+F2+I2+NORMINV(RAND(),0,4)</f>
        <v>41.715999183129185</v>
      </c>
      <c r="N2" s="1">
        <f ca="1">D2+E2+F2+J2+NORMINV(RAND(),0,4)</f>
        <v>41.172325212324914</v>
      </c>
    </row>
    <row r="3" spans="1:14" x14ac:dyDescent="0.2">
      <c r="A3">
        <v>2</v>
      </c>
      <c r="B3" t="s">
        <v>1</v>
      </c>
      <c r="C3" t="s">
        <v>33</v>
      </c>
      <c r="D3">
        <v>10</v>
      </c>
      <c r="E3" s="1">
        <f t="shared" ref="E3:E13" ca="1" si="0">NORMINV(RAND(),5,3)</f>
        <v>3.7554971847500926</v>
      </c>
      <c r="F3">
        <v>15</v>
      </c>
      <c r="G3">
        <v>10</v>
      </c>
      <c r="H3">
        <v>15</v>
      </c>
      <c r="I3">
        <v>10</v>
      </c>
      <c r="J3">
        <v>5</v>
      </c>
      <c r="K3" s="1">
        <f t="shared" ref="K3:K37" ca="1" si="1">D3+E3+F3+G3+NORMINV(RAND(),0,4)</f>
        <v>39.715358854214116</v>
      </c>
      <c r="L3" s="1">
        <f t="shared" ref="L3:L37" ca="1" si="2">D3+E3+F3+H3+NORMINV(RAND(),0,4)</f>
        <v>53.051087983973815</v>
      </c>
      <c r="M3" s="1">
        <f t="shared" ref="M3:M37" ca="1" si="3">D3+E3+F3+I3+NORMINV(RAND(),0,4)</f>
        <v>42.46460329146521</v>
      </c>
      <c r="N3" s="1">
        <f t="shared" ref="N3:N37" ca="1" si="4">D3+E3+F3+J3+NORMINV(RAND(),0,4)</f>
        <v>32.881429886512734</v>
      </c>
    </row>
    <row r="4" spans="1:14" x14ac:dyDescent="0.2">
      <c r="A4">
        <v>3</v>
      </c>
      <c r="B4" t="s">
        <v>1</v>
      </c>
      <c r="C4" t="s">
        <v>33</v>
      </c>
      <c r="D4">
        <v>10</v>
      </c>
      <c r="E4" s="1">
        <f t="shared" ca="1" si="0"/>
        <v>3.8613095260244039</v>
      </c>
      <c r="F4">
        <v>15</v>
      </c>
      <c r="G4">
        <v>10</v>
      </c>
      <c r="H4">
        <v>15</v>
      </c>
      <c r="I4">
        <v>10</v>
      </c>
      <c r="J4">
        <v>5</v>
      </c>
      <c r="K4" s="1">
        <f t="shared" ca="1" si="1"/>
        <v>37.26796480037131</v>
      </c>
      <c r="L4" s="1">
        <f t="shared" ca="1" si="2"/>
        <v>41.061831436901926</v>
      </c>
      <c r="M4" s="1">
        <f t="shared" ca="1" si="3"/>
        <v>36.22164604977899</v>
      </c>
      <c r="N4" s="1">
        <f t="shared" ca="1" si="4"/>
        <v>28.940659823706319</v>
      </c>
    </row>
    <row r="5" spans="1:14" x14ac:dyDescent="0.2">
      <c r="A5">
        <v>4</v>
      </c>
      <c r="B5" t="s">
        <v>1</v>
      </c>
      <c r="C5" t="s">
        <v>33</v>
      </c>
      <c r="D5">
        <v>10</v>
      </c>
      <c r="E5" s="1">
        <f t="shared" ca="1" si="0"/>
        <v>3.3276906866972258</v>
      </c>
      <c r="F5">
        <v>15</v>
      </c>
      <c r="G5">
        <v>10</v>
      </c>
      <c r="H5">
        <v>15</v>
      </c>
      <c r="I5">
        <v>10</v>
      </c>
      <c r="J5">
        <v>5</v>
      </c>
      <c r="K5" s="1">
        <f t="shared" ca="1" si="1"/>
        <v>45.674806318614351</v>
      </c>
      <c r="L5" s="1">
        <f t="shared" ca="1" si="2"/>
        <v>42.223403461602089</v>
      </c>
      <c r="M5" s="1">
        <f t="shared" ca="1" si="3"/>
        <v>41.940518402631838</v>
      </c>
      <c r="N5" s="1">
        <f t="shared" ca="1" si="4"/>
        <v>35.23979789621832</v>
      </c>
    </row>
    <row r="6" spans="1:14" x14ac:dyDescent="0.2">
      <c r="A6">
        <v>5</v>
      </c>
      <c r="B6" t="s">
        <v>1</v>
      </c>
      <c r="C6" t="s">
        <v>33</v>
      </c>
      <c r="D6">
        <v>10</v>
      </c>
      <c r="E6" s="1">
        <f t="shared" ca="1" si="0"/>
        <v>1.3675414975133124</v>
      </c>
      <c r="F6">
        <v>15</v>
      </c>
      <c r="G6">
        <v>10</v>
      </c>
      <c r="H6">
        <v>15</v>
      </c>
      <c r="I6">
        <v>10</v>
      </c>
      <c r="J6">
        <v>5</v>
      </c>
      <c r="K6" s="1">
        <f t="shared" ca="1" si="1"/>
        <v>36.379395986990616</v>
      </c>
      <c r="L6" s="1">
        <f t="shared" ca="1" si="2"/>
        <v>39.854135638118564</v>
      </c>
      <c r="M6" s="1">
        <f t="shared" ca="1" si="3"/>
        <v>34.801480099150915</v>
      </c>
      <c r="N6" s="1">
        <f t="shared" ca="1" si="4"/>
        <v>32.563669317635856</v>
      </c>
    </row>
    <row r="7" spans="1:14" x14ac:dyDescent="0.2">
      <c r="A7">
        <v>6</v>
      </c>
      <c r="B7" t="s">
        <v>1</v>
      </c>
      <c r="C7" t="s">
        <v>33</v>
      </c>
      <c r="D7">
        <v>10</v>
      </c>
      <c r="E7" s="1">
        <f t="shared" ca="1" si="0"/>
        <v>5.673848019495833</v>
      </c>
      <c r="F7">
        <v>15</v>
      </c>
      <c r="G7">
        <v>10</v>
      </c>
      <c r="H7">
        <v>15</v>
      </c>
      <c r="I7">
        <v>10</v>
      </c>
      <c r="J7">
        <v>5</v>
      </c>
      <c r="K7" s="1">
        <f t="shared" ca="1" si="1"/>
        <v>36.743679517395755</v>
      </c>
      <c r="L7" s="1">
        <f t="shared" ca="1" si="2"/>
        <v>44.126226025724982</v>
      </c>
      <c r="M7" s="1">
        <f t="shared" ca="1" si="3"/>
        <v>40.921830569539878</v>
      </c>
      <c r="N7" s="1">
        <f t="shared" ca="1" si="4"/>
        <v>33.627193729376891</v>
      </c>
    </row>
    <row r="8" spans="1:14" x14ac:dyDescent="0.2">
      <c r="A8">
        <v>7</v>
      </c>
      <c r="B8" t="s">
        <v>1</v>
      </c>
      <c r="C8" t="s">
        <v>33</v>
      </c>
      <c r="D8">
        <v>10</v>
      </c>
      <c r="E8" s="1">
        <f t="shared" ca="1" si="0"/>
        <v>8.7298757649827472</v>
      </c>
      <c r="F8">
        <v>15</v>
      </c>
      <c r="G8">
        <v>10</v>
      </c>
      <c r="H8">
        <v>15</v>
      </c>
      <c r="I8">
        <v>10</v>
      </c>
      <c r="J8">
        <v>5</v>
      </c>
      <c r="K8" s="1">
        <f t="shared" ca="1" si="1"/>
        <v>49.19241584959579</v>
      </c>
      <c r="L8" s="1">
        <f t="shared" ca="1" si="2"/>
        <v>53.500849731712904</v>
      </c>
      <c r="M8" s="1">
        <f t="shared" ca="1" si="3"/>
        <v>40.517588299279971</v>
      </c>
      <c r="N8" s="1">
        <f t="shared" ca="1" si="4"/>
        <v>36.945167457808644</v>
      </c>
    </row>
    <row r="9" spans="1:14" x14ac:dyDescent="0.2">
      <c r="A9">
        <v>8</v>
      </c>
      <c r="B9" t="s">
        <v>1</v>
      </c>
      <c r="C9" t="s">
        <v>33</v>
      </c>
      <c r="D9">
        <v>10</v>
      </c>
      <c r="E9" s="1">
        <f t="shared" ca="1" si="0"/>
        <v>3.0781401638644912</v>
      </c>
      <c r="F9">
        <v>15</v>
      </c>
      <c r="G9">
        <v>10</v>
      </c>
      <c r="H9">
        <v>15</v>
      </c>
      <c r="I9">
        <v>10</v>
      </c>
      <c r="J9">
        <v>5</v>
      </c>
      <c r="K9" s="1">
        <f t="shared" ca="1" si="1"/>
        <v>41.729543192380568</v>
      </c>
      <c r="L9" s="1">
        <f t="shared" ca="1" si="2"/>
        <v>42.550412445334807</v>
      </c>
      <c r="M9" s="1">
        <f t="shared" ca="1" si="3"/>
        <v>31.445932550763832</v>
      </c>
      <c r="N9" s="1">
        <f t="shared" ca="1" si="4"/>
        <v>31.795890245121591</v>
      </c>
    </row>
    <row r="10" spans="1:14" x14ac:dyDescent="0.2">
      <c r="A10">
        <v>9</v>
      </c>
      <c r="B10" t="s">
        <v>1</v>
      </c>
      <c r="C10" t="s">
        <v>33</v>
      </c>
      <c r="D10">
        <v>10</v>
      </c>
      <c r="E10" s="1">
        <f t="shared" ca="1" si="0"/>
        <v>7.6396031028553963</v>
      </c>
      <c r="F10">
        <v>15</v>
      </c>
      <c r="G10">
        <v>10</v>
      </c>
      <c r="H10">
        <v>15</v>
      </c>
      <c r="I10">
        <v>10</v>
      </c>
      <c r="J10">
        <v>5</v>
      </c>
      <c r="K10" s="1">
        <f t="shared" ca="1" si="1"/>
        <v>39.815360213110857</v>
      </c>
      <c r="L10" s="1">
        <f t="shared" ca="1" si="2"/>
        <v>37.211285141978394</v>
      </c>
      <c r="M10" s="1">
        <f t="shared" ca="1" si="3"/>
        <v>47.667620057403461</v>
      </c>
      <c r="N10" s="1">
        <f t="shared" ca="1" si="4"/>
        <v>46.244965586847947</v>
      </c>
    </row>
    <row r="11" spans="1:14" x14ac:dyDescent="0.2">
      <c r="A11">
        <v>10</v>
      </c>
      <c r="B11" t="s">
        <v>1</v>
      </c>
      <c r="C11" t="s">
        <v>33</v>
      </c>
      <c r="D11">
        <v>10</v>
      </c>
      <c r="E11" s="1">
        <f t="shared" ca="1" si="0"/>
        <v>7.7869593349817006</v>
      </c>
      <c r="F11">
        <v>15</v>
      </c>
      <c r="G11">
        <v>10</v>
      </c>
      <c r="H11">
        <v>15</v>
      </c>
      <c r="I11">
        <v>10</v>
      </c>
      <c r="J11">
        <v>5</v>
      </c>
      <c r="K11" s="1">
        <f t="shared" ca="1" si="1"/>
        <v>38.031841784996885</v>
      </c>
      <c r="L11" s="1">
        <f t="shared" ca="1" si="2"/>
        <v>40.587466227638288</v>
      </c>
      <c r="M11" s="1">
        <f t="shared" ca="1" si="3"/>
        <v>47.41799082307184</v>
      </c>
      <c r="N11" s="1">
        <f t="shared" ca="1" si="4"/>
        <v>37.452090291458838</v>
      </c>
    </row>
    <row r="12" spans="1:14" x14ac:dyDescent="0.2">
      <c r="A12">
        <v>11</v>
      </c>
      <c r="B12" t="s">
        <v>1</v>
      </c>
      <c r="C12" t="s">
        <v>33</v>
      </c>
      <c r="D12">
        <v>10</v>
      </c>
      <c r="E12" s="1">
        <f t="shared" ca="1" si="0"/>
        <v>-0.93372900001456927</v>
      </c>
      <c r="F12">
        <v>15</v>
      </c>
      <c r="G12">
        <v>10</v>
      </c>
      <c r="H12">
        <v>15</v>
      </c>
      <c r="I12">
        <v>10</v>
      </c>
      <c r="J12">
        <v>5</v>
      </c>
      <c r="K12" s="1">
        <f t="shared" ca="1" si="1"/>
        <v>33.108897435268489</v>
      </c>
      <c r="L12" s="1">
        <f t="shared" ca="1" si="2"/>
        <v>39.327072572143422</v>
      </c>
      <c r="M12" s="1">
        <f t="shared" ca="1" si="3"/>
        <v>31.40474962231734</v>
      </c>
      <c r="N12" s="1">
        <f t="shared" ca="1" si="4"/>
        <v>29.371936044194733</v>
      </c>
    </row>
    <row r="13" spans="1:14" x14ac:dyDescent="0.2">
      <c r="A13">
        <v>12</v>
      </c>
      <c r="B13" t="s">
        <v>1</v>
      </c>
      <c r="C13" t="s">
        <v>33</v>
      </c>
      <c r="D13">
        <v>10</v>
      </c>
      <c r="E13" s="1">
        <f t="shared" ca="1" si="0"/>
        <v>7.20927398239425</v>
      </c>
      <c r="F13">
        <v>15</v>
      </c>
      <c r="G13">
        <v>10</v>
      </c>
      <c r="H13">
        <v>15</v>
      </c>
      <c r="I13">
        <v>10</v>
      </c>
      <c r="J13">
        <v>5</v>
      </c>
      <c r="K13" s="1">
        <f t="shared" ca="1" si="1"/>
        <v>40.386563094670649</v>
      </c>
      <c r="L13" s="1">
        <f t="shared" ca="1" si="2"/>
        <v>41.590994278656709</v>
      </c>
      <c r="M13" s="1">
        <f t="shared" ca="1" si="3"/>
        <v>44.690563017777095</v>
      </c>
      <c r="N13" s="1">
        <f t="shared" ca="1" si="4"/>
        <v>40.790097227017107</v>
      </c>
    </row>
    <row r="14" spans="1:14" x14ac:dyDescent="0.2">
      <c r="A14">
        <v>1</v>
      </c>
      <c r="B14" t="s">
        <v>1</v>
      </c>
      <c r="C14" t="s">
        <v>34</v>
      </c>
      <c r="D14">
        <v>10</v>
      </c>
      <c r="E14" s="1">
        <f ca="1">E2</f>
        <v>6.1490680493049137</v>
      </c>
      <c r="F14">
        <v>25</v>
      </c>
      <c r="G14">
        <v>10</v>
      </c>
      <c r="H14">
        <v>15</v>
      </c>
      <c r="I14">
        <v>20</v>
      </c>
      <c r="J14">
        <v>10</v>
      </c>
      <c r="K14" s="1">
        <f t="shared" ca="1" si="1"/>
        <v>51.805181641039432</v>
      </c>
      <c r="L14" s="1">
        <f t="shared" ca="1" si="2"/>
        <v>58.711997675866414</v>
      </c>
      <c r="M14" s="1">
        <f t="shared" ca="1" si="3"/>
        <v>60.934236260076837</v>
      </c>
      <c r="N14" s="1">
        <f t="shared" ca="1" si="4"/>
        <v>60.282915139515779</v>
      </c>
    </row>
    <row r="15" spans="1:14" x14ac:dyDescent="0.2">
      <c r="A15">
        <v>2</v>
      </c>
      <c r="B15" t="s">
        <v>1</v>
      </c>
      <c r="C15" t="s">
        <v>34</v>
      </c>
      <c r="D15">
        <v>10</v>
      </c>
      <c r="E15" s="1">
        <f t="shared" ref="E15:E25" ca="1" si="5">E3</f>
        <v>3.7554971847500926</v>
      </c>
      <c r="F15">
        <v>25</v>
      </c>
      <c r="G15">
        <v>10</v>
      </c>
      <c r="H15">
        <v>15</v>
      </c>
      <c r="I15">
        <v>20</v>
      </c>
      <c r="J15">
        <v>10</v>
      </c>
      <c r="K15" s="1">
        <f t="shared" ca="1" si="1"/>
        <v>46.141210098860164</v>
      </c>
      <c r="L15" s="1">
        <f t="shared" ca="1" si="2"/>
        <v>58.239507589624836</v>
      </c>
      <c r="M15" s="1">
        <f t="shared" ca="1" si="3"/>
        <v>58.234622245529614</v>
      </c>
      <c r="N15" s="1">
        <f t="shared" ca="1" si="4"/>
        <v>51.482912768271277</v>
      </c>
    </row>
    <row r="16" spans="1:14" x14ac:dyDescent="0.2">
      <c r="A16">
        <v>3</v>
      </c>
      <c r="B16" t="s">
        <v>1</v>
      </c>
      <c r="C16" t="s">
        <v>34</v>
      </c>
      <c r="D16">
        <v>10</v>
      </c>
      <c r="E16" s="1">
        <f t="shared" ca="1" si="5"/>
        <v>3.8613095260244039</v>
      </c>
      <c r="F16">
        <v>25</v>
      </c>
      <c r="G16">
        <v>10</v>
      </c>
      <c r="H16">
        <v>15</v>
      </c>
      <c r="I16">
        <v>20</v>
      </c>
      <c r="J16">
        <v>10</v>
      </c>
      <c r="K16" s="1">
        <f t="shared" ca="1" si="1"/>
        <v>49.37539900152025</v>
      </c>
      <c r="L16" s="1">
        <f t="shared" ca="1" si="2"/>
        <v>58.903474827854723</v>
      </c>
      <c r="M16" s="1">
        <f t="shared" ca="1" si="3"/>
        <v>53.739132069460851</v>
      </c>
      <c r="N16" s="1">
        <f t="shared" ca="1" si="4"/>
        <v>47.728664051711789</v>
      </c>
    </row>
    <row r="17" spans="1:14" x14ac:dyDescent="0.2">
      <c r="A17">
        <v>4</v>
      </c>
      <c r="B17" t="s">
        <v>1</v>
      </c>
      <c r="C17" t="s">
        <v>34</v>
      </c>
      <c r="D17">
        <v>10</v>
      </c>
      <c r="E17" s="1">
        <f t="shared" ca="1" si="5"/>
        <v>3.3276906866972258</v>
      </c>
      <c r="F17">
        <v>25</v>
      </c>
      <c r="G17">
        <v>10</v>
      </c>
      <c r="H17">
        <v>15</v>
      </c>
      <c r="I17">
        <v>20</v>
      </c>
      <c r="J17">
        <v>10</v>
      </c>
      <c r="K17" s="1">
        <f t="shared" ca="1" si="1"/>
        <v>47.629942274631269</v>
      </c>
      <c r="L17" s="1">
        <f t="shared" ca="1" si="2"/>
        <v>53.134506951404937</v>
      </c>
      <c r="M17" s="1">
        <f t="shared" ca="1" si="3"/>
        <v>55.566026131135835</v>
      </c>
      <c r="N17" s="1">
        <f t="shared" ca="1" si="4"/>
        <v>46.24310180771527</v>
      </c>
    </row>
    <row r="18" spans="1:14" x14ac:dyDescent="0.2">
      <c r="A18">
        <v>5</v>
      </c>
      <c r="B18" t="s">
        <v>1</v>
      </c>
      <c r="C18" t="s">
        <v>34</v>
      </c>
      <c r="D18">
        <v>10</v>
      </c>
      <c r="E18" s="1">
        <f t="shared" ca="1" si="5"/>
        <v>1.3675414975133124</v>
      </c>
      <c r="F18">
        <v>25</v>
      </c>
      <c r="G18">
        <v>10</v>
      </c>
      <c r="H18">
        <v>15</v>
      </c>
      <c r="I18">
        <v>20</v>
      </c>
      <c r="J18">
        <v>10</v>
      </c>
      <c r="K18" s="1">
        <f t="shared" ca="1" si="1"/>
        <v>55.320086481136684</v>
      </c>
      <c r="L18" s="1">
        <f t="shared" ca="1" si="2"/>
        <v>56.290402452200425</v>
      </c>
      <c r="M18" s="1">
        <f t="shared" ca="1" si="3"/>
        <v>54.949171960494979</v>
      </c>
      <c r="N18" s="1">
        <f t="shared" ca="1" si="4"/>
        <v>43.645762110140083</v>
      </c>
    </row>
    <row r="19" spans="1:14" x14ac:dyDescent="0.2">
      <c r="A19">
        <v>6</v>
      </c>
      <c r="B19" t="s">
        <v>1</v>
      </c>
      <c r="C19" t="s">
        <v>34</v>
      </c>
      <c r="D19">
        <v>10</v>
      </c>
      <c r="E19" s="1">
        <f t="shared" ca="1" si="5"/>
        <v>5.673848019495833</v>
      </c>
      <c r="F19">
        <v>25</v>
      </c>
      <c r="G19">
        <v>10</v>
      </c>
      <c r="H19">
        <v>15</v>
      </c>
      <c r="I19">
        <v>20</v>
      </c>
      <c r="J19">
        <v>10</v>
      </c>
      <c r="K19" s="1">
        <f t="shared" ca="1" si="1"/>
        <v>54.271980336856977</v>
      </c>
      <c r="L19" s="1">
        <f t="shared" ca="1" si="2"/>
        <v>46.976467518570828</v>
      </c>
      <c r="M19" s="1">
        <f t="shared" ca="1" si="3"/>
        <v>64.914832051169498</v>
      </c>
      <c r="N19" s="1">
        <f t="shared" ca="1" si="4"/>
        <v>49.807182354107489</v>
      </c>
    </row>
    <row r="20" spans="1:14" x14ac:dyDescent="0.2">
      <c r="A20">
        <v>7</v>
      </c>
      <c r="B20" t="s">
        <v>1</v>
      </c>
      <c r="C20" t="s">
        <v>34</v>
      </c>
      <c r="D20">
        <v>10</v>
      </c>
      <c r="E20" s="1">
        <f t="shared" ca="1" si="5"/>
        <v>8.7298757649827472</v>
      </c>
      <c r="F20">
        <v>25</v>
      </c>
      <c r="G20">
        <v>10</v>
      </c>
      <c r="H20">
        <v>15</v>
      </c>
      <c r="I20">
        <v>20</v>
      </c>
      <c r="J20">
        <v>10</v>
      </c>
      <c r="K20" s="1">
        <f t="shared" ca="1" si="1"/>
        <v>54.965188090031617</v>
      </c>
      <c r="L20" s="1">
        <f t="shared" ca="1" si="2"/>
        <v>60.352909372318017</v>
      </c>
      <c r="M20" s="1">
        <f t="shared" ca="1" si="3"/>
        <v>70.062271797463225</v>
      </c>
      <c r="N20" s="1">
        <f t="shared" ca="1" si="4"/>
        <v>55.670357603193679</v>
      </c>
    </row>
    <row r="21" spans="1:14" x14ac:dyDescent="0.2">
      <c r="A21">
        <v>8</v>
      </c>
      <c r="B21" t="s">
        <v>1</v>
      </c>
      <c r="C21" t="s">
        <v>34</v>
      </c>
      <c r="D21">
        <v>10</v>
      </c>
      <c r="E21" s="1">
        <f t="shared" ca="1" si="5"/>
        <v>3.0781401638644912</v>
      </c>
      <c r="F21">
        <v>25</v>
      </c>
      <c r="G21">
        <v>10</v>
      </c>
      <c r="H21">
        <v>15</v>
      </c>
      <c r="I21">
        <v>20</v>
      </c>
      <c r="J21">
        <v>10</v>
      </c>
      <c r="K21" s="1">
        <f t="shared" ca="1" si="1"/>
        <v>52.034203107503174</v>
      </c>
      <c r="L21" s="1">
        <f t="shared" ca="1" si="2"/>
        <v>48.748882215738384</v>
      </c>
      <c r="M21" s="1">
        <f t="shared" ca="1" si="3"/>
        <v>63.517987687348864</v>
      </c>
      <c r="N21" s="1">
        <f t="shared" ca="1" si="4"/>
        <v>52.951127487399454</v>
      </c>
    </row>
    <row r="22" spans="1:14" x14ac:dyDescent="0.2">
      <c r="A22">
        <v>9</v>
      </c>
      <c r="B22" t="s">
        <v>1</v>
      </c>
      <c r="C22" t="s">
        <v>34</v>
      </c>
      <c r="D22">
        <v>10</v>
      </c>
      <c r="E22" s="1">
        <f t="shared" ca="1" si="5"/>
        <v>7.6396031028553963</v>
      </c>
      <c r="F22">
        <v>25</v>
      </c>
      <c r="G22">
        <v>10</v>
      </c>
      <c r="H22">
        <v>15</v>
      </c>
      <c r="I22">
        <v>20</v>
      </c>
      <c r="J22">
        <v>10</v>
      </c>
      <c r="K22" s="1">
        <f t="shared" ca="1" si="1"/>
        <v>60.881814340785908</v>
      </c>
      <c r="L22" s="1">
        <f t="shared" ca="1" si="2"/>
        <v>59.393295743574392</v>
      </c>
      <c r="M22" s="1">
        <f t="shared" ca="1" si="3"/>
        <v>60.977181845063896</v>
      </c>
      <c r="N22" s="1">
        <f t="shared" ca="1" si="4"/>
        <v>53.729104003024908</v>
      </c>
    </row>
    <row r="23" spans="1:14" x14ac:dyDescent="0.2">
      <c r="A23">
        <v>10</v>
      </c>
      <c r="B23" t="s">
        <v>1</v>
      </c>
      <c r="C23" t="s">
        <v>34</v>
      </c>
      <c r="D23">
        <v>10</v>
      </c>
      <c r="E23" s="1">
        <f t="shared" ca="1" si="5"/>
        <v>7.7869593349817006</v>
      </c>
      <c r="F23">
        <v>25</v>
      </c>
      <c r="G23">
        <v>10</v>
      </c>
      <c r="H23">
        <v>15</v>
      </c>
      <c r="I23">
        <v>20</v>
      </c>
      <c r="J23">
        <v>10</v>
      </c>
      <c r="K23" s="1">
        <f t="shared" ca="1" si="1"/>
        <v>53.741745984425599</v>
      </c>
      <c r="L23" s="1">
        <f t="shared" ca="1" si="2"/>
        <v>58.701797368685988</v>
      </c>
      <c r="M23" s="1">
        <f t="shared" ca="1" si="3"/>
        <v>65.783340043262442</v>
      </c>
      <c r="N23" s="1">
        <f t="shared" ca="1" si="4"/>
        <v>63.411157796087423</v>
      </c>
    </row>
    <row r="24" spans="1:14" x14ac:dyDescent="0.2">
      <c r="A24">
        <v>11</v>
      </c>
      <c r="B24" t="s">
        <v>1</v>
      </c>
      <c r="C24" t="s">
        <v>34</v>
      </c>
      <c r="D24">
        <v>10</v>
      </c>
      <c r="E24" s="1">
        <f t="shared" ca="1" si="5"/>
        <v>-0.93372900001456927</v>
      </c>
      <c r="F24">
        <v>25</v>
      </c>
      <c r="G24">
        <v>10</v>
      </c>
      <c r="H24">
        <v>15</v>
      </c>
      <c r="I24">
        <v>20</v>
      </c>
      <c r="J24">
        <v>10</v>
      </c>
      <c r="K24" s="1">
        <f t="shared" ca="1" si="1"/>
        <v>46.024882947009175</v>
      </c>
      <c r="L24" s="1">
        <f t="shared" ca="1" si="2"/>
        <v>53.890842211192172</v>
      </c>
      <c r="M24" s="1">
        <f t="shared" ca="1" si="3"/>
        <v>58.90110913694712</v>
      </c>
      <c r="N24" s="1">
        <f t="shared" ca="1" si="4"/>
        <v>44.095051432378895</v>
      </c>
    </row>
    <row r="25" spans="1:14" x14ac:dyDescent="0.2">
      <c r="A25">
        <v>12</v>
      </c>
      <c r="B25" t="s">
        <v>1</v>
      </c>
      <c r="C25" t="s">
        <v>34</v>
      </c>
      <c r="D25">
        <v>10</v>
      </c>
      <c r="E25" s="1">
        <f t="shared" ca="1" si="5"/>
        <v>7.20927398239425</v>
      </c>
      <c r="F25">
        <v>25</v>
      </c>
      <c r="G25">
        <v>10</v>
      </c>
      <c r="H25">
        <v>15</v>
      </c>
      <c r="I25">
        <v>20</v>
      </c>
      <c r="J25">
        <v>10</v>
      </c>
      <c r="K25" s="1">
        <f t="shared" ca="1" si="1"/>
        <v>53.832534465116517</v>
      </c>
      <c r="L25" s="1">
        <f t="shared" ca="1" si="2"/>
        <v>58.360842064965993</v>
      </c>
      <c r="M25" s="1">
        <f t="shared" ca="1" si="3"/>
        <v>56.794340406891045</v>
      </c>
      <c r="N25" s="1">
        <f t="shared" ca="1" si="4"/>
        <v>54.582576616329362</v>
      </c>
    </row>
    <row r="26" spans="1:14" x14ac:dyDescent="0.2">
      <c r="A26">
        <v>1</v>
      </c>
      <c r="B26" t="s">
        <v>1</v>
      </c>
      <c r="C26" t="s">
        <v>35</v>
      </c>
      <c r="D26">
        <v>10</v>
      </c>
      <c r="E26" s="1">
        <f ca="1">E2</f>
        <v>6.1490680493049137</v>
      </c>
      <c r="F26">
        <v>20</v>
      </c>
      <c r="G26">
        <v>10</v>
      </c>
      <c r="H26">
        <v>15</v>
      </c>
      <c r="I26">
        <v>5</v>
      </c>
      <c r="J26">
        <v>0</v>
      </c>
      <c r="K26" s="1">
        <f t="shared" ca="1" si="1"/>
        <v>46.915034940888354</v>
      </c>
      <c r="L26" s="1">
        <f t="shared" ca="1" si="2"/>
        <v>52.323055546317477</v>
      </c>
      <c r="M26" s="1">
        <f t="shared" ca="1" si="3"/>
        <v>36.18827611939421</v>
      </c>
      <c r="N26" s="1">
        <f t="shared" ca="1" si="4"/>
        <v>35.329149806742464</v>
      </c>
    </row>
    <row r="27" spans="1:14" x14ac:dyDescent="0.2">
      <c r="A27">
        <v>2</v>
      </c>
      <c r="B27" t="s">
        <v>1</v>
      </c>
      <c r="C27" t="s">
        <v>35</v>
      </c>
      <c r="D27">
        <v>10</v>
      </c>
      <c r="E27" s="1">
        <f t="shared" ref="E27:E37" ca="1" si="6">E3</f>
        <v>3.7554971847500926</v>
      </c>
      <c r="F27">
        <v>20</v>
      </c>
      <c r="G27">
        <v>10</v>
      </c>
      <c r="H27">
        <v>15</v>
      </c>
      <c r="I27">
        <v>5</v>
      </c>
      <c r="J27">
        <v>0</v>
      </c>
      <c r="K27" s="1">
        <f t="shared" ca="1" si="1"/>
        <v>41.793393434464932</v>
      </c>
      <c r="L27" s="1">
        <f t="shared" ca="1" si="2"/>
        <v>53.684799988363913</v>
      </c>
      <c r="M27" s="1">
        <f t="shared" ca="1" si="3"/>
        <v>36.943172262638662</v>
      </c>
      <c r="N27" s="1">
        <f t="shared" ca="1" si="4"/>
        <v>37.633493472622206</v>
      </c>
    </row>
    <row r="28" spans="1:14" x14ac:dyDescent="0.2">
      <c r="A28">
        <v>3</v>
      </c>
      <c r="B28" t="s">
        <v>1</v>
      </c>
      <c r="C28" t="s">
        <v>35</v>
      </c>
      <c r="D28">
        <v>10</v>
      </c>
      <c r="E28" s="1">
        <f t="shared" ca="1" si="6"/>
        <v>3.8613095260244039</v>
      </c>
      <c r="F28">
        <v>20</v>
      </c>
      <c r="G28">
        <v>10</v>
      </c>
      <c r="H28">
        <v>15</v>
      </c>
      <c r="I28">
        <v>5</v>
      </c>
      <c r="J28">
        <v>0</v>
      </c>
      <c r="K28" s="1">
        <f t="shared" ca="1" si="1"/>
        <v>46.763146042394197</v>
      </c>
      <c r="L28" s="1">
        <f t="shared" ca="1" si="2"/>
        <v>49.84494007734957</v>
      </c>
      <c r="M28" s="1">
        <f t="shared" ca="1" si="3"/>
        <v>41.201006103432263</v>
      </c>
      <c r="N28" s="1">
        <f t="shared" ca="1" si="4"/>
        <v>35.538160730542984</v>
      </c>
    </row>
    <row r="29" spans="1:14" x14ac:dyDescent="0.2">
      <c r="A29">
        <v>4</v>
      </c>
      <c r="B29" t="s">
        <v>1</v>
      </c>
      <c r="C29" t="s">
        <v>35</v>
      </c>
      <c r="D29">
        <v>10</v>
      </c>
      <c r="E29" s="1">
        <f t="shared" ca="1" si="6"/>
        <v>3.3276906866972258</v>
      </c>
      <c r="F29">
        <v>20</v>
      </c>
      <c r="G29">
        <v>10</v>
      </c>
      <c r="H29">
        <v>15</v>
      </c>
      <c r="I29">
        <v>5</v>
      </c>
      <c r="J29">
        <v>0</v>
      </c>
      <c r="K29" s="1">
        <f t="shared" ca="1" si="1"/>
        <v>38.313675846588801</v>
      </c>
      <c r="L29" s="1">
        <f t="shared" ca="1" si="2"/>
        <v>41.873687962036037</v>
      </c>
      <c r="M29" s="1">
        <f t="shared" ca="1" si="3"/>
        <v>44.777124082458677</v>
      </c>
      <c r="N29" s="1">
        <f t="shared" ca="1" si="4"/>
        <v>34.900146227253025</v>
      </c>
    </row>
    <row r="30" spans="1:14" x14ac:dyDescent="0.2">
      <c r="A30">
        <v>5</v>
      </c>
      <c r="B30" t="s">
        <v>1</v>
      </c>
      <c r="C30" t="s">
        <v>35</v>
      </c>
      <c r="D30">
        <v>10</v>
      </c>
      <c r="E30" s="1">
        <f t="shared" ca="1" si="6"/>
        <v>1.3675414975133124</v>
      </c>
      <c r="F30">
        <v>20</v>
      </c>
      <c r="G30">
        <v>10</v>
      </c>
      <c r="H30">
        <v>15</v>
      </c>
      <c r="I30">
        <v>5</v>
      </c>
      <c r="J30">
        <v>0</v>
      </c>
      <c r="K30" s="1">
        <f t="shared" ca="1" si="1"/>
        <v>52.106223125109331</v>
      </c>
      <c r="L30" s="1">
        <f t="shared" ca="1" si="2"/>
        <v>46.353764200235169</v>
      </c>
      <c r="M30" s="1">
        <f t="shared" ca="1" si="3"/>
        <v>37.101947885215708</v>
      </c>
      <c r="N30" s="1">
        <f t="shared" ca="1" si="4"/>
        <v>37.44265213968383</v>
      </c>
    </row>
    <row r="31" spans="1:14" x14ac:dyDescent="0.2">
      <c r="A31">
        <v>6</v>
      </c>
      <c r="B31" t="s">
        <v>1</v>
      </c>
      <c r="C31" t="s">
        <v>35</v>
      </c>
      <c r="D31">
        <v>10</v>
      </c>
      <c r="E31" s="1">
        <f t="shared" ca="1" si="6"/>
        <v>5.673848019495833</v>
      </c>
      <c r="F31">
        <v>20</v>
      </c>
      <c r="G31">
        <v>10</v>
      </c>
      <c r="H31">
        <v>15</v>
      </c>
      <c r="I31">
        <v>5</v>
      </c>
      <c r="J31">
        <v>0</v>
      </c>
      <c r="K31" s="1">
        <f t="shared" ca="1" si="1"/>
        <v>40.629914214737227</v>
      </c>
      <c r="L31" s="1">
        <f t="shared" ca="1" si="2"/>
        <v>50.330938402338283</v>
      </c>
      <c r="M31" s="1">
        <f t="shared" ca="1" si="3"/>
        <v>44.967487814343919</v>
      </c>
      <c r="N31" s="1">
        <f t="shared" ca="1" si="4"/>
        <v>36.462279194169056</v>
      </c>
    </row>
    <row r="32" spans="1:14" x14ac:dyDescent="0.2">
      <c r="A32">
        <v>7</v>
      </c>
      <c r="B32" t="s">
        <v>1</v>
      </c>
      <c r="C32" t="s">
        <v>35</v>
      </c>
      <c r="D32">
        <v>10</v>
      </c>
      <c r="E32" s="1">
        <f t="shared" ca="1" si="6"/>
        <v>8.7298757649827472</v>
      </c>
      <c r="F32">
        <v>20</v>
      </c>
      <c r="G32">
        <v>10</v>
      </c>
      <c r="H32">
        <v>15</v>
      </c>
      <c r="I32">
        <v>5</v>
      </c>
      <c r="J32">
        <v>0</v>
      </c>
      <c r="K32" s="1">
        <f t="shared" ca="1" si="1"/>
        <v>48.856009732164665</v>
      </c>
      <c r="L32" s="1">
        <f t="shared" ca="1" si="2"/>
        <v>48.899105348230584</v>
      </c>
      <c r="M32" s="1">
        <f t="shared" ca="1" si="3"/>
        <v>42.175205458873521</v>
      </c>
      <c r="N32" s="1">
        <f t="shared" ca="1" si="4"/>
        <v>33.512810778399555</v>
      </c>
    </row>
    <row r="33" spans="1:14" x14ac:dyDescent="0.2">
      <c r="A33">
        <v>8</v>
      </c>
      <c r="B33" t="s">
        <v>1</v>
      </c>
      <c r="C33" t="s">
        <v>35</v>
      </c>
      <c r="D33">
        <v>10</v>
      </c>
      <c r="E33" s="1">
        <f t="shared" ca="1" si="6"/>
        <v>3.0781401638644912</v>
      </c>
      <c r="F33">
        <v>20</v>
      </c>
      <c r="G33">
        <v>10</v>
      </c>
      <c r="H33">
        <v>15</v>
      </c>
      <c r="I33">
        <v>5</v>
      </c>
      <c r="J33">
        <v>0</v>
      </c>
      <c r="K33" s="1">
        <f t="shared" ca="1" si="1"/>
        <v>42.099264897853807</v>
      </c>
      <c r="L33" s="1">
        <f t="shared" ca="1" si="2"/>
        <v>45.752979119150716</v>
      </c>
      <c r="M33" s="1">
        <f t="shared" ca="1" si="3"/>
        <v>31.395886903785488</v>
      </c>
      <c r="N33" s="1">
        <f t="shared" ca="1" si="4"/>
        <v>28.044053784882536</v>
      </c>
    </row>
    <row r="34" spans="1:14" x14ac:dyDescent="0.2">
      <c r="A34">
        <v>9</v>
      </c>
      <c r="B34" t="s">
        <v>1</v>
      </c>
      <c r="C34" t="s">
        <v>35</v>
      </c>
      <c r="D34">
        <v>10</v>
      </c>
      <c r="E34" s="1">
        <f t="shared" ca="1" si="6"/>
        <v>7.6396031028553963</v>
      </c>
      <c r="F34">
        <v>20</v>
      </c>
      <c r="G34">
        <v>10</v>
      </c>
      <c r="H34">
        <v>15</v>
      </c>
      <c r="I34">
        <v>5</v>
      </c>
      <c r="J34">
        <v>0</v>
      </c>
      <c r="K34" s="1">
        <f t="shared" ca="1" si="1"/>
        <v>45.8644026100689</v>
      </c>
      <c r="L34" s="1">
        <f t="shared" ca="1" si="2"/>
        <v>46.945759087815865</v>
      </c>
      <c r="M34" s="1">
        <f t="shared" ca="1" si="3"/>
        <v>42.658460875910791</v>
      </c>
      <c r="N34" s="1">
        <f t="shared" ca="1" si="4"/>
        <v>41.631298550492815</v>
      </c>
    </row>
    <row r="35" spans="1:14" x14ac:dyDescent="0.2">
      <c r="A35">
        <v>10</v>
      </c>
      <c r="B35" t="s">
        <v>1</v>
      </c>
      <c r="C35" t="s">
        <v>35</v>
      </c>
      <c r="D35">
        <v>10</v>
      </c>
      <c r="E35" s="1">
        <f t="shared" ca="1" si="6"/>
        <v>7.7869593349817006</v>
      </c>
      <c r="F35">
        <v>20</v>
      </c>
      <c r="G35">
        <v>10</v>
      </c>
      <c r="H35">
        <v>15</v>
      </c>
      <c r="I35">
        <v>5</v>
      </c>
      <c r="J35">
        <v>0</v>
      </c>
      <c r="K35" s="1">
        <f t="shared" ca="1" si="1"/>
        <v>43.764485640643898</v>
      </c>
      <c r="L35" s="1">
        <f t="shared" ca="1" si="2"/>
        <v>59.047865506864767</v>
      </c>
      <c r="M35" s="1">
        <f t="shared" ca="1" si="3"/>
        <v>46.19308621318666</v>
      </c>
      <c r="N35" s="1">
        <f t="shared" ca="1" si="4"/>
        <v>38.102333778199039</v>
      </c>
    </row>
    <row r="36" spans="1:14" x14ac:dyDescent="0.2">
      <c r="A36">
        <v>11</v>
      </c>
      <c r="B36" t="s">
        <v>1</v>
      </c>
      <c r="C36" t="s">
        <v>35</v>
      </c>
      <c r="D36">
        <v>10</v>
      </c>
      <c r="E36" s="1">
        <f t="shared" ca="1" si="6"/>
        <v>-0.93372900001456927</v>
      </c>
      <c r="F36">
        <v>20</v>
      </c>
      <c r="G36">
        <v>10</v>
      </c>
      <c r="H36">
        <v>15</v>
      </c>
      <c r="I36">
        <v>5</v>
      </c>
      <c r="J36">
        <v>0</v>
      </c>
      <c r="K36" s="1">
        <f t="shared" ca="1" si="1"/>
        <v>40.43506803826606</v>
      </c>
      <c r="L36" s="1">
        <f t="shared" ca="1" si="2"/>
        <v>46.267295044199621</v>
      </c>
      <c r="M36" s="1">
        <f t="shared" ca="1" si="3"/>
        <v>33.362031456782333</v>
      </c>
      <c r="N36" s="1">
        <f t="shared" ca="1" si="4"/>
        <v>30.432736649678063</v>
      </c>
    </row>
    <row r="37" spans="1:14" x14ac:dyDescent="0.2">
      <c r="A37">
        <v>12</v>
      </c>
      <c r="B37" t="s">
        <v>1</v>
      </c>
      <c r="C37" t="s">
        <v>35</v>
      </c>
      <c r="D37">
        <v>10</v>
      </c>
      <c r="E37" s="1">
        <f t="shared" ca="1" si="6"/>
        <v>7.20927398239425</v>
      </c>
      <c r="F37">
        <v>20</v>
      </c>
      <c r="G37">
        <v>10</v>
      </c>
      <c r="H37">
        <v>15</v>
      </c>
      <c r="I37">
        <v>5</v>
      </c>
      <c r="J37">
        <v>0</v>
      </c>
      <c r="K37" s="1">
        <f t="shared" ca="1" si="1"/>
        <v>50.745294805361006</v>
      </c>
      <c r="L37" s="1">
        <f t="shared" ca="1" si="2"/>
        <v>51.048687208380983</v>
      </c>
      <c r="M37" s="1">
        <f t="shared" ca="1" si="3"/>
        <v>38.527472664029929</v>
      </c>
      <c r="N37" s="1">
        <f t="shared" ca="1" si="4"/>
        <v>39.807120337274384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3787-7163-4E43-B4ED-1B200A59E88C}">
  <dimension ref="A1:P73"/>
  <sheetViews>
    <sheetView zoomScaleNormal="100" workbookViewId="0">
      <selection activeCell="G21" sqref="G21"/>
    </sheetView>
  </sheetViews>
  <sheetFormatPr baseColWidth="10" defaultRowHeight="16" x14ac:dyDescent="0.2"/>
  <cols>
    <col min="9" max="9" width="11.6640625" bestFit="1" customWidth="1"/>
  </cols>
  <sheetData>
    <row r="1" spans="1:16" x14ac:dyDescent="0.2">
      <c r="A1" t="s">
        <v>32</v>
      </c>
      <c r="B1" t="s">
        <v>0</v>
      </c>
      <c r="C1" t="s">
        <v>39</v>
      </c>
      <c r="D1" t="s">
        <v>41</v>
      </c>
      <c r="E1" t="s">
        <v>27</v>
      </c>
      <c r="F1" t="s">
        <v>38</v>
      </c>
      <c r="G1" t="s">
        <v>40</v>
      </c>
      <c r="H1" t="s">
        <v>42</v>
      </c>
      <c r="I1" t="s">
        <v>23</v>
      </c>
      <c r="J1" t="s">
        <v>24</v>
      </c>
      <c r="K1" t="s">
        <v>25</v>
      </c>
      <c r="L1" t="s">
        <v>26</v>
      </c>
      <c r="M1" t="s">
        <v>8</v>
      </c>
      <c r="N1" t="s">
        <v>9</v>
      </c>
      <c r="O1" t="s">
        <v>10</v>
      </c>
      <c r="P1" t="s">
        <v>28</v>
      </c>
    </row>
    <row r="2" spans="1:16" x14ac:dyDescent="0.2">
      <c r="A2">
        <v>1</v>
      </c>
      <c r="B2" t="s">
        <v>1</v>
      </c>
      <c r="C2" t="s">
        <v>33</v>
      </c>
      <c r="D2" t="s">
        <v>36</v>
      </c>
      <c r="E2">
        <v>10</v>
      </c>
      <c r="F2" s="1">
        <f ca="1">NORMINV(RAND(),5,3)</f>
        <v>4.2025858833524374</v>
      </c>
      <c r="G2">
        <v>15</v>
      </c>
      <c r="H2">
        <v>5</v>
      </c>
      <c r="I2">
        <v>10</v>
      </c>
      <c r="J2">
        <v>15</v>
      </c>
      <c r="K2">
        <v>10</v>
      </c>
      <c r="L2">
        <v>-5</v>
      </c>
      <c r="M2" s="1">
        <f ca="1">$E2+$F2+$G2+$H2+I2+NORMINV(RAND(),0,4)</f>
        <v>41.882988268204429</v>
      </c>
      <c r="N2" s="1">
        <f ca="1">$E2+$F2+$G2+$H2+J2+NORMINV(RAND(),0,4)</f>
        <v>52.488817817585627</v>
      </c>
      <c r="O2" s="1">
        <f ca="1">$E2+$F2+$G2+$H2+K2+NORMINV(RAND(),0,4)</f>
        <v>46.380441780618781</v>
      </c>
      <c r="P2" s="1">
        <f ca="1">$E2+$F2+$G2+$H2+L2+NORMINV(RAND(),0,4)</f>
        <v>31.775125004069213</v>
      </c>
    </row>
    <row r="3" spans="1:16" x14ac:dyDescent="0.2">
      <c r="A3">
        <v>2</v>
      </c>
      <c r="B3" t="s">
        <v>1</v>
      </c>
      <c r="C3" t="s">
        <v>33</v>
      </c>
      <c r="D3" t="s">
        <v>36</v>
      </c>
      <c r="E3">
        <v>10</v>
      </c>
      <c r="F3" s="1">
        <f t="shared" ref="F3:F13" ca="1" si="0">NORMINV(RAND(),5,3)</f>
        <v>7.0583832749812352</v>
      </c>
      <c r="G3">
        <v>15</v>
      </c>
      <c r="H3">
        <v>5</v>
      </c>
      <c r="I3">
        <v>10</v>
      </c>
      <c r="J3">
        <v>15</v>
      </c>
      <c r="K3">
        <v>10</v>
      </c>
      <c r="L3">
        <v>-5</v>
      </c>
      <c r="M3" s="1">
        <f t="shared" ref="M3:M66" ca="1" si="1">$E3+$F3+$G3+$H3+I3+NORMINV(RAND(),0,4)</f>
        <v>50.697094331583152</v>
      </c>
      <c r="N3" s="1">
        <f t="shared" ref="N3:N66" ca="1" si="2">$E3+$F3+$G3+$H3+J3+NORMINV(RAND(),0,4)</f>
        <v>51.846844918445363</v>
      </c>
      <c r="O3" s="1">
        <f t="shared" ref="O3:O66" ca="1" si="3">$E3+$F3+$G3+$H3+K3+NORMINV(RAND(),0,4)</f>
        <v>43.400319381249275</v>
      </c>
      <c r="P3" s="1">
        <f t="shared" ref="P3:P66" ca="1" si="4">$E3+$F3+$G3+$H3+L3+NORMINV(RAND(),0,4)</f>
        <v>36.938771960739061</v>
      </c>
    </row>
    <row r="4" spans="1:16" x14ac:dyDescent="0.2">
      <c r="A4">
        <v>3</v>
      </c>
      <c r="B4" t="s">
        <v>1</v>
      </c>
      <c r="C4" t="s">
        <v>33</v>
      </c>
      <c r="D4" t="s">
        <v>36</v>
      </c>
      <c r="E4">
        <v>10</v>
      </c>
      <c r="F4" s="1">
        <f t="shared" ca="1" si="0"/>
        <v>4.0090390898769028</v>
      </c>
      <c r="G4">
        <v>15</v>
      </c>
      <c r="H4">
        <v>5</v>
      </c>
      <c r="I4">
        <v>10</v>
      </c>
      <c r="J4">
        <v>15</v>
      </c>
      <c r="K4">
        <v>10</v>
      </c>
      <c r="L4">
        <v>-5</v>
      </c>
      <c r="M4" s="1">
        <f t="shared" ca="1" si="1"/>
        <v>46.134036801214449</v>
      </c>
      <c r="N4" s="1">
        <f t="shared" ca="1" si="2"/>
        <v>47.446133260247663</v>
      </c>
      <c r="O4" s="1">
        <f t="shared" ca="1" si="3"/>
        <v>39.408766064177215</v>
      </c>
      <c r="P4" s="1">
        <f t="shared" ca="1" si="4"/>
        <v>26.655325354951341</v>
      </c>
    </row>
    <row r="5" spans="1:16" x14ac:dyDescent="0.2">
      <c r="A5">
        <v>4</v>
      </c>
      <c r="B5" t="s">
        <v>1</v>
      </c>
      <c r="C5" t="s">
        <v>33</v>
      </c>
      <c r="D5" t="s">
        <v>36</v>
      </c>
      <c r="E5">
        <v>10</v>
      </c>
      <c r="F5" s="1">
        <f t="shared" ca="1" si="0"/>
        <v>10.9373107188216</v>
      </c>
      <c r="G5">
        <v>15</v>
      </c>
      <c r="H5">
        <v>5</v>
      </c>
      <c r="I5">
        <v>10</v>
      </c>
      <c r="J5">
        <v>15</v>
      </c>
      <c r="K5">
        <v>10</v>
      </c>
      <c r="L5">
        <v>-5</v>
      </c>
      <c r="M5" s="1">
        <f t="shared" ca="1" si="1"/>
        <v>49.729062629762183</v>
      </c>
      <c r="N5" s="1">
        <f t="shared" ca="1" si="2"/>
        <v>58.641183953463177</v>
      </c>
      <c r="O5" s="1">
        <f t="shared" ca="1" si="3"/>
        <v>50.802555215710804</v>
      </c>
      <c r="P5" s="1">
        <f t="shared" ca="1" si="4"/>
        <v>39.082454036130287</v>
      </c>
    </row>
    <row r="6" spans="1:16" x14ac:dyDescent="0.2">
      <c r="A6">
        <v>5</v>
      </c>
      <c r="B6" t="s">
        <v>1</v>
      </c>
      <c r="C6" t="s">
        <v>33</v>
      </c>
      <c r="D6" t="s">
        <v>36</v>
      </c>
      <c r="E6">
        <v>10</v>
      </c>
      <c r="F6" s="1">
        <f t="shared" ca="1" si="0"/>
        <v>1.0711549248686625</v>
      </c>
      <c r="G6">
        <v>15</v>
      </c>
      <c r="H6">
        <v>5</v>
      </c>
      <c r="I6">
        <v>10</v>
      </c>
      <c r="J6">
        <v>15</v>
      </c>
      <c r="K6">
        <v>10</v>
      </c>
      <c r="L6">
        <v>-5</v>
      </c>
      <c r="M6" s="1">
        <f t="shared" ca="1" si="1"/>
        <v>41.549396009961555</v>
      </c>
      <c r="N6" s="1">
        <f t="shared" ca="1" si="2"/>
        <v>49.245761735710943</v>
      </c>
      <c r="O6" s="1">
        <f t="shared" ca="1" si="3"/>
        <v>43.781715623134744</v>
      </c>
      <c r="P6" s="1">
        <f t="shared" ca="1" si="4"/>
        <v>27.25653969846676</v>
      </c>
    </row>
    <row r="7" spans="1:16" x14ac:dyDescent="0.2">
      <c r="A7">
        <v>6</v>
      </c>
      <c r="B7" t="s">
        <v>1</v>
      </c>
      <c r="C7" t="s">
        <v>33</v>
      </c>
      <c r="D7" t="s">
        <v>36</v>
      </c>
      <c r="E7">
        <v>10</v>
      </c>
      <c r="F7" s="1">
        <f t="shared" ca="1" si="0"/>
        <v>7.1332913042731505</v>
      </c>
      <c r="G7">
        <v>15</v>
      </c>
      <c r="H7">
        <v>5</v>
      </c>
      <c r="I7">
        <v>10</v>
      </c>
      <c r="J7">
        <v>15</v>
      </c>
      <c r="K7">
        <v>10</v>
      </c>
      <c r="L7">
        <v>-5</v>
      </c>
      <c r="M7" s="1">
        <f t="shared" ca="1" si="1"/>
        <v>51.778877983773064</v>
      </c>
      <c r="N7" s="1">
        <f t="shared" ca="1" si="2"/>
        <v>54.980907610274521</v>
      </c>
      <c r="O7" s="1">
        <f t="shared" ca="1" si="3"/>
        <v>46.622971729941348</v>
      </c>
      <c r="P7" s="1">
        <f t="shared" ca="1" si="4"/>
        <v>29.478955842036054</v>
      </c>
    </row>
    <row r="8" spans="1:16" x14ac:dyDescent="0.2">
      <c r="A8">
        <v>7</v>
      </c>
      <c r="B8" t="s">
        <v>1</v>
      </c>
      <c r="C8" t="s">
        <v>33</v>
      </c>
      <c r="D8" t="s">
        <v>36</v>
      </c>
      <c r="E8">
        <v>10</v>
      </c>
      <c r="F8" s="1">
        <f t="shared" ca="1" si="0"/>
        <v>8.7088077818160503</v>
      </c>
      <c r="G8">
        <v>15</v>
      </c>
      <c r="H8">
        <v>5</v>
      </c>
      <c r="I8">
        <v>10</v>
      </c>
      <c r="J8">
        <v>15</v>
      </c>
      <c r="K8">
        <v>10</v>
      </c>
      <c r="L8">
        <v>-5</v>
      </c>
      <c r="M8" s="1">
        <f t="shared" ca="1" si="1"/>
        <v>49.799812202297105</v>
      </c>
      <c r="N8" s="1">
        <f t="shared" ca="1" si="2"/>
        <v>54.143087994315913</v>
      </c>
      <c r="O8" s="1">
        <f t="shared" ca="1" si="3"/>
        <v>53.26134278079612</v>
      </c>
      <c r="P8" s="1">
        <f t="shared" ca="1" si="4"/>
        <v>36.072792964646425</v>
      </c>
    </row>
    <row r="9" spans="1:16" x14ac:dyDescent="0.2">
      <c r="A9">
        <v>8</v>
      </c>
      <c r="B9" t="s">
        <v>1</v>
      </c>
      <c r="C9" t="s">
        <v>33</v>
      </c>
      <c r="D9" t="s">
        <v>36</v>
      </c>
      <c r="E9">
        <v>10</v>
      </c>
      <c r="F9" s="1">
        <f t="shared" ca="1" si="0"/>
        <v>6.9090086755728608</v>
      </c>
      <c r="G9">
        <v>15</v>
      </c>
      <c r="H9">
        <v>5</v>
      </c>
      <c r="I9">
        <v>10</v>
      </c>
      <c r="J9">
        <v>15</v>
      </c>
      <c r="K9">
        <v>10</v>
      </c>
      <c r="L9">
        <v>-5</v>
      </c>
      <c r="M9" s="1">
        <f t="shared" ca="1" si="1"/>
        <v>42.564847194631888</v>
      </c>
      <c r="N9" s="1">
        <f t="shared" ca="1" si="2"/>
        <v>53.101725428851339</v>
      </c>
      <c r="O9" s="1">
        <f t="shared" ca="1" si="3"/>
        <v>46.879562443012887</v>
      </c>
      <c r="P9" s="1">
        <f t="shared" ca="1" si="4"/>
        <v>36.038643597621004</v>
      </c>
    </row>
    <row r="10" spans="1:16" x14ac:dyDescent="0.2">
      <c r="A10">
        <v>9</v>
      </c>
      <c r="B10" t="s">
        <v>1</v>
      </c>
      <c r="C10" t="s">
        <v>33</v>
      </c>
      <c r="D10" t="s">
        <v>36</v>
      </c>
      <c r="E10">
        <v>10</v>
      </c>
      <c r="F10" s="1">
        <f t="shared" ca="1" si="0"/>
        <v>6.4068618394198404</v>
      </c>
      <c r="G10">
        <v>15</v>
      </c>
      <c r="H10">
        <v>5</v>
      </c>
      <c r="I10">
        <v>10</v>
      </c>
      <c r="J10">
        <v>15</v>
      </c>
      <c r="K10">
        <v>10</v>
      </c>
      <c r="L10">
        <v>-5</v>
      </c>
      <c r="M10" s="1">
        <f t="shared" ca="1" si="1"/>
        <v>46.377007481179362</v>
      </c>
      <c r="N10" s="1">
        <f t="shared" ca="1" si="2"/>
        <v>52.869491162189455</v>
      </c>
      <c r="O10" s="1">
        <f t="shared" ca="1" si="3"/>
        <v>49.579263201713523</v>
      </c>
      <c r="P10" s="1">
        <f t="shared" ca="1" si="4"/>
        <v>27.252285744345379</v>
      </c>
    </row>
    <row r="11" spans="1:16" x14ac:dyDescent="0.2">
      <c r="A11">
        <v>10</v>
      </c>
      <c r="B11" t="s">
        <v>1</v>
      </c>
      <c r="C11" t="s">
        <v>33</v>
      </c>
      <c r="D11" t="s">
        <v>36</v>
      </c>
      <c r="E11">
        <v>10</v>
      </c>
      <c r="F11" s="1">
        <f t="shared" ca="1" si="0"/>
        <v>4.0554391101554961</v>
      </c>
      <c r="G11">
        <v>15</v>
      </c>
      <c r="H11">
        <v>5</v>
      </c>
      <c r="I11">
        <v>10</v>
      </c>
      <c r="J11">
        <v>15</v>
      </c>
      <c r="K11">
        <v>10</v>
      </c>
      <c r="L11">
        <v>-5</v>
      </c>
      <c r="M11" s="1">
        <f t="shared" ca="1" si="1"/>
        <v>43.605668536066453</v>
      </c>
      <c r="N11" s="1">
        <f t="shared" ca="1" si="2"/>
        <v>54.209678453641374</v>
      </c>
      <c r="O11" s="1">
        <f t="shared" ca="1" si="3"/>
        <v>40.486517928193699</v>
      </c>
      <c r="P11" s="1">
        <f t="shared" ca="1" si="4"/>
        <v>31.106321863960549</v>
      </c>
    </row>
    <row r="12" spans="1:16" x14ac:dyDescent="0.2">
      <c r="A12">
        <v>11</v>
      </c>
      <c r="B12" t="s">
        <v>1</v>
      </c>
      <c r="C12" t="s">
        <v>33</v>
      </c>
      <c r="D12" t="s">
        <v>36</v>
      </c>
      <c r="E12">
        <v>10</v>
      </c>
      <c r="F12" s="1">
        <f t="shared" ca="1" si="0"/>
        <v>4.1215617832674907</v>
      </c>
      <c r="G12">
        <v>15</v>
      </c>
      <c r="H12">
        <v>5</v>
      </c>
      <c r="I12">
        <v>10</v>
      </c>
      <c r="J12">
        <v>15</v>
      </c>
      <c r="K12">
        <v>10</v>
      </c>
      <c r="L12">
        <v>-5</v>
      </c>
      <c r="M12" s="1">
        <f t="shared" ca="1" si="1"/>
        <v>50.292264014564616</v>
      </c>
      <c r="N12" s="1">
        <f t="shared" ca="1" si="2"/>
        <v>51.986755290312473</v>
      </c>
      <c r="O12" s="1">
        <f t="shared" ca="1" si="3"/>
        <v>49.99204732027421</v>
      </c>
      <c r="P12" s="1">
        <f t="shared" ca="1" si="4"/>
        <v>22.397141419290875</v>
      </c>
    </row>
    <row r="13" spans="1:16" x14ac:dyDescent="0.2">
      <c r="A13">
        <v>12</v>
      </c>
      <c r="B13" t="s">
        <v>1</v>
      </c>
      <c r="C13" t="s">
        <v>33</v>
      </c>
      <c r="D13" t="s">
        <v>36</v>
      </c>
      <c r="E13">
        <v>10</v>
      </c>
      <c r="F13" s="1">
        <f t="shared" ca="1" si="0"/>
        <v>4.9483728365229611</v>
      </c>
      <c r="G13">
        <v>15</v>
      </c>
      <c r="H13">
        <v>5</v>
      </c>
      <c r="I13">
        <v>10</v>
      </c>
      <c r="J13">
        <v>15</v>
      </c>
      <c r="K13">
        <v>10</v>
      </c>
      <c r="L13">
        <v>-5</v>
      </c>
      <c r="M13" s="1">
        <f t="shared" ca="1" si="1"/>
        <v>51.712130790286594</v>
      </c>
      <c r="N13" s="1">
        <f t="shared" ca="1" si="2"/>
        <v>45.359021484431416</v>
      </c>
      <c r="O13" s="1">
        <f t="shared" ca="1" si="3"/>
        <v>49.836042146288307</v>
      </c>
      <c r="P13" s="1">
        <f t="shared" ca="1" si="4"/>
        <v>29.741410316401101</v>
      </c>
    </row>
    <row r="14" spans="1:16" x14ac:dyDescent="0.2">
      <c r="A14">
        <v>1</v>
      </c>
      <c r="B14" t="s">
        <v>1</v>
      </c>
      <c r="C14" t="s">
        <v>34</v>
      </c>
      <c r="D14" t="s">
        <v>36</v>
      </c>
      <c r="E14">
        <v>10</v>
      </c>
      <c r="F14" s="1">
        <f ca="1">F2</f>
        <v>4.2025858833524374</v>
      </c>
      <c r="G14">
        <v>25</v>
      </c>
      <c r="H14">
        <v>5</v>
      </c>
      <c r="I14">
        <v>10</v>
      </c>
      <c r="J14">
        <v>15</v>
      </c>
      <c r="K14">
        <v>20</v>
      </c>
      <c r="L14">
        <v>15</v>
      </c>
      <c r="M14" s="1">
        <f t="shared" ca="1" si="1"/>
        <v>59.814385658337784</v>
      </c>
      <c r="N14" s="1">
        <f t="shared" ca="1" si="2"/>
        <v>56.758102775515539</v>
      </c>
      <c r="O14" s="1">
        <f t="shared" ca="1" si="3"/>
        <v>67.321323176651987</v>
      </c>
      <c r="P14" s="1">
        <f t="shared" ca="1" si="4"/>
        <v>55.75997683490467</v>
      </c>
    </row>
    <row r="15" spans="1:16" x14ac:dyDescent="0.2">
      <c r="A15">
        <v>2</v>
      </c>
      <c r="B15" t="s">
        <v>1</v>
      </c>
      <c r="C15" t="s">
        <v>34</v>
      </c>
      <c r="D15" t="s">
        <v>36</v>
      </c>
      <c r="E15">
        <v>10</v>
      </c>
      <c r="F15" s="1">
        <f t="shared" ref="F15:F25" ca="1" si="5">F3</f>
        <v>7.0583832749812352</v>
      </c>
      <c r="G15">
        <v>25</v>
      </c>
      <c r="H15">
        <v>5</v>
      </c>
      <c r="I15">
        <v>10</v>
      </c>
      <c r="J15">
        <v>15</v>
      </c>
      <c r="K15">
        <v>20</v>
      </c>
      <c r="L15">
        <v>15</v>
      </c>
      <c r="M15" s="1">
        <f t="shared" ca="1" si="1"/>
        <v>53.198697943528842</v>
      </c>
      <c r="N15" s="1">
        <f t="shared" ca="1" si="2"/>
        <v>62.608305797249791</v>
      </c>
      <c r="O15" s="1">
        <f t="shared" ca="1" si="3"/>
        <v>74.74330709821939</v>
      </c>
      <c r="P15" s="1">
        <f t="shared" ca="1" si="4"/>
        <v>60.045899943666996</v>
      </c>
    </row>
    <row r="16" spans="1:16" x14ac:dyDescent="0.2">
      <c r="A16">
        <v>3</v>
      </c>
      <c r="B16" t="s">
        <v>1</v>
      </c>
      <c r="C16" t="s">
        <v>34</v>
      </c>
      <c r="D16" t="s">
        <v>36</v>
      </c>
      <c r="E16">
        <v>10</v>
      </c>
      <c r="F16" s="1">
        <f t="shared" ca="1" si="5"/>
        <v>4.0090390898769028</v>
      </c>
      <c r="G16">
        <v>25</v>
      </c>
      <c r="H16">
        <v>5</v>
      </c>
      <c r="I16">
        <v>10</v>
      </c>
      <c r="J16">
        <v>15</v>
      </c>
      <c r="K16">
        <v>20</v>
      </c>
      <c r="L16">
        <v>15</v>
      </c>
      <c r="M16" s="1">
        <f t="shared" ca="1" si="1"/>
        <v>45.051693384702432</v>
      </c>
      <c r="N16" s="1">
        <f t="shared" ca="1" si="2"/>
        <v>54.437502190216122</v>
      </c>
      <c r="O16" s="1">
        <f t="shared" ca="1" si="3"/>
        <v>63.312711871102692</v>
      </c>
      <c r="P16" s="1">
        <f t="shared" ca="1" si="4"/>
        <v>56.938344640561859</v>
      </c>
    </row>
    <row r="17" spans="1:16" x14ac:dyDescent="0.2">
      <c r="A17">
        <v>4</v>
      </c>
      <c r="B17" t="s">
        <v>1</v>
      </c>
      <c r="C17" t="s">
        <v>34</v>
      </c>
      <c r="D17" t="s">
        <v>36</v>
      </c>
      <c r="E17">
        <v>10</v>
      </c>
      <c r="F17" s="1">
        <f t="shared" ca="1" si="5"/>
        <v>10.9373107188216</v>
      </c>
      <c r="G17">
        <v>25</v>
      </c>
      <c r="H17">
        <v>5</v>
      </c>
      <c r="I17">
        <v>10</v>
      </c>
      <c r="J17">
        <v>15</v>
      </c>
      <c r="K17">
        <v>20</v>
      </c>
      <c r="L17">
        <v>15</v>
      </c>
      <c r="M17" s="1">
        <f t="shared" ca="1" si="1"/>
        <v>57.884834039510821</v>
      </c>
      <c r="N17" s="1">
        <f t="shared" ca="1" si="2"/>
        <v>61.760558409012049</v>
      </c>
      <c r="O17" s="1">
        <f t="shared" ca="1" si="3"/>
        <v>71.853643964279556</v>
      </c>
      <c r="P17" s="1">
        <f t="shared" ca="1" si="4"/>
        <v>55.0438938142347</v>
      </c>
    </row>
    <row r="18" spans="1:16" x14ac:dyDescent="0.2">
      <c r="A18">
        <v>5</v>
      </c>
      <c r="B18" t="s">
        <v>1</v>
      </c>
      <c r="C18" t="s">
        <v>34</v>
      </c>
      <c r="D18" t="s">
        <v>36</v>
      </c>
      <c r="E18">
        <v>10</v>
      </c>
      <c r="F18" s="1">
        <f t="shared" ca="1" si="5"/>
        <v>1.0711549248686625</v>
      </c>
      <c r="G18">
        <v>25</v>
      </c>
      <c r="H18">
        <v>5</v>
      </c>
      <c r="I18">
        <v>10</v>
      </c>
      <c r="J18">
        <v>15</v>
      </c>
      <c r="K18">
        <v>20</v>
      </c>
      <c r="L18">
        <v>15</v>
      </c>
      <c r="M18" s="1">
        <f t="shared" ca="1" si="1"/>
        <v>44.661949088363734</v>
      </c>
      <c r="N18" s="1">
        <f t="shared" ca="1" si="2"/>
        <v>50.579617395986062</v>
      </c>
      <c r="O18" s="1">
        <f t="shared" ca="1" si="3"/>
        <v>59.39796395835895</v>
      </c>
      <c r="P18" s="1">
        <f t="shared" ca="1" si="4"/>
        <v>57.823609283607858</v>
      </c>
    </row>
    <row r="19" spans="1:16" x14ac:dyDescent="0.2">
      <c r="A19">
        <v>6</v>
      </c>
      <c r="B19" t="s">
        <v>1</v>
      </c>
      <c r="C19" t="s">
        <v>34</v>
      </c>
      <c r="D19" t="s">
        <v>36</v>
      </c>
      <c r="E19">
        <v>10</v>
      </c>
      <c r="F19" s="1">
        <f t="shared" ca="1" si="5"/>
        <v>7.1332913042731505</v>
      </c>
      <c r="G19">
        <v>25</v>
      </c>
      <c r="H19">
        <v>5</v>
      </c>
      <c r="I19">
        <v>10</v>
      </c>
      <c r="J19">
        <v>15</v>
      </c>
      <c r="K19">
        <v>20</v>
      </c>
      <c r="L19">
        <v>15</v>
      </c>
      <c r="M19" s="1">
        <f ca="1">$E19+$F19+$G19+$H19+I19+NORMINV(RAND(),0,4)</f>
        <v>53.80384140277323</v>
      </c>
      <c r="N19" s="1">
        <f t="shared" ca="1" si="2"/>
        <v>62.266121686547805</v>
      </c>
      <c r="O19" s="1">
        <f t="shared" ca="1" si="3"/>
        <v>64.096210206851111</v>
      </c>
      <c r="P19" s="1">
        <f t="shared" ca="1" si="4"/>
        <v>68.150704232603061</v>
      </c>
    </row>
    <row r="20" spans="1:16" x14ac:dyDescent="0.2">
      <c r="A20">
        <v>7</v>
      </c>
      <c r="B20" t="s">
        <v>1</v>
      </c>
      <c r="C20" t="s">
        <v>34</v>
      </c>
      <c r="D20" t="s">
        <v>36</v>
      </c>
      <c r="E20">
        <v>10</v>
      </c>
      <c r="F20" s="1">
        <f t="shared" ca="1" si="5"/>
        <v>8.7088077818160503</v>
      </c>
      <c r="G20">
        <v>25</v>
      </c>
      <c r="H20">
        <v>5</v>
      </c>
      <c r="I20">
        <v>10</v>
      </c>
      <c r="J20">
        <v>15</v>
      </c>
      <c r="K20">
        <v>20</v>
      </c>
      <c r="L20">
        <v>15</v>
      </c>
      <c r="M20" s="1">
        <f t="shared" ca="1" si="1"/>
        <v>56.751123709507709</v>
      </c>
      <c r="N20" s="1">
        <f t="shared" ca="1" si="2"/>
        <v>62.134145161793668</v>
      </c>
      <c r="O20" s="1">
        <f t="shared" ca="1" si="3"/>
        <v>65.778643978648333</v>
      </c>
      <c r="P20" s="1">
        <f t="shared" ca="1" si="4"/>
        <v>64.169542321990832</v>
      </c>
    </row>
    <row r="21" spans="1:16" x14ac:dyDescent="0.2">
      <c r="A21">
        <v>8</v>
      </c>
      <c r="B21" t="s">
        <v>1</v>
      </c>
      <c r="C21" t="s">
        <v>34</v>
      </c>
      <c r="D21" t="s">
        <v>36</v>
      </c>
      <c r="E21">
        <v>10</v>
      </c>
      <c r="F21" s="1">
        <f t="shared" ca="1" si="5"/>
        <v>6.9090086755728608</v>
      </c>
      <c r="G21">
        <v>25</v>
      </c>
      <c r="H21">
        <v>5</v>
      </c>
      <c r="I21">
        <v>10</v>
      </c>
      <c r="J21">
        <v>15</v>
      </c>
      <c r="K21">
        <v>20</v>
      </c>
      <c r="L21">
        <v>15</v>
      </c>
      <c r="M21" s="1">
        <f t="shared" ca="1" si="1"/>
        <v>64.972023779930893</v>
      </c>
      <c r="N21" s="1">
        <f t="shared" ca="1" si="2"/>
        <v>59.592245433918677</v>
      </c>
      <c r="O21" s="1">
        <f t="shared" ca="1" si="3"/>
        <v>67.049146900842103</v>
      </c>
      <c r="P21" s="1">
        <f t="shared" ca="1" si="4"/>
        <v>57.958382297975298</v>
      </c>
    </row>
    <row r="22" spans="1:16" x14ac:dyDescent="0.2">
      <c r="A22">
        <v>9</v>
      </c>
      <c r="B22" t="s">
        <v>1</v>
      </c>
      <c r="C22" t="s">
        <v>34</v>
      </c>
      <c r="D22" t="s">
        <v>36</v>
      </c>
      <c r="E22">
        <v>10</v>
      </c>
      <c r="F22" s="1">
        <f t="shared" ca="1" si="5"/>
        <v>6.4068618394198404</v>
      </c>
      <c r="G22">
        <v>25</v>
      </c>
      <c r="H22">
        <v>5</v>
      </c>
      <c r="I22">
        <v>10</v>
      </c>
      <c r="J22">
        <v>15</v>
      </c>
      <c r="K22">
        <v>20</v>
      </c>
      <c r="L22">
        <v>15</v>
      </c>
      <c r="M22" s="1">
        <f t="shared" ca="1" si="1"/>
        <v>60.405854047290362</v>
      </c>
      <c r="N22" s="1">
        <f t="shared" ca="1" si="2"/>
        <v>57.59752882775939</v>
      </c>
      <c r="O22" s="1">
        <f t="shared" ca="1" si="3"/>
        <v>72.820371308771655</v>
      </c>
      <c r="P22" s="1">
        <f t="shared" ca="1" si="4"/>
        <v>61.772573222873795</v>
      </c>
    </row>
    <row r="23" spans="1:16" x14ac:dyDescent="0.2">
      <c r="A23">
        <v>10</v>
      </c>
      <c r="B23" t="s">
        <v>1</v>
      </c>
      <c r="C23" t="s">
        <v>34</v>
      </c>
      <c r="D23" t="s">
        <v>36</v>
      </c>
      <c r="E23">
        <v>10</v>
      </c>
      <c r="F23" s="1">
        <f t="shared" ca="1" si="5"/>
        <v>4.0554391101554961</v>
      </c>
      <c r="G23">
        <v>25</v>
      </c>
      <c r="H23">
        <v>5</v>
      </c>
      <c r="I23">
        <v>10</v>
      </c>
      <c r="J23">
        <v>15</v>
      </c>
      <c r="K23">
        <v>20</v>
      </c>
      <c r="L23">
        <v>15</v>
      </c>
      <c r="M23" s="1">
        <f t="shared" ca="1" si="1"/>
        <v>59.441624678554724</v>
      </c>
      <c r="N23" s="1">
        <f t="shared" ca="1" si="2"/>
        <v>58.562525402030758</v>
      </c>
      <c r="O23" s="1">
        <f t="shared" ca="1" si="3"/>
        <v>61.534281683842003</v>
      </c>
      <c r="P23" s="1">
        <f t="shared" ca="1" si="4"/>
        <v>61.667390180821705</v>
      </c>
    </row>
    <row r="24" spans="1:16" x14ac:dyDescent="0.2">
      <c r="A24">
        <v>11</v>
      </c>
      <c r="B24" t="s">
        <v>1</v>
      </c>
      <c r="C24" t="s">
        <v>34</v>
      </c>
      <c r="D24" t="s">
        <v>36</v>
      </c>
      <c r="E24">
        <v>10</v>
      </c>
      <c r="F24" s="1">
        <f t="shared" ca="1" si="5"/>
        <v>4.1215617832674907</v>
      </c>
      <c r="G24">
        <v>25</v>
      </c>
      <c r="H24">
        <v>5</v>
      </c>
      <c r="I24">
        <v>10</v>
      </c>
      <c r="J24">
        <v>15</v>
      </c>
      <c r="K24">
        <v>20</v>
      </c>
      <c r="L24">
        <v>15</v>
      </c>
      <c r="M24" s="1">
        <f t="shared" ca="1" si="1"/>
        <v>49.072129979055369</v>
      </c>
      <c r="N24" s="1">
        <f t="shared" ca="1" si="2"/>
        <v>67.035305810530446</v>
      </c>
      <c r="O24" s="1">
        <f t="shared" ca="1" si="3"/>
        <v>69.922846760036592</v>
      </c>
      <c r="P24" s="1">
        <f t="shared" ca="1" si="4"/>
        <v>57.332459344660208</v>
      </c>
    </row>
    <row r="25" spans="1:16" x14ac:dyDescent="0.2">
      <c r="A25">
        <v>12</v>
      </c>
      <c r="B25" t="s">
        <v>1</v>
      </c>
      <c r="C25" t="s">
        <v>34</v>
      </c>
      <c r="D25" t="s">
        <v>36</v>
      </c>
      <c r="E25">
        <v>10</v>
      </c>
      <c r="F25" s="1">
        <f t="shared" ca="1" si="5"/>
        <v>4.9483728365229611</v>
      </c>
      <c r="G25">
        <v>25</v>
      </c>
      <c r="H25">
        <v>5</v>
      </c>
      <c r="I25">
        <v>10</v>
      </c>
      <c r="J25">
        <v>15</v>
      </c>
      <c r="K25">
        <v>20</v>
      </c>
      <c r="L25">
        <v>15</v>
      </c>
      <c r="M25" s="1">
        <f t="shared" ca="1" si="1"/>
        <v>52.862895999598152</v>
      </c>
      <c r="N25" s="1">
        <f t="shared" ca="1" si="2"/>
        <v>57.500053604407285</v>
      </c>
      <c r="O25" s="1">
        <f t="shared" ca="1" si="3"/>
        <v>63.902107384781054</v>
      </c>
      <c r="P25" s="1">
        <f t="shared" ca="1" si="4"/>
        <v>61.370862555220704</v>
      </c>
    </row>
    <row r="26" spans="1:16" x14ac:dyDescent="0.2">
      <c r="A26">
        <v>1</v>
      </c>
      <c r="B26" t="s">
        <v>1</v>
      </c>
      <c r="C26" t="s">
        <v>35</v>
      </c>
      <c r="D26" t="s">
        <v>36</v>
      </c>
      <c r="E26">
        <v>10</v>
      </c>
      <c r="F26" s="1">
        <f ca="1">F2</f>
        <v>4.2025858833524374</v>
      </c>
      <c r="G26">
        <v>20</v>
      </c>
      <c r="H26">
        <v>5</v>
      </c>
      <c r="I26">
        <v>10</v>
      </c>
      <c r="J26">
        <v>15</v>
      </c>
      <c r="K26">
        <v>5</v>
      </c>
      <c r="L26">
        <v>0</v>
      </c>
      <c r="M26" s="1">
        <f t="shared" ca="1" si="1"/>
        <v>45.86631208602693</v>
      </c>
      <c r="N26" s="1">
        <f t="shared" ca="1" si="2"/>
        <v>50.591025974294013</v>
      </c>
      <c r="O26" s="1">
        <f t="shared" ca="1" si="3"/>
        <v>47.676215078068715</v>
      </c>
      <c r="P26" s="1">
        <f t="shared" ca="1" si="4"/>
        <v>39.928280501343991</v>
      </c>
    </row>
    <row r="27" spans="1:16" x14ac:dyDescent="0.2">
      <c r="A27">
        <v>2</v>
      </c>
      <c r="B27" t="s">
        <v>1</v>
      </c>
      <c r="C27" t="s">
        <v>35</v>
      </c>
      <c r="D27" t="s">
        <v>36</v>
      </c>
      <c r="E27">
        <v>10</v>
      </c>
      <c r="F27" s="1">
        <f t="shared" ref="F27:F37" ca="1" si="6">F3</f>
        <v>7.0583832749812352</v>
      </c>
      <c r="G27">
        <v>20</v>
      </c>
      <c r="H27">
        <v>5</v>
      </c>
      <c r="I27">
        <v>10</v>
      </c>
      <c r="J27">
        <v>15</v>
      </c>
      <c r="K27">
        <v>5</v>
      </c>
      <c r="L27">
        <v>0</v>
      </c>
      <c r="M27" s="1">
        <f t="shared" ca="1" si="1"/>
        <v>47.908431516421949</v>
      </c>
      <c r="N27" s="1">
        <f t="shared" ca="1" si="2"/>
        <v>61.847080771687132</v>
      </c>
      <c r="O27" s="1">
        <f t="shared" ca="1" si="3"/>
        <v>46.10157877729656</v>
      </c>
      <c r="P27" s="1">
        <f t="shared" ca="1" si="4"/>
        <v>42.126094401607276</v>
      </c>
    </row>
    <row r="28" spans="1:16" x14ac:dyDescent="0.2">
      <c r="A28">
        <v>3</v>
      </c>
      <c r="B28" t="s">
        <v>1</v>
      </c>
      <c r="C28" t="s">
        <v>35</v>
      </c>
      <c r="D28" t="s">
        <v>36</v>
      </c>
      <c r="E28">
        <v>10</v>
      </c>
      <c r="F28" s="1">
        <f t="shared" ca="1" si="6"/>
        <v>4.0090390898769028</v>
      </c>
      <c r="G28">
        <v>20</v>
      </c>
      <c r="H28">
        <v>5</v>
      </c>
      <c r="I28">
        <v>10</v>
      </c>
      <c r="J28">
        <v>15</v>
      </c>
      <c r="K28">
        <v>5</v>
      </c>
      <c r="L28">
        <v>0</v>
      </c>
      <c r="M28" s="1">
        <f t="shared" ca="1" si="1"/>
        <v>51.556497320569456</v>
      </c>
      <c r="N28" s="1">
        <f t="shared" ca="1" si="2"/>
        <v>49.562054358143136</v>
      </c>
      <c r="O28" s="1">
        <f t="shared" ca="1" si="3"/>
        <v>41.769009769363308</v>
      </c>
      <c r="P28" s="1">
        <f t="shared" ca="1" si="4"/>
        <v>42.46429365495883</v>
      </c>
    </row>
    <row r="29" spans="1:16" x14ac:dyDescent="0.2">
      <c r="A29">
        <v>4</v>
      </c>
      <c r="B29" t="s">
        <v>1</v>
      </c>
      <c r="C29" t="s">
        <v>35</v>
      </c>
      <c r="D29" t="s">
        <v>36</v>
      </c>
      <c r="E29">
        <v>10</v>
      </c>
      <c r="F29" s="1">
        <f t="shared" ca="1" si="6"/>
        <v>10.9373107188216</v>
      </c>
      <c r="G29">
        <v>20</v>
      </c>
      <c r="H29">
        <v>5</v>
      </c>
      <c r="I29">
        <v>10</v>
      </c>
      <c r="J29">
        <v>15</v>
      </c>
      <c r="K29">
        <v>5</v>
      </c>
      <c r="L29">
        <v>0</v>
      </c>
      <c r="M29" s="1">
        <f t="shared" ca="1" si="1"/>
        <v>57.766383873140832</v>
      </c>
      <c r="N29" s="1">
        <f t="shared" ca="1" si="2"/>
        <v>58.354810629424875</v>
      </c>
      <c r="O29" s="1">
        <f t="shared" ca="1" si="3"/>
        <v>51.151391564203202</v>
      </c>
      <c r="P29" s="1">
        <f t="shared" ca="1" si="4"/>
        <v>46.284450589974803</v>
      </c>
    </row>
    <row r="30" spans="1:16" x14ac:dyDescent="0.2">
      <c r="A30">
        <v>5</v>
      </c>
      <c r="B30" t="s">
        <v>1</v>
      </c>
      <c r="C30" t="s">
        <v>35</v>
      </c>
      <c r="D30" t="s">
        <v>36</v>
      </c>
      <c r="E30">
        <v>10</v>
      </c>
      <c r="F30" s="1">
        <f t="shared" ca="1" si="6"/>
        <v>1.0711549248686625</v>
      </c>
      <c r="G30">
        <v>20</v>
      </c>
      <c r="H30">
        <v>5</v>
      </c>
      <c r="I30">
        <v>10</v>
      </c>
      <c r="J30">
        <v>15</v>
      </c>
      <c r="K30">
        <v>5</v>
      </c>
      <c r="L30">
        <v>0</v>
      </c>
      <c r="M30" s="1">
        <f t="shared" ca="1" si="1"/>
        <v>47.420661206241498</v>
      </c>
      <c r="N30" s="1">
        <f t="shared" ca="1" si="2"/>
        <v>48.830802670833762</v>
      </c>
      <c r="O30" s="1">
        <f t="shared" ca="1" si="3"/>
        <v>37.831351346540409</v>
      </c>
      <c r="P30" s="1">
        <f t="shared" ca="1" si="4"/>
        <v>35.536926229473487</v>
      </c>
    </row>
    <row r="31" spans="1:16" x14ac:dyDescent="0.2">
      <c r="A31">
        <v>6</v>
      </c>
      <c r="B31" t="s">
        <v>1</v>
      </c>
      <c r="C31" t="s">
        <v>35</v>
      </c>
      <c r="D31" t="s">
        <v>36</v>
      </c>
      <c r="E31">
        <v>10</v>
      </c>
      <c r="F31" s="1">
        <f t="shared" ca="1" si="6"/>
        <v>7.1332913042731505</v>
      </c>
      <c r="G31">
        <v>20</v>
      </c>
      <c r="H31">
        <v>5</v>
      </c>
      <c r="I31">
        <v>10</v>
      </c>
      <c r="J31">
        <v>15</v>
      </c>
      <c r="K31">
        <v>5</v>
      </c>
      <c r="L31">
        <v>0</v>
      </c>
      <c r="M31" s="1">
        <f t="shared" ca="1" si="1"/>
        <v>49.709432028500821</v>
      </c>
      <c r="N31" s="1">
        <f t="shared" ca="1" si="2"/>
        <v>54.142193558570931</v>
      </c>
      <c r="O31" s="1">
        <f t="shared" ca="1" si="3"/>
        <v>50.98367671291934</v>
      </c>
      <c r="P31" s="1">
        <f t="shared" ca="1" si="4"/>
        <v>35.740485681334746</v>
      </c>
    </row>
    <row r="32" spans="1:16" x14ac:dyDescent="0.2">
      <c r="A32">
        <v>7</v>
      </c>
      <c r="B32" t="s">
        <v>1</v>
      </c>
      <c r="C32" t="s">
        <v>35</v>
      </c>
      <c r="D32" t="s">
        <v>36</v>
      </c>
      <c r="E32">
        <v>10</v>
      </c>
      <c r="F32" s="1">
        <f t="shared" ca="1" si="6"/>
        <v>8.7088077818160503</v>
      </c>
      <c r="G32">
        <v>20</v>
      </c>
      <c r="H32">
        <v>5</v>
      </c>
      <c r="I32">
        <v>10</v>
      </c>
      <c r="J32">
        <v>15</v>
      </c>
      <c r="K32">
        <v>5</v>
      </c>
      <c r="L32">
        <v>0</v>
      </c>
      <c r="M32" s="1">
        <f t="shared" ca="1" si="1"/>
        <v>55.271712231446855</v>
      </c>
      <c r="N32" s="1">
        <f t="shared" ca="1" si="2"/>
        <v>59.829336572249161</v>
      </c>
      <c r="O32" s="1">
        <f t="shared" ca="1" si="3"/>
        <v>42.626505034654429</v>
      </c>
      <c r="P32" s="1">
        <f t="shared" ca="1" si="4"/>
        <v>43.858853537574333</v>
      </c>
    </row>
    <row r="33" spans="1:16" x14ac:dyDescent="0.2">
      <c r="A33">
        <v>8</v>
      </c>
      <c r="B33" t="s">
        <v>1</v>
      </c>
      <c r="C33" t="s">
        <v>35</v>
      </c>
      <c r="D33" t="s">
        <v>36</v>
      </c>
      <c r="E33">
        <v>10</v>
      </c>
      <c r="F33" s="1">
        <f t="shared" ca="1" si="6"/>
        <v>6.9090086755728608</v>
      </c>
      <c r="G33">
        <v>20</v>
      </c>
      <c r="H33">
        <v>5</v>
      </c>
      <c r="I33">
        <v>10</v>
      </c>
      <c r="J33">
        <v>15</v>
      </c>
      <c r="K33">
        <v>5</v>
      </c>
      <c r="L33">
        <v>0</v>
      </c>
      <c r="M33" s="1">
        <f t="shared" ca="1" si="1"/>
        <v>56.778261568193898</v>
      </c>
      <c r="N33" s="1">
        <f t="shared" ca="1" si="2"/>
        <v>57.751185389772431</v>
      </c>
      <c r="O33" s="1">
        <f t="shared" ca="1" si="3"/>
        <v>51.640871768117243</v>
      </c>
      <c r="P33" s="1">
        <f t="shared" ca="1" si="4"/>
        <v>47.814900682091157</v>
      </c>
    </row>
    <row r="34" spans="1:16" x14ac:dyDescent="0.2">
      <c r="A34">
        <v>9</v>
      </c>
      <c r="B34" t="s">
        <v>1</v>
      </c>
      <c r="C34" t="s">
        <v>35</v>
      </c>
      <c r="D34" t="s">
        <v>36</v>
      </c>
      <c r="E34">
        <v>10</v>
      </c>
      <c r="F34" s="1">
        <f t="shared" ca="1" si="6"/>
        <v>6.4068618394198404</v>
      </c>
      <c r="G34">
        <v>20</v>
      </c>
      <c r="H34">
        <v>5</v>
      </c>
      <c r="I34">
        <v>10</v>
      </c>
      <c r="J34">
        <v>15</v>
      </c>
      <c r="K34">
        <v>5</v>
      </c>
      <c r="L34">
        <v>0</v>
      </c>
      <c r="M34" s="1">
        <f t="shared" ca="1" si="1"/>
        <v>49.795579016594438</v>
      </c>
      <c r="N34" s="1">
        <f t="shared" ca="1" si="2"/>
        <v>56.192533404059354</v>
      </c>
      <c r="O34" s="1">
        <f t="shared" ca="1" si="3"/>
        <v>43.522341399090948</v>
      </c>
      <c r="P34" s="1">
        <f t="shared" ca="1" si="4"/>
        <v>42.073974161805097</v>
      </c>
    </row>
    <row r="35" spans="1:16" x14ac:dyDescent="0.2">
      <c r="A35">
        <v>10</v>
      </c>
      <c r="B35" t="s">
        <v>1</v>
      </c>
      <c r="C35" t="s">
        <v>35</v>
      </c>
      <c r="D35" t="s">
        <v>36</v>
      </c>
      <c r="E35">
        <v>10</v>
      </c>
      <c r="F35" s="1">
        <f t="shared" ca="1" si="6"/>
        <v>4.0554391101554961</v>
      </c>
      <c r="G35">
        <v>20</v>
      </c>
      <c r="H35">
        <v>5</v>
      </c>
      <c r="I35">
        <v>10</v>
      </c>
      <c r="J35">
        <v>15</v>
      </c>
      <c r="K35">
        <v>5</v>
      </c>
      <c r="L35">
        <v>0</v>
      </c>
      <c r="M35" s="1">
        <f t="shared" ca="1" si="1"/>
        <v>54.636850474320845</v>
      </c>
      <c r="N35" s="1">
        <f t="shared" ca="1" si="2"/>
        <v>58.255154383585548</v>
      </c>
      <c r="O35" s="1">
        <f t="shared" ca="1" si="3"/>
        <v>46.495952188804502</v>
      </c>
      <c r="P35" s="1">
        <f t="shared" ca="1" si="4"/>
        <v>37.396049828693599</v>
      </c>
    </row>
    <row r="36" spans="1:16" x14ac:dyDescent="0.2">
      <c r="A36">
        <v>11</v>
      </c>
      <c r="B36" t="s">
        <v>1</v>
      </c>
      <c r="C36" t="s">
        <v>35</v>
      </c>
      <c r="D36" t="s">
        <v>36</v>
      </c>
      <c r="E36">
        <v>10</v>
      </c>
      <c r="F36" s="1">
        <f t="shared" ca="1" si="6"/>
        <v>4.1215617832674907</v>
      </c>
      <c r="G36">
        <v>20</v>
      </c>
      <c r="H36">
        <v>5</v>
      </c>
      <c r="I36">
        <v>10</v>
      </c>
      <c r="J36">
        <v>15</v>
      </c>
      <c r="K36">
        <v>5</v>
      </c>
      <c r="L36">
        <v>0</v>
      </c>
      <c r="M36" s="1">
        <f t="shared" ca="1" si="1"/>
        <v>45.556878979763695</v>
      </c>
      <c r="N36" s="1">
        <f t="shared" ca="1" si="2"/>
        <v>60.190098224525791</v>
      </c>
      <c r="O36" s="1">
        <f t="shared" ca="1" si="3"/>
        <v>42.507100410988855</v>
      </c>
      <c r="P36" s="1">
        <f t="shared" ca="1" si="4"/>
        <v>32.524092213530892</v>
      </c>
    </row>
    <row r="37" spans="1:16" x14ac:dyDescent="0.2">
      <c r="A37">
        <v>12</v>
      </c>
      <c r="B37" t="s">
        <v>1</v>
      </c>
      <c r="C37" t="s">
        <v>35</v>
      </c>
      <c r="D37" t="s">
        <v>36</v>
      </c>
      <c r="E37">
        <v>10</v>
      </c>
      <c r="F37" s="1">
        <f t="shared" ca="1" si="6"/>
        <v>4.9483728365229611</v>
      </c>
      <c r="G37">
        <v>20</v>
      </c>
      <c r="H37">
        <v>5</v>
      </c>
      <c r="I37">
        <v>10</v>
      </c>
      <c r="J37">
        <v>15</v>
      </c>
      <c r="K37">
        <v>5</v>
      </c>
      <c r="L37">
        <v>0</v>
      </c>
      <c r="M37" s="1">
        <f t="shared" ca="1" si="1"/>
        <v>45.629929898752863</v>
      </c>
      <c r="N37" s="1">
        <f t="shared" ca="1" si="2"/>
        <v>56.380657216112041</v>
      </c>
      <c r="O37" s="1">
        <f t="shared" ca="1" si="3"/>
        <v>41.318585245188103</v>
      </c>
      <c r="P37" s="1">
        <f t="shared" ca="1" si="4"/>
        <v>44.831370600864915</v>
      </c>
    </row>
    <row r="38" spans="1:16" x14ac:dyDescent="0.2">
      <c r="A38">
        <v>1</v>
      </c>
      <c r="B38" t="s">
        <v>1</v>
      </c>
      <c r="C38" t="s">
        <v>33</v>
      </c>
      <c r="D38" t="s">
        <v>37</v>
      </c>
      <c r="E38">
        <v>10</v>
      </c>
      <c r="F38" s="1">
        <f ca="1">F2</f>
        <v>4.2025858833524374</v>
      </c>
      <c r="G38">
        <v>15</v>
      </c>
      <c r="H38">
        <v>-10</v>
      </c>
      <c r="I38">
        <v>10</v>
      </c>
      <c r="J38">
        <v>15</v>
      </c>
      <c r="K38">
        <v>10</v>
      </c>
      <c r="L38">
        <v>-5</v>
      </c>
      <c r="M38" s="1">
        <f t="shared" ca="1" si="1"/>
        <v>23.461876559887365</v>
      </c>
      <c r="N38" s="1">
        <f t="shared" ca="1" si="2"/>
        <v>43.070016646831021</v>
      </c>
      <c r="O38" s="1">
        <f t="shared" ca="1" si="3"/>
        <v>32.123340669030149</v>
      </c>
      <c r="P38" s="1">
        <f t="shared" ca="1" si="4"/>
        <v>17.047902877136316</v>
      </c>
    </row>
    <row r="39" spans="1:16" x14ac:dyDescent="0.2">
      <c r="A39">
        <v>2</v>
      </c>
      <c r="B39" t="s">
        <v>1</v>
      </c>
      <c r="C39" t="s">
        <v>33</v>
      </c>
      <c r="D39" t="s">
        <v>37</v>
      </c>
      <c r="E39">
        <v>10</v>
      </c>
      <c r="F39" s="1">
        <f t="shared" ref="F39:F73" ca="1" si="7">F3</f>
        <v>7.0583832749812352</v>
      </c>
      <c r="G39">
        <v>15</v>
      </c>
      <c r="H39">
        <v>-10</v>
      </c>
      <c r="I39">
        <v>10</v>
      </c>
      <c r="J39">
        <v>15</v>
      </c>
      <c r="K39">
        <v>10</v>
      </c>
      <c r="L39">
        <v>-5</v>
      </c>
      <c r="M39" s="1">
        <f t="shared" ca="1" si="1"/>
        <v>30.699171646524068</v>
      </c>
      <c r="N39" s="1">
        <f t="shared" ca="1" si="2"/>
        <v>45.862043144604186</v>
      </c>
      <c r="O39" s="1">
        <f t="shared" ca="1" si="3"/>
        <v>42.350055698910282</v>
      </c>
      <c r="P39" s="1">
        <f t="shared" ca="1" si="4"/>
        <v>15.604654136018388</v>
      </c>
    </row>
    <row r="40" spans="1:16" x14ac:dyDescent="0.2">
      <c r="A40">
        <v>3</v>
      </c>
      <c r="B40" t="s">
        <v>1</v>
      </c>
      <c r="C40" t="s">
        <v>33</v>
      </c>
      <c r="D40" t="s">
        <v>37</v>
      </c>
      <c r="E40">
        <v>10</v>
      </c>
      <c r="F40" s="1">
        <f t="shared" ca="1" si="7"/>
        <v>4.0090390898769028</v>
      </c>
      <c r="G40">
        <v>15</v>
      </c>
      <c r="H40">
        <v>-10</v>
      </c>
      <c r="I40">
        <v>10</v>
      </c>
      <c r="J40">
        <v>15</v>
      </c>
      <c r="K40">
        <v>10</v>
      </c>
      <c r="L40">
        <v>-5</v>
      </c>
      <c r="M40" s="1">
        <f t="shared" ca="1" si="1"/>
        <v>29.346003773436124</v>
      </c>
      <c r="N40" s="1">
        <f t="shared" ca="1" si="2"/>
        <v>32.9576659208035</v>
      </c>
      <c r="O40" s="1">
        <f t="shared" ca="1" si="3"/>
        <v>28.311690957409883</v>
      </c>
      <c r="P40" s="1">
        <f t="shared" ca="1" si="4"/>
        <v>18.266098854840788</v>
      </c>
    </row>
    <row r="41" spans="1:16" x14ac:dyDescent="0.2">
      <c r="A41">
        <v>4</v>
      </c>
      <c r="B41" t="s">
        <v>1</v>
      </c>
      <c r="C41" t="s">
        <v>33</v>
      </c>
      <c r="D41" t="s">
        <v>37</v>
      </c>
      <c r="E41">
        <v>10</v>
      </c>
      <c r="F41" s="1">
        <f t="shared" ca="1" si="7"/>
        <v>10.9373107188216</v>
      </c>
      <c r="G41">
        <v>15</v>
      </c>
      <c r="H41">
        <v>-10</v>
      </c>
      <c r="I41">
        <v>10</v>
      </c>
      <c r="J41">
        <v>15</v>
      </c>
      <c r="K41">
        <v>10</v>
      </c>
      <c r="L41">
        <v>-5</v>
      </c>
      <c r="M41" s="1">
        <f t="shared" ca="1" si="1"/>
        <v>33.886026658351383</v>
      </c>
      <c r="N41" s="1">
        <f t="shared" ca="1" si="2"/>
        <v>40.678700412488631</v>
      </c>
      <c r="O41" s="1">
        <f t="shared" ca="1" si="3"/>
        <v>34.771459503737482</v>
      </c>
      <c r="P41" s="1">
        <f t="shared" ca="1" si="4"/>
        <v>28.856703880383247</v>
      </c>
    </row>
    <row r="42" spans="1:16" x14ac:dyDescent="0.2">
      <c r="A42">
        <v>5</v>
      </c>
      <c r="B42" t="s">
        <v>1</v>
      </c>
      <c r="C42" t="s">
        <v>33</v>
      </c>
      <c r="D42" t="s">
        <v>37</v>
      </c>
      <c r="E42">
        <v>10</v>
      </c>
      <c r="F42" s="1">
        <f t="shared" ca="1" si="7"/>
        <v>1.0711549248686625</v>
      </c>
      <c r="G42">
        <v>15</v>
      </c>
      <c r="H42">
        <v>-10</v>
      </c>
      <c r="I42">
        <v>10</v>
      </c>
      <c r="J42">
        <v>15</v>
      </c>
      <c r="K42">
        <v>10</v>
      </c>
      <c r="L42">
        <v>-5</v>
      </c>
      <c r="M42" s="1">
        <f t="shared" ca="1" si="1"/>
        <v>30.296237338179075</v>
      </c>
      <c r="N42" s="1">
        <f t="shared" ca="1" si="2"/>
        <v>30.055700988708402</v>
      </c>
      <c r="O42" s="1">
        <f t="shared" ca="1" si="3"/>
        <v>30.02704861182383</v>
      </c>
      <c r="P42" s="1">
        <f t="shared" ca="1" si="4"/>
        <v>8.6994577015090542</v>
      </c>
    </row>
    <row r="43" spans="1:16" x14ac:dyDescent="0.2">
      <c r="A43">
        <v>6</v>
      </c>
      <c r="B43" t="s">
        <v>1</v>
      </c>
      <c r="C43" t="s">
        <v>33</v>
      </c>
      <c r="D43" t="s">
        <v>37</v>
      </c>
      <c r="E43">
        <v>10</v>
      </c>
      <c r="F43" s="1">
        <f t="shared" ca="1" si="7"/>
        <v>7.1332913042731505</v>
      </c>
      <c r="G43">
        <v>15</v>
      </c>
      <c r="H43">
        <v>-10</v>
      </c>
      <c r="I43">
        <v>10</v>
      </c>
      <c r="J43">
        <v>15</v>
      </c>
      <c r="K43">
        <v>10</v>
      </c>
      <c r="L43">
        <v>-5</v>
      </c>
      <c r="M43" s="1">
        <f t="shared" ca="1" si="1"/>
        <v>36.392074777253043</v>
      </c>
      <c r="N43" s="1">
        <f t="shared" ca="1" si="2"/>
        <v>39.753366632201157</v>
      </c>
      <c r="O43" s="1">
        <f t="shared" ca="1" si="3"/>
        <v>31.799343091391517</v>
      </c>
      <c r="P43" s="1">
        <f t="shared" ca="1" si="4"/>
        <v>15.554837793683086</v>
      </c>
    </row>
    <row r="44" spans="1:16" x14ac:dyDescent="0.2">
      <c r="A44">
        <v>7</v>
      </c>
      <c r="B44" t="s">
        <v>1</v>
      </c>
      <c r="C44" t="s">
        <v>33</v>
      </c>
      <c r="D44" t="s">
        <v>37</v>
      </c>
      <c r="E44">
        <v>10</v>
      </c>
      <c r="F44" s="1">
        <f t="shared" ca="1" si="7"/>
        <v>8.7088077818160503</v>
      </c>
      <c r="G44">
        <v>15</v>
      </c>
      <c r="H44">
        <v>-10</v>
      </c>
      <c r="I44">
        <v>10</v>
      </c>
      <c r="J44">
        <v>15</v>
      </c>
      <c r="K44">
        <v>10</v>
      </c>
      <c r="L44">
        <v>-5</v>
      </c>
      <c r="M44" s="1">
        <f t="shared" ca="1" si="1"/>
        <v>32.377628093020192</v>
      </c>
      <c r="N44" s="1">
        <f t="shared" ca="1" si="2"/>
        <v>37.653042505610749</v>
      </c>
      <c r="O44" s="1">
        <f t="shared" ca="1" si="3"/>
        <v>34.066454986520093</v>
      </c>
      <c r="P44" s="1">
        <f t="shared" ca="1" si="4"/>
        <v>17.082081163359526</v>
      </c>
    </row>
    <row r="45" spans="1:16" x14ac:dyDescent="0.2">
      <c r="A45">
        <v>8</v>
      </c>
      <c r="B45" t="s">
        <v>1</v>
      </c>
      <c r="C45" t="s">
        <v>33</v>
      </c>
      <c r="D45" t="s">
        <v>37</v>
      </c>
      <c r="E45">
        <v>10</v>
      </c>
      <c r="F45" s="1">
        <f t="shared" ca="1" si="7"/>
        <v>6.9090086755728608</v>
      </c>
      <c r="G45">
        <v>15</v>
      </c>
      <c r="H45">
        <v>-10</v>
      </c>
      <c r="I45">
        <v>10</v>
      </c>
      <c r="J45">
        <v>15</v>
      </c>
      <c r="K45">
        <v>10</v>
      </c>
      <c r="L45">
        <v>-5</v>
      </c>
      <c r="M45" s="1">
        <f t="shared" ca="1" si="1"/>
        <v>29.763247930364475</v>
      </c>
      <c r="N45" s="1">
        <f t="shared" ca="1" si="2"/>
        <v>42.396675813795106</v>
      </c>
      <c r="O45" s="1">
        <f t="shared" ca="1" si="3"/>
        <v>32.344011313426201</v>
      </c>
      <c r="P45" s="1">
        <f t="shared" ca="1" si="4"/>
        <v>17.942807488585853</v>
      </c>
    </row>
    <row r="46" spans="1:16" x14ac:dyDescent="0.2">
      <c r="A46">
        <v>9</v>
      </c>
      <c r="B46" t="s">
        <v>1</v>
      </c>
      <c r="C46" t="s">
        <v>33</v>
      </c>
      <c r="D46" t="s">
        <v>37</v>
      </c>
      <c r="E46">
        <v>10</v>
      </c>
      <c r="F46" s="1">
        <f t="shared" ca="1" si="7"/>
        <v>6.4068618394198404</v>
      </c>
      <c r="G46">
        <v>15</v>
      </c>
      <c r="H46">
        <v>-10</v>
      </c>
      <c r="I46">
        <v>10</v>
      </c>
      <c r="J46">
        <v>15</v>
      </c>
      <c r="K46">
        <v>10</v>
      </c>
      <c r="L46">
        <v>-5</v>
      </c>
      <c r="M46" s="1">
        <f t="shared" ca="1" si="1"/>
        <v>29.57062551289351</v>
      </c>
      <c r="N46" s="1">
        <f t="shared" ca="1" si="2"/>
        <v>34.167144836010252</v>
      </c>
      <c r="O46" s="1">
        <f t="shared" ca="1" si="3"/>
        <v>24.696061112080599</v>
      </c>
      <c r="P46" s="1">
        <f t="shared" ca="1" si="4"/>
        <v>16.895252930506437</v>
      </c>
    </row>
    <row r="47" spans="1:16" x14ac:dyDescent="0.2">
      <c r="A47">
        <v>10</v>
      </c>
      <c r="B47" t="s">
        <v>1</v>
      </c>
      <c r="C47" t="s">
        <v>33</v>
      </c>
      <c r="D47" t="s">
        <v>37</v>
      </c>
      <c r="E47">
        <v>10</v>
      </c>
      <c r="F47" s="1">
        <f t="shared" ca="1" si="7"/>
        <v>4.0554391101554961</v>
      </c>
      <c r="G47">
        <v>15</v>
      </c>
      <c r="H47">
        <v>-10</v>
      </c>
      <c r="I47">
        <v>10</v>
      </c>
      <c r="J47">
        <v>15</v>
      </c>
      <c r="K47">
        <v>10</v>
      </c>
      <c r="L47">
        <v>-5</v>
      </c>
      <c r="M47" s="1">
        <f t="shared" ca="1" si="1"/>
        <v>27.791153720680402</v>
      </c>
      <c r="N47" s="1">
        <f t="shared" ca="1" si="2"/>
        <v>38.446535816747712</v>
      </c>
      <c r="O47" s="1">
        <f t="shared" ca="1" si="3"/>
        <v>28.34887998301441</v>
      </c>
      <c r="P47" s="1">
        <f t="shared" ca="1" si="4"/>
        <v>13.605246748863236</v>
      </c>
    </row>
    <row r="48" spans="1:16" x14ac:dyDescent="0.2">
      <c r="A48">
        <v>11</v>
      </c>
      <c r="B48" t="s">
        <v>1</v>
      </c>
      <c r="C48" t="s">
        <v>33</v>
      </c>
      <c r="D48" t="s">
        <v>37</v>
      </c>
      <c r="E48">
        <v>10</v>
      </c>
      <c r="F48" s="1">
        <f t="shared" ca="1" si="7"/>
        <v>4.1215617832674907</v>
      </c>
      <c r="G48">
        <v>15</v>
      </c>
      <c r="H48">
        <v>-10</v>
      </c>
      <c r="I48">
        <v>10</v>
      </c>
      <c r="J48">
        <v>15</v>
      </c>
      <c r="K48">
        <v>10</v>
      </c>
      <c r="L48">
        <v>-5</v>
      </c>
      <c r="M48" s="1">
        <f t="shared" ca="1" si="1"/>
        <v>25.665740852501468</v>
      </c>
      <c r="N48" s="1">
        <f t="shared" ca="1" si="2"/>
        <v>30.011893699731115</v>
      </c>
      <c r="O48" s="1">
        <f t="shared" ca="1" si="3"/>
        <v>30.594323567057817</v>
      </c>
      <c r="P48" s="1">
        <f t="shared" ca="1" si="4"/>
        <v>12.834601046754187</v>
      </c>
    </row>
    <row r="49" spans="1:16" x14ac:dyDescent="0.2">
      <c r="A49">
        <v>12</v>
      </c>
      <c r="B49" t="s">
        <v>1</v>
      </c>
      <c r="C49" t="s">
        <v>33</v>
      </c>
      <c r="D49" t="s">
        <v>37</v>
      </c>
      <c r="E49">
        <v>10</v>
      </c>
      <c r="F49" s="1">
        <f t="shared" ca="1" si="7"/>
        <v>4.9483728365229611</v>
      </c>
      <c r="G49">
        <v>15</v>
      </c>
      <c r="H49">
        <v>-10</v>
      </c>
      <c r="I49">
        <v>10</v>
      </c>
      <c r="J49">
        <v>15</v>
      </c>
      <c r="K49">
        <v>10</v>
      </c>
      <c r="L49">
        <v>-5</v>
      </c>
      <c r="M49" s="1">
        <f t="shared" ca="1" si="1"/>
        <v>35.283832203004394</v>
      </c>
      <c r="N49" s="1">
        <f t="shared" ca="1" si="2"/>
        <v>31.141614548317413</v>
      </c>
      <c r="O49" s="1">
        <f t="shared" ca="1" si="3"/>
        <v>34.188426851843701</v>
      </c>
      <c r="P49" s="1">
        <f t="shared" ca="1" si="4"/>
        <v>19.481371827862802</v>
      </c>
    </row>
    <row r="50" spans="1:16" x14ac:dyDescent="0.2">
      <c r="A50">
        <v>1</v>
      </c>
      <c r="B50" t="s">
        <v>1</v>
      </c>
      <c r="C50" t="s">
        <v>34</v>
      </c>
      <c r="D50" t="s">
        <v>37</v>
      </c>
      <c r="E50">
        <v>10</v>
      </c>
      <c r="F50" s="1">
        <f ca="1">F14</f>
        <v>4.2025858833524374</v>
      </c>
      <c r="G50">
        <v>25</v>
      </c>
      <c r="H50">
        <v>-10</v>
      </c>
      <c r="I50">
        <v>10</v>
      </c>
      <c r="J50">
        <v>15</v>
      </c>
      <c r="K50">
        <v>20</v>
      </c>
      <c r="L50">
        <v>10</v>
      </c>
      <c r="M50" s="1">
        <f t="shared" ca="1" si="1"/>
        <v>38.985496870818814</v>
      </c>
      <c r="N50" s="1">
        <f t="shared" ca="1" si="2"/>
        <v>41.259136296679479</v>
      </c>
      <c r="O50" s="1">
        <f t="shared" ca="1" si="3"/>
        <v>53.640243683856305</v>
      </c>
      <c r="P50" s="1">
        <f t="shared" ca="1" si="4"/>
        <v>38.288536714461259</v>
      </c>
    </row>
    <row r="51" spans="1:16" x14ac:dyDescent="0.2">
      <c r="A51">
        <v>2</v>
      </c>
      <c r="B51" t="s">
        <v>1</v>
      </c>
      <c r="C51" t="s">
        <v>34</v>
      </c>
      <c r="D51" t="s">
        <v>37</v>
      </c>
      <c r="E51">
        <v>10</v>
      </c>
      <c r="F51" s="1">
        <f t="shared" ca="1" si="7"/>
        <v>7.0583832749812352</v>
      </c>
      <c r="G51">
        <v>25</v>
      </c>
      <c r="H51">
        <v>-10</v>
      </c>
      <c r="I51">
        <v>10</v>
      </c>
      <c r="J51">
        <v>15</v>
      </c>
      <c r="K51">
        <v>20</v>
      </c>
      <c r="L51">
        <v>10</v>
      </c>
      <c r="M51" s="1">
        <f t="shared" ca="1" si="1"/>
        <v>42.971450024314358</v>
      </c>
      <c r="N51" s="1">
        <f t="shared" ca="1" si="2"/>
        <v>56.240139174133326</v>
      </c>
      <c r="O51" s="1">
        <f t="shared" ca="1" si="3"/>
        <v>46.570197917189432</v>
      </c>
      <c r="P51" s="1">
        <f t="shared" ca="1" si="4"/>
        <v>40.958080281395617</v>
      </c>
    </row>
    <row r="52" spans="1:16" x14ac:dyDescent="0.2">
      <c r="A52">
        <v>3</v>
      </c>
      <c r="B52" t="s">
        <v>1</v>
      </c>
      <c r="C52" t="s">
        <v>34</v>
      </c>
      <c r="D52" t="s">
        <v>37</v>
      </c>
      <c r="E52">
        <v>10</v>
      </c>
      <c r="F52" s="1">
        <f t="shared" ca="1" si="7"/>
        <v>4.0090390898769028</v>
      </c>
      <c r="G52">
        <v>25</v>
      </c>
      <c r="H52">
        <v>-10</v>
      </c>
      <c r="I52">
        <v>10</v>
      </c>
      <c r="J52">
        <v>15</v>
      </c>
      <c r="K52">
        <v>20</v>
      </c>
      <c r="L52">
        <v>10</v>
      </c>
      <c r="M52" s="1">
        <f t="shared" ca="1" si="1"/>
        <v>37.723861105525842</v>
      </c>
      <c r="N52" s="1">
        <f t="shared" ca="1" si="2"/>
        <v>41.651459151795329</v>
      </c>
      <c r="O52" s="1">
        <f t="shared" ca="1" si="3"/>
        <v>44.446562554561865</v>
      </c>
      <c r="P52" s="1">
        <f t="shared" ca="1" si="4"/>
        <v>40.020008807165162</v>
      </c>
    </row>
    <row r="53" spans="1:16" x14ac:dyDescent="0.2">
      <c r="A53">
        <v>4</v>
      </c>
      <c r="B53" t="s">
        <v>1</v>
      </c>
      <c r="C53" t="s">
        <v>34</v>
      </c>
      <c r="D53" t="s">
        <v>37</v>
      </c>
      <c r="E53">
        <v>10</v>
      </c>
      <c r="F53" s="1">
        <f t="shared" ca="1" si="7"/>
        <v>10.9373107188216</v>
      </c>
      <c r="G53">
        <v>25</v>
      </c>
      <c r="H53">
        <v>-10</v>
      </c>
      <c r="I53">
        <v>10</v>
      </c>
      <c r="J53">
        <v>15</v>
      </c>
      <c r="K53">
        <v>20</v>
      </c>
      <c r="L53">
        <v>10</v>
      </c>
      <c r="M53" s="1">
        <f t="shared" ca="1" si="1"/>
        <v>44.116046114024599</v>
      </c>
      <c r="N53" s="1">
        <f t="shared" ca="1" si="2"/>
        <v>58.510934309187135</v>
      </c>
      <c r="O53" s="1">
        <f t="shared" ca="1" si="3"/>
        <v>62.004847156119041</v>
      </c>
      <c r="P53" s="1">
        <f t="shared" ca="1" si="4"/>
        <v>55.017567196948072</v>
      </c>
    </row>
    <row r="54" spans="1:16" x14ac:dyDescent="0.2">
      <c r="A54">
        <v>5</v>
      </c>
      <c r="B54" t="s">
        <v>1</v>
      </c>
      <c r="C54" t="s">
        <v>34</v>
      </c>
      <c r="D54" t="s">
        <v>37</v>
      </c>
      <c r="E54">
        <v>10</v>
      </c>
      <c r="F54" s="1">
        <f t="shared" ca="1" si="7"/>
        <v>1.0711549248686625</v>
      </c>
      <c r="G54">
        <v>25</v>
      </c>
      <c r="H54">
        <v>-10</v>
      </c>
      <c r="I54">
        <v>10</v>
      </c>
      <c r="J54">
        <v>15</v>
      </c>
      <c r="K54">
        <v>20</v>
      </c>
      <c r="L54">
        <v>10</v>
      </c>
      <c r="M54" s="1">
        <f t="shared" ca="1" si="1"/>
        <v>39.519309930636631</v>
      </c>
      <c r="N54" s="1">
        <f t="shared" ca="1" si="2"/>
        <v>40.583421682523294</v>
      </c>
      <c r="O54" s="1">
        <f t="shared" ca="1" si="3"/>
        <v>40.709269613386731</v>
      </c>
      <c r="P54" s="1">
        <f t="shared" ca="1" si="4"/>
        <v>41.267246616113219</v>
      </c>
    </row>
    <row r="55" spans="1:16" x14ac:dyDescent="0.2">
      <c r="A55">
        <v>6</v>
      </c>
      <c r="B55" t="s">
        <v>1</v>
      </c>
      <c r="C55" t="s">
        <v>34</v>
      </c>
      <c r="D55" t="s">
        <v>37</v>
      </c>
      <c r="E55">
        <v>10</v>
      </c>
      <c r="F55" s="1">
        <f t="shared" ca="1" si="7"/>
        <v>7.1332913042731505</v>
      </c>
      <c r="G55">
        <v>25</v>
      </c>
      <c r="H55">
        <v>-10</v>
      </c>
      <c r="I55">
        <v>10</v>
      </c>
      <c r="J55">
        <v>15</v>
      </c>
      <c r="K55">
        <v>20</v>
      </c>
      <c r="L55">
        <v>10</v>
      </c>
      <c r="M55" s="1">
        <f t="shared" ca="1" si="1"/>
        <v>42.712914749210704</v>
      </c>
      <c r="N55" s="1">
        <f t="shared" ca="1" si="2"/>
        <v>50.047222276499852</v>
      </c>
      <c r="O55" s="1">
        <f t="shared" ca="1" si="3"/>
        <v>43.604305934960379</v>
      </c>
      <c r="P55" s="1">
        <f t="shared" ca="1" si="4"/>
        <v>38.854144559197941</v>
      </c>
    </row>
    <row r="56" spans="1:16" x14ac:dyDescent="0.2">
      <c r="A56">
        <v>7</v>
      </c>
      <c r="B56" t="s">
        <v>1</v>
      </c>
      <c r="C56" t="s">
        <v>34</v>
      </c>
      <c r="D56" t="s">
        <v>37</v>
      </c>
      <c r="E56">
        <v>10</v>
      </c>
      <c r="F56" s="1">
        <f t="shared" ca="1" si="7"/>
        <v>8.7088077818160503</v>
      </c>
      <c r="G56">
        <v>25</v>
      </c>
      <c r="H56">
        <v>-10</v>
      </c>
      <c r="I56">
        <v>10</v>
      </c>
      <c r="J56">
        <v>15</v>
      </c>
      <c r="K56">
        <v>20</v>
      </c>
      <c r="L56">
        <v>10</v>
      </c>
      <c r="M56" s="1">
        <f t="shared" ca="1" si="1"/>
        <v>39.380599732408299</v>
      </c>
      <c r="N56" s="1">
        <f t="shared" ca="1" si="2"/>
        <v>46.020544485198663</v>
      </c>
      <c r="O56" s="1">
        <f t="shared" ca="1" si="3"/>
        <v>53.763810449278573</v>
      </c>
      <c r="P56" s="1">
        <f t="shared" ca="1" si="4"/>
        <v>43.543157629559069</v>
      </c>
    </row>
    <row r="57" spans="1:16" x14ac:dyDescent="0.2">
      <c r="A57">
        <v>8</v>
      </c>
      <c r="B57" t="s">
        <v>1</v>
      </c>
      <c r="C57" t="s">
        <v>34</v>
      </c>
      <c r="D57" t="s">
        <v>37</v>
      </c>
      <c r="E57">
        <v>10</v>
      </c>
      <c r="F57" s="1">
        <f t="shared" ca="1" si="7"/>
        <v>6.9090086755728608</v>
      </c>
      <c r="G57">
        <v>25</v>
      </c>
      <c r="H57">
        <v>-10</v>
      </c>
      <c r="I57">
        <v>10</v>
      </c>
      <c r="J57">
        <v>15</v>
      </c>
      <c r="K57">
        <v>20</v>
      </c>
      <c r="L57">
        <v>10</v>
      </c>
      <c r="M57" s="1">
        <f t="shared" ca="1" si="1"/>
        <v>36.154495287642355</v>
      </c>
      <c r="N57" s="1">
        <f t="shared" ca="1" si="2"/>
        <v>46.944394472336285</v>
      </c>
      <c r="O57" s="1">
        <f t="shared" ca="1" si="3"/>
        <v>46.912104108763749</v>
      </c>
      <c r="P57" s="1">
        <f t="shared" ca="1" si="4"/>
        <v>37.639193339117732</v>
      </c>
    </row>
    <row r="58" spans="1:16" x14ac:dyDescent="0.2">
      <c r="A58">
        <v>9</v>
      </c>
      <c r="B58" t="s">
        <v>1</v>
      </c>
      <c r="C58" t="s">
        <v>34</v>
      </c>
      <c r="D58" t="s">
        <v>37</v>
      </c>
      <c r="E58">
        <v>10</v>
      </c>
      <c r="F58" s="1">
        <f t="shared" ca="1" si="7"/>
        <v>6.4068618394198404</v>
      </c>
      <c r="G58">
        <v>25</v>
      </c>
      <c r="H58">
        <v>-10</v>
      </c>
      <c r="I58">
        <v>10</v>
      </c>
      <c r="J58">
        <v>15</v>
      </c>
      <c r="K58">
        <v>20</v>
      </c>
      <c r="L58">
        <v>10</v>
      </c>
      <c r="M58" s="1">
        <f t="shared" ca="1" si="1"/>
        <v>35.505142950682256</v>
      </c>
      <c r="N58" s="1">
        <f t="shared" ca="1" si="2"/>
        <v>46.638026505914993</v>
      </c>
      <c r="O58" s="1">
        <f t="shared" ca="1" si="3"/>
        <v>45.265470818227641</v>
      </c>
      <c r="P58" s="1">
        <f t="shared" ca="1" si="4"/>
        <v>44.201160730642926</v>
      </c>
    </row>
    <row r="59" spans="1:16" x14ac:dyDescent="0.2">
      <c r="A59">
        <v>10</v>
      </c>
      <c r="B59" t="s">
        <v>1</v>
      </c>
      <c r="C59" t="s">
        <v>34</v>
      </c>
      <c r="D59" t="s">
        <v>37</v>
      </c>
      <c r="E59">
        <v>10</v>
      </c>
      <c r="F59" s="1">
        <f t="shared" ca="1" si="7"/>
        <v>4.0554391101554961</v>
      </c>
      <c r="G59">
        <v>25</v>
      </c>
      <c r="H59">
        <v>-10</v>
      </c>
      <c r="I59">
        <v>10</v>
      </c>
      <c r="J59">
        <v>15</v>
      </c>
      <c r="K59">
        <v>20</v>
      </c>
      <c r="L59">
        <v>10</v>
      </c>
      <c r="M59" s="1">
        <f t="shared" ca="1" si="1"/>
        <v>45.607321862302037</v>
      </c>
      <c r="N59" s="1">
        <f t="shared" ca="1" si="2"/>
        <v>40.608392525607606</v>
      </c>
      <c r="O59" s="1">
        <f t="shared" ca="1" si="3"/>
        <v>53.819355572257713</v>
      </c>
      <c r="P59" s="1">
        <f t="shared" ca="1" si="4"/>
        <v>35.772053453946867</v>
      </c>
    </row>
    <row r="60" spans="1:16" x14ac:dyDescent="0.2">
      <c r="A60">
        <v>11</v>
      </c>
      <c r="B60" t="s">
        <v>1</v>
      </c>
      <c r="C60" t="s">
        <v>34</v>
      </c>
      <c r="D60" t="s">
        <v>37</v>
      </c>
      <c r="E60">
        <v>10</v>
      </c>
      <c r="F60" s="1">
        <f t="shared" ca="1" si="7"/>
        <v>4.1215617832674907</v>
      </c>
      <c r="G60">
        <v>25</v>
      </c>
      <c r="H60">
        <v>-10</v>
      </c>
      <c r="I60">
        <v>10</v>
      </c>
      <c r="J60">
        <v>15</v>
      </c>
      <c r="K60">
        <v>20</v>
      </c>
      <c r="L60">
        <v>10</v>
      </c>
      <c r="M60" s="1">
        <f t="shared" ca="1" si="1"/>
        <v>38.342556089497258</v>
      </c>
      <c r="N60" s="1">
        <f t="shared" ca="1" si="2"/>
        <v>42.142759165853356</v>
      </c>
      <c r="O60" s="1">
        <f t="shared" ca="1" si="3"/>
        <v>42.880080079064854</v>
      </c>
      <c r="P60" s="1">
        <f t="shared" ca="1" si="4"/>
        <v>44.916462662855494</v>
      </c>
    </row>
    <row r="61" spans="1:16" x14ac:dyDescent="0.2">
      <c r="A61">
        <v>12</v>
      </c>
      <c r="B61" t="s">
        <v>1</v>
      </c>
      <c r="C61" t="s">
        <v>34</v>
      </c>
      <c r="D61" t="s">
        <v>37</v>
      </c>
      <c r="E61">
        <v>10</v>
      </c>
      <c r="F61" s="1">
        <f t="shared" ca="1" si="7"/>
        <v>4.9483728365229611</v>
      </c>
      <c r="G61">
        <v>25</v>
      </c>
      <c r="H61">
        <v>-10</v>
      </c>
      <c r="I61">
        <v>10</v>
      </c>
      <c r="J61">
        <v>15</v>
      </c>
      <c r="K61">
        <v>20</v>
      </c>
      <c r="L61">
        <v>10</v>
      </c>
      <c r="M61" s="1">
        <f t="shared" ca="1" si="1"/>
        <v>44.735730812114483</v>
      </c>
      <c r="N61" s="1">
        <f t="shared" ca="1" si="2"/>
        <v>41.95119016154559</v>
      </c>
      <c r="O61" s="1">
        <f t="shared" ca="1" si="3"/>
        <v>49.284049496956428</v>
      </c>
      <c r="P61" s="1">
        <f t="shared" ca="1" si="4"/>
        <v>41.840776702582673</v>
      </c>
    </row>
    <row r="62" spans="1:16" x14ac:dyDescent="0.2">
      <c r="A62">
        <v>1</v>
      </c>
      <c r="B62" t="s">
        <v>1</v>
      </c>
      <c r="C62" t="s">
        <v>35</v>
      </c>
      <c r="D62" t="s">
        <v>37</v>
      </c>
      <c r="E62">
        <v>10</v>
      </c>
      <c r="F62" s="1">
        <f ca="1">F26</f>
        <v>4.2025858833524374</v>
      </c>
      <c r="G62">
        <v>20</v>
      </c>
      <c r="H62">
        <v>-10</v>
      </c>
      <c r="I62">
        <v>10</v>
      </c>
      <c r="J62">
        <v>15</v>
      </c>
      <c r="K62">
        <v>5</v>
      </c>
      <c r="L62">
        <v>-5</v>
      </c>
      <c r="M62" s="1">
        <f t="shared" ca="1" si="1"/>
        <v>39.621776102230939</v>
      </c>
      <c r="N62" s="1">
        <f t="shared" ca="1" si="2"/>
        <v>41.79312388073722</v>
      </c>
      <c r="O62" s="1">
        <f t="shared" ca="1" si="3"/>
        <v>32.757003781873443</v>
      </c>
      <c r="P62" s="1">
        <f t="shared" ca="1" si="4"/>
        <v>23.419357962513011</v>
      </c>
    </row>
    <row r="63" spans="1:16" x14ac:dyDescent="0.2">
      <c r="A63">
        <v>2</v>
      </c>
      <c r="B63" t="s">
        <v>1</v>
      </c>
      <c r="C63" t="s">
        <v>35</v>
      </c>
      <c r="D63" t="s">
        <v>37</v>
      </c>
      <c r="E63">
        <v>10</v>
      </c>
      <c r="F63" s="1">
        <f t="shared" ca="1" si="7"/>
        <v>7.0583832749812352</v>
      </c>
      <c r="G63">
        <v>20</v>
      </c>
      <c r="H63">
        <v>-10</v>
      </c>
      <c r="I63">
        <v>10</v>
      </c>
      <c r="J63">
        <v>15</v>
      </c>
      <c r="K63">
        <v>5</v>
      </c>
      <c r="L63">
        <v>-5</v>
      </c>
      <c r="M63" s="1">
        <f t="shared" ca="1" si="1"/>
        <v>45.293357555960753</v>
      </c>
      <c r="N63" s="1">
        <f t="shared" ca="1" si="2"/>
        <v>40.18237760938279</v>
      </c>
      <c r="O63" s="1">
        <f t="shared" ca="1" si="3"/>
        <v>35.105265447651774</v>
      </c>
      <c r="P63" s="1">
        <f t="shared" ca="1" si="4"/>
        <v>28.963451629074065</v>
      </c>
    </row>
    <row r="64" spans="1:16" x14ac:dyDescent="0.2">
      <c r="A64">
        <v>3</v>
      </c>
      <c r="B64" t="s">
        <v>1</v>
      </c>
      <c r="C64" t="s">
        <v>35</v>
      </c>
      <c r="D64" t="s">
        <v>37</v>
      </c>
      <c r="E64">
        <v>10</v>
      </c>
      <c r="F64" s="1">
        <f t="shared" ca="1" si="7"/>
        <v>4.0090390898769028</v>
      </c>
      <c r="G64">
        <v>20</v>
      </c>
      <c r="H64">
        <v>-10</v>
      </c>
      <c r="I64">
        <v>10</v>
      </c>
      <c r="J64">
        <v>15</v>
      </c>
      <c r="K64">
        <v>5</v>
      </c>
      <c r="L64">
        <v>-5</v>
      </c>
      <c r="M64" s="1">
        <f t="shared" ca="1" si="1"/>
        <v>36.988195373671452</v>
      </c>
      <c r="N64" s="1">
        <f t="shared" ca="1" si="2"/>
        <v>44.911029484643358</v>
      </c>
      <c r="O64" s="1">
        <f t="shared" ca="1" si="3"/>
        <v>35.013447941827003</v>
      </c>
      <c r="P64" s="1">
        <f t="shared" ca="1" si="4"/>
        <v>21.297210497169274</v>
      </c>
    </row>
    <row r="65" spans="1:16" x14ac:dyDescent="0.2">
      <c r="A65">
        <v>4</v>
      </c>
      <c r="B65" t="s">
        <v>1</v>
      </c>
      <c r="C65" t="s">
        <v>35</v>
      </c>
      <c r="D65" t="s">
        <v>37</v>
      </c>
      <c r="E65">
        <v>10</v>
      </c>
      <c r="F65" s="1">
        <f t="shared" ca="1" si="7"/>
        <v>10.9373107188216</v>
      </c>
      <c r="G65">
        <v>20</v>
      </c>
      <c r="H65">
        <v>-10</v>
      </c>
      <c r="I65">
        <v>10</v>
      </c>
      <c r="J65">
        <v>15</v>
      </c>
      <c r="K65">
        <v>5</v>
      </c>
      <c r="L65">
        <v>-5</v>
      </c>
      <c r="M65" s="1">
        <f t="shared" ca="1" si="1"/>
        <v>43.897924447609689</v>
      </c>
      <c r="N65" s="1">
        <f t="shared" ca="1" si="2"/>
        <v>41.220743492500461</v>
      </c>
      <c r="O65" s="1">
        <f t="shared" ca="1" si="3"/>
        <v>41.74987008173602</v>
      </c>
      <c r="P65" s="1">
        <f ca="1">$E65+$F65+$G65+$H65+L65+NORMINV(RAND(),0,4)</f>
        <v>30.196851604984559</v>
      </c>
    </row>
    <row r="66" spans="1:16" x14ac:dyDescent="0.2">
      <c r="A66">
        <v>5</v>
      </c>
      <c r="B66" t="s">
        <v>1</v>
      </c>
      <c r="C66" t="s">
        <v>35</v>
      </c>
      <c r="D66" t="s">
        <v>37</v>
      </c>
      <c r="E66">
        <v>10</v>
      </c>
      <c r="F66" s="1">
        <f t="shared" ca="1" si="7"/>
        <v>1.0711549248686625</v>
      </c>
      <c r="G66">
        <v>20</v>
      </c>
      <c r="H66">
        <v>-10</v>
      </c>
      <c r="I66">
        <v>10</v>
      </c>
      <c r="J66">
        <v>15</v>
      </c>
      <c r="K66">
        <v>5</v>
      </c>
      <c r="L66">
        <v>-5</v>
      </c>
      <c r="M66" s="1">
        <f t="shared" ca="1" si="1"/>
        <v>31.788732883602364</v>
      </c>
      <c r="N66" s="1">
        <f t="shared" ca="1" si="2"/>
        <v>37.518736880609389</v>
      </c>
      <c r="O66" s="1">
        <f t="shared" ca="1" si="3"/>
        <v>27.596113681876805</v>
      </c>
      <c r="P66" s="1">
        <f t="shared" ca="1" si="4"/>
        <v>17.37336682993713</v>
      </c>
    </row>
    <row r="67" spans="1:16" x14ac:dyDescent="0.2">
      <c r="A67">
        <v>6</v>
      </c>
      <c r="B67" t="s">
        <v>1</v>
      </c>
      <c r="C67" t="s">
        <v>35</v>
      </c>
      <c r="D67" t="s">
        <v>37</v>
      </c>
      <c r="E67">
        <v>10</v>
      </c>
      <c r="F67" s="1">
        <f t="shared" ca="1" si="7"/>
        <v>7.1332913042731505</v>
      </c>
      <c r="G67">
        <v>20</v>
      </c>
      <c r="H67">
        <v>-10</v>
      </c>
      <c r="I67">
        <v>10</v>
      </c>
      <c r="J67">
        <v>15</v>
      </c>
      <c r="K67">
        <v>5</v>
      </c>
      <c r="L67">
        <v>-5</v>
      </c>
      <c r="M67" s="1">
        <f t="shared" ref="M67:M73" ca="1" si="8">$E67+$F67+$G67+$H67+I67+NORMINV(RAND(),0,4)</f>
        <v>38.379504321821244</v>
      </c>
      <c r="N67" s="1">
        <f t="shared" ref="N67:N73" ca="1" si="9">$E67+$F67+$G67+$H67+J67+NORMINV(RAND(),0,4)</f>
        <v>41.360447016172046</v>
      </c>
      <c r="O67" s="1">
        <f t="shared" ref="O67:O73" ca="1" si="10">$E67+$F67+$G67+$H67+K67+NORMINV(RAND(),0,4)</f>
        <v>27.580255238380023</v>
      </c>
      <c r="P67" s="1">
        <f t="shared" ref="P67:P73" ca="1" si="11">$E67+$F67+$G67+$H67+L67+NORMINV(RAND(),0,4)</f>
        <v>17.840130530252285</v>
      </c>
    </row>
    <row r="68" spans="1:16" x14ac:dyDescent="0.2">
      <c r="A68">
        <v>7</v>
      </c>
      <c r="B68" t="s">
        <v>1</v>
      </c>
      <c r="C68" t="s">
        <v>35</v>
      </c>
      <c r="D68" t="s">
        <v>37</v>
      </c>
      <c r="E68">
        <v>10</v>
      </c>
      <c r="F68" s="1">
        <f t="shared" ca="1" si="7"/>
        <v>8.7088077818160503</v>
      </c>
      <c r="G68">
        <v>20</v>
      </c>
      <c r="H68">
        <v>-10</v>
      </c>
      <c r="I68">
        <v>10</v>
      </c>
      <c r="J68">
        <v>15</v>
      </c>
      <c r="K68">
        <v>5</v>
      </c>
      <c r="L68">
        <v>-5</v>
      </c>
      <c r="M68" s="1">
        <f t="shared" ca="1" si="8"/>
        <v>33.341138249409127</v>
      </c>
      <c r="N68" s="1">
        <f t="shared" ca="1" si="9"/>
        <v>45.07574835280834</v>
      </c>
      <c r="O68" s="1">
        <f t="shared" ca="1" si="10"/>
        <v>40.576908225429108</v>
      </c>
      <c r="P68" s="1">
        <f t="shared" ca="1" si="11"/>
        <v>25.20873436180273</v>
      </c>
    </row>
    <row r="69" spans="1:16" x14ac:dyDescent="0.2">
      <c r="A69">
        <v>8</v>
      </c>
      <c r="B69" t="s">
        <v>1</v>
      </c>
      <c r="C69" t="s">
        <v>35</v>
      </c>
      <c r="D69" t="s">
        <v>37</v>
      </c>
      <c r="E69">
        <v>10</v>
      </c>
      <c r="F69" s="1">
        <f t="shared" ca="1" si="7"/>
        <v>6.9090086755728608</v>
      </c>
      <c r="G69">
        <v>20</v>
      </c>
      <c r="H69">
        <v>-10</v>
      </c>
      <c r="I69">
        <v>10</v>
      </c>
      <c r="J69">
        <v>15</v>
      </c>
      <c r="K69">
        <v>5</v>
      </c>
      <c r="L69">
        <v>-5</v>
      </c>
      <c r="M69" s="1">
        <f t="shared" ca="1" si="8"/>
        <v>38.809293762413319</v>
      </c>
      <c r="N69" s="1">
        <f t="shared" ca="1" si="9"/>
        <v>41.869790613423383</v>
      </c>
      <c r="O69" s="1">
        <f t="shared" ca="1" si="10"/>
        <v>37.408699732998379</v>
      </c>
      <c r="P69" s="1">
        <f t="shared" ca="1" si="11"/>
        <v>22.963498545620901</v>
      </c>
    </row>
    <row r="70" spans="1:16" x14ac:dyDescent="0.2">
      <c r="A70">
        <v>9</v>
      </c>
      <c r="B70" t="s">
        <v>1</v>
      </c>
      <c r="C70" t="s">
        <v>35</v>
      </c>
      <c r="D70" t="s">
        <v>37</v>
      </c>
      <c r="E70">
        <v>10</v>
      </c>
      <c r="F70" s="1">
        <f t="shared" ca="1" si="7"/>
        <v>6.4068618394198404</v>
      </c>
      <c r="G70">
        <v>20</v>
      </c>
      <c r="H70">
        <v>-10</v>
      </c>
      <c r="I70">
        <v>10</v>
      </c>
      <c r="J70">
        <v>15</v>
      </c>
      <c r="K70">
        <v>5</v>
      </c>
      <c r="L70">
        <v>-5</v>
      </c>
      <c r="M70" s="1">
        <f t="shared" ca="1" si="8"/>
        <v>35.082336266661258</v>
      </c>
      <c r="N70" s="1">
        <f t="shared" ca="1" si="9"/>
        <v>36.730250953354606</v>
      </c>
      <c r="O70" s="1">
        <f t="shared" ca="1" si="10"/>
        <v>32.472591206645539</v>
      </c>
      <c r="P70" s="1">
        <f t="shared" ca="1" si="11"/>
        <v>18.221975087740066</v>
      </c>
    </row>
    <row r="71" spans="1:16" x14ac:dyDescent="0.2">
      <c r="A71">
        <v>10</v>
      </c>
      <c r="B71" t="s">
        <v>1</v>
      </c>
      <c r="C71" t="s">
        <v>35</v>
      </c>
      <c r="D71" t="s">
        <v>37</v>
      </c>
      <c r="E71">
        <v>10</v>
      </c>
      <c r="F71" s="1">
        <f t="shared" ca="1" si="7"/>
        <v>4.0554391101554961</v>
      </c>
      <c r="G71">
        <v>20</v>
      </c>
      <c r="H71">
        <v>-10</v>
      </c>
      <c r="I71">
        <v>10</v>
      </c>
      <c r="J71">
        <v>15</v>
      </c>
      <c r="K71">
        <v>5</v>
      </c>
      <c r="L71">
        <v>-5</v>
      </c>
      <c r="M71" s="1">
        <f t="shared" ca="1" si="8"/>
        <v>34.161588867471558</v>
      </c>
      <c r="N71" s="1">
        <f t="shared" ca="1" si="9"/>
        <v>45.680933063731132</v>
      </c>
      <c r="O71" s="1">
        <f t="shared" ca="1" si="10"/>
        <v>26.939728989209861</v>
      </c>
      <c r="P71" s="1">
        <f t="shared" ca="1" si="11"/>
        <v>25.058399740295837</v>
      </c>
    </row>
    <row r="72" spans="1:16" x14ac:dyDescent="0.2">
      <c r="A72">
        <v>11</v>
      </c>
      <c r="B72" t="s">
        <v>1</v>
      </c>
      <c r="C72" t="s">
        <v>35</v>
      </c>
      <c r="D72" t="s">
        <v>37</v>
      </c>
      <c r="E72">
        <v>10</v>
      </c>
      <c r="F72" s="1">
        <f t="shared" ca="1" si="7"/>
        <v>4.1215617832674907</v>
      </c>
      <c r="G72">
        <v>20</v>
      </c>
      <c r="H72">
        <v>-10</v>
      </c>
      <c r="I72">
        <v>10</v>
      </c>
      <c r="J72">
        <v>15</v>
      </c>
      <c r="K72">
        <v>5</v>
      </c>
      <c r="L72">
        <v>-5</v>
      </c>
      <c r="M72" s="1">
        <f t="shared" ca="1" si="8"/>
        <v>39.691421351790417</v>
      </c>
      <c r="N72" s="1">
        <f t="shared" ca="1" si="9"/>
        <v>33.714309687355538</v>
      </c>
      <c r="O72" s="1">
        <f t="shared" ca="1" si="10"/>
        <v>25.380262761690553</v>
      </c>
      <c r="P72" s="1">
        <f t="shared" ca="1" si="11"/>
        <v>19.885347648891727</v>
      </c>
    </row>
    <row r="73" spans="1:16" x14ac:dyDescent="0.2">
      <c r="A73">
        <v>12</v>
      </c>
      <c r="B73" t="s">
        <v>1</v>
      </c>
      <c r="C73" t="s">
        <v>35</v>
      </c>
      <c r="D73" t="s">
        <v>37</v>
      </c>
      <c r="E73">
        <v>10</v>
      </c>
      <c r="F73" s="1">
        <f t="shared" ca="1" si="7"/>
        <v>4.9483728365229611</v>
      </c>
      <c r="G73">
        <v>20</v>
      </c>
      <c r="H73">
        <v>-10</v>
      </c>
      <c r="I73">
        <v>10</v>
      </c>
      <c r="J73">
        <v>15</v>
      </c>
      <c r="K73">
        <v>5</v>
      </c>
      <c r="L73">
        <v>-5</v>
      </c>
      <c r="M73" s="1">
        <f t="shared" ca="1" si="8"/>
        <v>30.063010764360214</v>
      </c>
      <c r="N73" s="1">
        <f t="shared" ca="1" si="9"/>
        <v>43.909967366865075</v>
      </c>
      <c r="O73" s="1">
        <f t="shared" ca="1" si="10"/>
        <v>22.501817479681421</v>
      </c>
      <c r="P73" s="1">
        <f t="shared" ca="1" si="11"/>
        <v>15.575220476568653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BB94-2F91-874E-BD21-A7A146A6F8BD}">
  <dimension ref="A1:J193"/>
  <sheetViews>
    <sheetView workbookViewId="0">
      <selection activeCell="K16" sqref="K16"/>
    </sheetView>
  </sheetViews>
  <sheetFormatPr baseColWidth="10" defaultRowHeight="16" x14ac:dyDescent="0.2"/>
  <sheetData>
    <row r="1" spans="1:10" x14ac:dyDescent="0.2">
      <c r="A1" t="s">
        <v>0</v>
      </c>
      <c r="B1" t="s">
        <v>6</v>
      </c>
      <c r="C1" t="s">
        <v>11</v>
      </c>
      <c r="D1" t="s">
        <v>12</v>
      </c>
      <c r="E1" t="s">
        <v>27</v>
      </c>
      <c r="F1" t="s">
        <v>19</v>
      </c>
      <c r="G1" t="s">
        <v>20</v>
      </c>
      <c r="H1" t="s">
        <v>21</v>
      </c>
      <c r="I1" t="s">
        <v>22</v>
      </c>
      <c r="J1" t="s">
        <v>13</v>
      </c>
    </row>
    <row r="2" spans="1:10" x14ac:dyDescent="0.2">
      <c r="A2" t="s">
        <v>1</v>
      </c>
      <c r="B2" t="s">
        <v>5</v>
      </c>
      <c r="C2" t="s">
        <v>15</v>
      </c>
      <c r="D2" t="s">
        <v>17</v>
      </c>
      <c r="E2">
        <v>10</v>
      </c>
      <c r="F2">
        <v>5</v>
      </c>
      <c r="G2">
        <v>5</v>
      </c>
      <c r="H2">
        <v>2.5</v>
      </c>
      <c r="I2" s="1">
        <f ca="1">NORMINV(RAND(),3,3)</f>
        <v>-2.073059030445628</v>
      </c>
      <c r="J2" s="1">
        <f ca="1">E2 + F2 + G2 + H2 + I2 + NORMINV(RAND(),0,2)</f>
        <v>20.813084694380436</v>
      </c>
    </row>
    <row r="3" spans="1:10" x14ac:dyDescent="0.2">
      <c r="A3" t="s">
        <v>1</v>
      </c>
      <c r="B3" t="s">
        <v>5</v>
      </c>
      <c r="C3" t="s">
        <v>15</v>
      </c>
      <c r="D3" t="s">
        <v>17</v>
      </c>
      <c r="E3">
        <v>10</v>
      </c>
      <c r="F3">
        <v>5</v>
      </c>
      <c r="G3">
        <v>5</v>
      </c>
      <c r="H3">
        <v>2.5</v>
      </c>
      <c r="I3" s="1">
        <f t="shared" ref="I3:I17" ca="1" si="0">NORMINV(RAND(),3,3)</f>
        <v>4.0641566836315031</v>
      </c>
      <c r="J3" s="1">
        <f t="shared" ref="J3:J66" ca="1" si="1">E3 + F3 + G3 + H3 + I3 + NORMINV(RAND(),0,2)</f>
        <v>27.479408042579013</v>
      </c>
    </row>
    <row r="4" spans="1:10" x14ac:dyDescent="0.2">
      <c r="A4" t="s">
        <v>1</v>
      </c>
      <c r="B4" t="s">
        <v>5</v>
      </c>
      <c r="C4" t="s">
        <v>15</v>
      </c>
      <c r="D4" t="s">
        <v>17</v>
      </c>
      <c r="E4">
        <v>10</v>
      </c>
      <c r="F4">
        <v>5</v>
      </c>
      <c r="G4">
        <v>5</v>
      </c>
      <c r="H4">
        <v>2.5</v>
      </c>
      <c r="I4" s="1">
        <f t="shared" ca="1" si="0"/>
        <v>-0.35288335912490387</v>
      </c>
      <c r="J4" s="1">
        <f t="shared" ca="1" si="1"/>
        <v>24.823760339596831</v>
      </c>
    </row>
    <row r="5" spans="1:10" x14ac:dyDescent="0.2">
      <c r="A5" t="s">
        <v>1</v>
      </c>
      <c r="B5" t="s">
        <v>5</v>
      </c>
      <c r="C5" t="s">
        <v>15</v>
      </c>
      <c r="D5" t="s">
        <v>17</v>
      </c>
      <c r="E5">
        <v>10</v>
      </c>
      <c r="F5">
        <v>5</v>
      </c>
      <c r="G5">
        <v>5</v>
      </c>
      <c r="H5">
        <v>2.5</v>
      </c>
      <c r="I5" s="1">
        <f t="shared" ca="1" si="0"/>
        <v>2.3163732948625118</v>
      </c>
      <c r="J5" s="1">
        <f t="shared" ca="1" si="1"/>
        <v>25.166093137422848</v>
      </c>
    </row>
    <row r="6" spans="1:10" x14ac:dyDescent="0.2">
      <c r="A6" t="s">
        <v>1</v>
      </c>
      <c r="B6" t="s">
        <v>5</v>
      </c>
      <c r="C6" t="s">
        <v>15</v>
      </c>
      <c r="D6" t="s">
        <v>17</v>
      </c>
      <c r="E6">
        <v>10</v>
      </c>
      <c r="F6">
        <v>5</v>
      </c>
      <c r="G6">
        <v>5</v>
      </c>
      <c r="H6">
        <v>2.5</v>
      </c>
      <c r="I6" s="1">
        <f t="shared" ca="1" si="0"/>
        <v>8.7026485032616527</v>
      </c>
      <c r="J6" s="1">
        <f t="shared" ca="1" si="1"/>
        <v>30.987124512146345</v>
      </c>
    </row>
    <row r="7" spans="1:10" x14ac:dyDescent="0.2">
      <c r="A7" t="s">
        <v>1</v>
      </c>
      <c r="B7" t="s">
        <v>5</v>
      </c>
      <c r="C7" t="s">
        <v>15</v>
      </c>
      <c r="D7" t="s">
        <v>17</v>
      </c>
      <c r="E7">
        <v>10</v>
      </c>
      <c r="F7">
        <v>5</v>
      </c>
      <c r="G7">
        <v>5</v>
      </c>
      <c r="H7">
        <v>2.5</v>
      </c>
      <c r="I7" s="1">
        <f t="shared" ca="1" si="0"/>
        <v>2.0021289402434572</v>
      </c>
      <c r="J7" s="1">
        <f t="shared" ca="1" si="1"/>
        <v>26.777394178145222</v>
      </c>
    </row>
    <row r="8" spans="1:10" x14ac:dyDescent="0.2">
      <c r="A8" t="s">
        <v>1</v>
      </c>
      <c r="B8" t="s">
        <v>5</v>
      </c>
      <c r="C8" t="s">
        <v>15</v>
      </c>
      <c r="D8" t="s">
        <v>17</v>
      </c>
      <c r="E8">
        <v>10</v>
      </c>
      <c r="F8">
        <v>5</v>
      </c>
      <c r="G8">
        <v>5</v>
      </c>
      <c r="H8">
        <v>2.5</v>
      </c>
      <c r="I8" s="1">
        <f t="shared" ca="1" si="0"/>
        <v>9.3653097750335093</v>
      </c>
      <c r="J8" s="1">
        <f t="shared" ca="1" si="1"/>
        <v>29.962236809618748</v>
      </c>
    </row>
    <row r="9" spans="1:10" x14ac:dyDescent="0.2">
      <c r="A9" t="s">
        <v>1</v>
      </c>
      <c r="B9" t="s">
        <v>5</v>
      </c>
      <c r="C9" t="s">
        <v>15</v>
      </c>
      <c r="D9" t="s">
        <v>17</v>
      </c>
      <c r="E9">
        <v>10</v>
      </c>
      <c r="F9">
        <v>5</v>
      </c>
      <c r="G9">
        <v>5</v>
      </c>
      <c r="H9">
        <v>2.5</v>
      </c>
      <c r="I9" s="1">
        <f t="shared" ca="1" si="0"/>
        <v>1.1635554562022821</v>
      </c>
      <c r="J9" s="1">
        <f t="shared" ca="1" si="1"/>
        <v>23.517669155660158</v>
      </c>
    </row>
    <row r="10" spans="1:10" x14ac:dyDescent="0.2">
      <c r="A10" t="s">
        <v>1</v>
      </c>
      <c r="B10" t="s">
        <v>5</v>
      </c>
      <c r="C10" t="s">
        <v>16</v>
      </c>
      <c r="D10" t="s">
        <v>17</v>
      </c>
      <c r="E10">
        <v>10</v>
      </c>
      <c r="F10">
        <v>5</v>
      </c>
      <c r="G10">
        <v>5</v>
      </c>
      <c r="H10">
        <v>5</v>
      </c>
      <c r="I10" s="1">
        <f t="shared" ca="1" si="0"/>
        <v>0.56242951995485901</v>
      </c>
      <c r="J10" s="1">
        <f t="shared" ca="1" si="1"/>
        <v>24.67439413696172</v>
      </c>
    </row>
    <row r="11" spans="1:10" x14ac:dyDescent="0.2">
      <c r="A11" t="s">
        <v>1</v>
      </c>
      <c r="B11" t="s">
        <v>5</v>
      </c>
      <c r="C11" t="s">
        <v>16</v>
      </c>
      <c r="D11" t="s">
        <v>17</v>
      </c>
      <c r="E11">
        <v>10</v>
      </c>
      <c r="F11">
        <v>5</v>
      </c>
      <c r="G11">
        <v>5</v>
      </c>
      <c r="H11">
        <v>5</v>
      </c>
      <c r="I11" s="1">
        <f t="shared" ca="1" si="0"/>
        <v>3.0488117433902344</v>
      </c>
      <c r="J11" s="1">
        <f t="shared" ca="1" si="1"/>
        <v>27.883137404277623</v>
      </c>
    </row>
    <row r="12" spans="1:10" x14ac:dyDescent="0.2">
      <c r="A12" t="s">
        <v>1</v>
      </c>
      <c r="B12" t="s">
        <v>5</v>
      </c>
      <c r="C12" t="s">
        <v>16</v>
      </c>
      <c r="D12" t="s">
        <v>17</v>
      </c>
      <c r="E12">
        <v>10</v>
      </c>
      <c r="F12">
        <v>5</v>
      </c>
      <c r="G12">
        <v>5</v>
      </c>
      <c r="H12">
        <v>5</v>
      </c>
      <c r="I12" s="1">
        <f t="shared" ca="1" si="0"/>
        <v>3.1592139628051013</v>
      </c>
      <c r="J12" s="1">
        <f t="shared" ca="1" si="1"/>
        <v>28.789010059299795</v>
      </c>
    </row>
    <row r="13" spans="1:10" x14ac:dyDescent="0.2">
      <c r="A13" t="s">
        <v>1</v>
      </c>
      <c r="B13" t="s">
        <v>5</v>
      </c>
      <c r="C13" t="s">
        <v>16</v>
      </c>
      <c r="D13" t="s">
        <v>17</v>
      </c>
      <c r="E13">
        <v>10</v>
      </c>
      <c r="F13">
        <v>5</v>
      </c>
      <c r="G13">
        <v>5</v>
      </c>
      <c r="H13">
        <v>5</v>
      </c>
      <c r="I13" s="1">
        <f t="shared" ca="1" si="0"/>
        <v>5.836698018502684</v>
      </c>
      <c r="J13" s="1">
        <f t="shared" ca="1" si="1"/>
        <v>30.278751276804797</v>
      </c>
    </row>
    <row r="14" spans="1:10" x14ac:dyDescent="0.2">
      <c r="A14" t="s">
        <v>1</v>
      </c>
      <c r="B14" t="s">
        <v>5</v>
      </c>
      <c r="C14" t="s">
        <v>16</v>
      </c>
      <c r="D14" t="s">
        <v>17</v>
      </c>
      <c r="E14">
        <v>10</v>
      </c>
      <c r="F14">
        <v>5</v>
      </c>
      <c r="G14">
        <v>5</v>
      </c>
      <c r="H14">
        <v>5</v>
      </c>
      <c r="I14" s="1">
        <f t="shared" ca="1" si="0"/>
        <v>4.8136903119322199</v>
      </c>
      <c r="J14" s="1">
        <f t="shared" ca="1" si="1"/>
        <v>29.658112378444283</v>
      </c>
    </row>
    <row r="15" spans="1:10" x14ac:dyDescent="0.2">
      <c r="A15" t="s">
        <v>1</v>
      </c>
      <c r="B15" t="s">
        <v>5</v>
      </c>
      <c r="C15" t="s">
        <v>16</v>
      </c>
      <c r="D15" t="s">
        <v>17</v>
      </c>
      <c r="E15">
        <v>10</v>
      </c>
      <c r="F15">
        <v>5</v>
      </c>
      <c r="G15">
        <v>5</v>
      </c>
      <c r="H15">
        <v>5</v>
      </c>
      <c r="I15" s="1">
        <f t="shared" ca="1" si="0"/>
        <v>0.70693856529146704</v>
      </c>
      <c r="J15" s="1">
        <f t="shared" ca="1" si="1"/>
        <v>25.541958479677294</v>
      </c>
    </row>
    <row r="16" spans="1:10" x14ac:dyDescent="0.2">
      <c r="A16" t="s">
        <v>1</v>
      </c>
      <c r="B16" t="s">
        <v>5</v>
      </c>
      <c r="C16" t="s">
        <v>16</v>
      </c>
      <c r="D16" t="s">
        <v>17</v>
      </c>
      <c r="E16">
        <v>10</v>
      </c>
      <c r="F16">
        <v>5</v>
      </c>
      <c r="G16">
        <v>5</v>
      </c>
      <c r="H16">
        <v>5</v>
      </c>
      <c r="I16" s="1">
        <f t="shared" ca="1" si="0"/>
        <v>4.4553044082078008</v>
      </c>
      <c r="J16" s="1">
        <f t="shared" ca="1" si="1"/>
        <v>29.63649729905767</v>
      </c>
    </row>
    <row r="17" spans="1:10" x14ac:dyDescent="0.2">
      <c r="A17" t="s">
        <v>1</v>
      </c>
      <c r="B17" t="s">
        <v>5</v>
      </c>
      <c r="C17" t="s">
        <v>16</v>
      </c>
      <c r="D17" t="s">
        <v>17</v>
      </c>
      <c r="E17">
        <v>10</v>
      </c>
      <c r="F17">
        <v>5</v>
      </c>
      <c r="G17">
        <v>5</v>
      </c>
      <c r="H17">
        <v>5</v>
      </c>
      <c r="I17" s="1">
        <f t="shared" ca="1" si="0"/>
        <v>4.2129444861203691</v>
      </c>
      <c r="J17" s="1">
        <f t="shared" ca="1" si="1"/>
        <v>29.530011364151857</v>
      </c>
    </row>
    <row r="18" spans="1:10" x14ac:dyDescent="0.2">
      <c r="A18" t="s">
        <v>1</v>
      </c>
      <c r="B18" t="s">
        <v>5</v>
      </c>
      <c r="C18" t="s">
        <v>15</v>
      </c>
      <c r="D18" t="s">
        <v>18</v>
      </c>
      <c r="E18">
        <v>10</v>
      </c>
      <c r="F18">
        <v>5</v>
      </c>
      <c r="G18">
        <v>5</v>
      </c>
      <c r="H18">
        <v>1</v>
      </c>
      <c r="I18" s="1">
        <f ca="1">NORMINV(RAND(),1,3)</f>
        <v>-2.2594624426535046</v>
      </c>
      <c r="J18" s="1">
        <f t="shared" ca="1" si="1"/>
        <v>20.165110697597665</v>
      </c>
    </row>
    <row r="19" spans="1:10" x14ac:dyDescent="0.2">
      <c r="A19" t="s">
        <v>1</v>
      </c>
      <c r="B19" t="s">
        <v>5</v>
      </c>
      <c r="C19" t="s">
        <v>15</v>
      </c>
      <c r="D19" t="s">
        <v>18</v>
      </c>
      <c r="E19">
        <v>10</v>
      </c>
      <c r="F19">
        <v>5</v>
      </c>
      <c r="G19">
        <v>5</v>
      </c>
      <c r="H19">
        <v>1</v>
      </c>
      <c r="I19" s="1">
        <f t="shared" ref="I19:I33" ca="1" si="2">NORMINV(RAND(),1,3)</f>
        <v>-2.637726095468218</v>
      </c>
      <c r="J19" s="1">
        <f t="shared" ca="1" si="1"/>
        <v>18.730627154929234</v>
      </c>
    </row>
    <row r="20" spans="1:10" x14ac:dyDescent="0.2">
      <c r="A20" t="s">
        <v>1</v>
      </c>
      <c r="B20" t="s">
        <v>5</v>
      </c>
      <c r="C20" t="s">
        <v>15</v>
      </c>
      <c r="D20" t="s">
        <v>18</v>
      </c>
      <c r="E20">
        <v>10</v>
      </c>
      <c r="F20">
        <v>5</v>
      </c>
      <c r="G20">
        <v>5</v>
      </c>
      <c r="H20">
        <v>1</v>
      </c>
      <c r="I20" s="1">
        <f t="shared" ca="1" si="2"/>
        <v>-1.3238065840210957</v>
      </c>
      <c r="J20" s="1">
        <f t="shared" ca="1" si="1"/>
        <v>17.640721855647893</v>
      </c>
    </row>
    <row r="21" spans="1:10" x14ac:dyDescent="0.2">
      <c r="A21" t="s">
        <v>1</v>
      </c>
      <c r="B21" t="s">
        <v>5</v>
      </c>
      <c r="C21" t="s">
        <v>15</v>
      </c>
      <c r="D21" t="s">
        <v>18</v>
      </c>
      <c r="E21">
        <v>10</v>
      </c>
      <c r="F21">
        <v>5</v>
      </c>
      <c r="G21">
        <v>5</v>
      </c>
      <c r="H21">
        <v>1</v>
      </c>
      <c r="I21" s="1">
        <f t="shared" ca="1" si="2"/>
        <v>2.0554516110588139</v>
      </c>
      <c r="J21" s="1">
        <f t="shared" ca="1" si="1"/>
        <v>22.454431927974237</v>
      </c>
    </row>
    <row r="22" spans="1:10" x14ac:dyDescent="0.2">
      <c r="A22" t="s">
        <v>1</v>
      </c>
      <c r="B22" t="s">
        <v>5</v>
      </c>
      <c r="C22" t="s">
        <v>15</v>
      </c>
      <c r="D22" t="s">
        <v>18</v>
      </c>
      <c r="E22">
        <v>10</v>
      </c>
      <c r="F22">
        <v>5</v>
      </c>
      <c r="G22">
        <v>5</v>
      </c>
      <c r="H22">
        <v>1</v>
      </c>
      <c r="I22" s="1">
        <f t="shared" ca="1" si="2"/>
        <v>3.3025112115886719</v>
      </c>
      <c r="J22" s="1">
        <f t="shared" ca="1" si="1"/>
        <v>25.157937755759114</v>
      </c>
    </row>
    <row r="23" spans="1:10" x14ac:dyDescent="0.2">
      <c r="A23" t="s">
        <v>1</v>
      </c>
      <c r="B23" t="s">
        <v>5</v>
      </c>
      <c r="C23" t="s">
        <v>15</v>
      </c>
      <c r="D23" t="s">
        <v>18</v>
      </c>
      <c r="E23">
        <v>10</v>
      </c>
      <c r="F23">
        <v>5</v>
      </c>
      <c r="G23">
        <v>5</v>
      </c>
      <c r="H23">
        <v>1</v>
      </c>
      <c r="I23" s="1">
        <f t="shared" ca="1" si="2"/>
        <v>4.1238531597213424</v>
      </c>
      <c r="J23" s="1">
        <f t="shared" ca="1" si="1"/>
        <v>27.927724305230488</v>
      </c>
    </row>
    <row r="24" spans="1:10" x14ac:dyDescent="0.2">
      <c r="A24" t="s">
        <v>1</v>
      </c>
      <c r="B24" t="s">
        <v>5</v>
      </c>
      <c r="C24" t="s">
        <v>15</v>
      </c>
      <c r="D24" t="s">
        <v>18</v>
      </c>
      <c r="E24">
        <v>10</v>
      </c>
      <c r="F24">
        <v>5</v>
      </c>
      <c r="G24">
        <v>5</v>
      </c>
      <c r="H24">
        <v>1</v>
      </c>
      <c r="I24" s="1">
        <f t="shared" ca="1" si="2"/>
        <v>3.9402949372734364E-2</v>
      </c>
      <c r="J24" s="1">
        <f t="shared" ca="1" si="1"/>
        <v>19.911408890066379</v>
      </c>
    </row>
    <row r="25" spans="1:10" x14ac:dyDescent="0.2">
      <c r="A25" t="s">
        <v>1</v>
      </c>
      <c r="B25" t="s">
        <v>5</v>
      </c>
      <c r="C25" t="s">
        <v>15</v>
      </c>
      <c r="D25" t="s">
        <v>18</v>
      </c>
      <c r="E25">
        <v>10</v>
      </c>
      <c r="F25">
        <v>5</v>
      </c>
      <c r="G25">
        <v>5</v>
      </c>
      <c r="H25">
        <v>1</v>
      </c>
      <c r="I25" s="1">
        <f t="shared" ca="1" si="2"/>
        <v>-1.2055122466474408</v>
      </c>
      <c r="J25" s="1">
        <f t="shared" ca="1" si="1"/>
        <v>21.719036145467825</v>
      </c>
    </row>
    <row r="26" spans="1:10" x14ac:dyDescent="0.2">
      <c r="A26" t="s">
        <v>1</v>
      </c>
      <c r="B26" t="s">
        <v>5</v>
      </c>
      <c r="C26" t="s">
        <v>16</v>
      </c>
      <c r="D26" t="s">
        <v>18</v>
      </c>
      <c r="E26">
        <v>10</v>
      </c>
      <c r="F26">
        <v>5</v>
      </c>
      <c r="G26">
        <v>5</v>
      </c>
      <c r="H26">
        <v>2.5</v>
      </c>
      <c r="I26" s="1">
        <f t="shared" ca="1" si="2"/>
        <v>4.3187746168091721</v>
      </c>
      <c r="J26" s="1">
        <f t="shared" ca="1" si="1"/>
        <v>23.521821680123935</v>
      </c>
    </row>
    <row r="27" spans="1:10" x14ac:dyDescent="0.2">
      <c r="A27" t="s">
        <v>1</v>
      </c>
      <c r="B27" t="s">
        <v>5</v>
      </c>
      <c r="C27" t="s">
        <v>16</v>
      </c>
      <c r="D27" t="s">
        <v>18</v>
      </c>
      <c r="E27">
        <v>10</v>
      </c>
      <c r="F27">
        <v>5</v>
      </c>
      <c r="G27">
        <v>5</v>
      </c>
      <c r="H27">
        <v>2.5</v>
      </c>
      <c r="I27" s="1">
        <f t="shared" ca="1" si="2"/>
        <v>4.7292171426264957</v>
      </c>
      <c r="J27" s="1">
        <f t="shared" ca="1" si="1"/>
        <v>27.828887462413078</v>
      </c>
    </row>
    <row r="28" spans="1:10" x14ac:dyDescent="0.2">
      <c r="A28" t="s">
        <v>1</v>
      </c>
      <c r="B28" t="s">
        <v>5</v>
      </c>
      <c r="C28" t="s">
        <v>16</v>
      </c>
      <c r="D28" t="s">
        <v>18</v>
      </c>
      <c r="E28">
        <v>10</v>
      </c>
      <c r="F28">
        <v>5</v>
      </c>
      <c r="G28">
        <v>5</v>
      </c>
      <c r="H28">
        <v>2.5</v>
      </c>
      <c r="I28" s="1">
        <f t="shared" ca="1" si="2"/>
        <v>1.5424244338824527</v>
      </c>
      <c r="J28" s="1">
        <f t="shared" ca="1" si="1"/>
        <v>23.980551617318952</v>
      </c>
    </row>
    <row r="29" spans="1:10" x14ac:dyDescent="0.2">
      <c r="A29" t="s">
        <v>1</v>
      </c>
      <c r="B29" t="s">
        <v>5</v>
      </c>
      <c r="C29" t="s">
        <v>16</v>
      </c>
      <c r="D29" t="s">
        <v>18</v>
      </c>
      <c r="E29">
        <v>10</v>
      </c>
      <c r="F29">
        <v>5</v>
      </c>
      <c r="G29">
        <v>5</v>
      </c>
      <c r="H29">
        <v>2.5</v>
      </c>
      <c r="I29" s="1">
        <f t="shared" ca="1" si="2"/>
        <v>1.5860058631105896</v>
      </c>
      <c r="J29" s="1">
        <f t="shared" ca="1" si="1"/>
        <v>23.430228975825617</v>
      </c>
    </row>
    <row r="30" spans="1:10" x14ac:dyDescent="0.2">
      <c r="A30" t="s">
        <v>1</v>
      </c>
      <c r="B30" t="s">
        <v>5</v>
      </c>
      <c r="C30" t="s">
        <v>16</v>
      </c>
      <c r="D30" t="s">
        <v>18</v>
      </c>
      <c r="E30">
        <v>10</v>
      </c>
      <c r="F30">
        <v>5</v>
      </c>
      <c r="G30">
        <v>5</v>
      </c>
      <c r="H30">
        <v>2.5</v>
      </c>
      <c r="I30" s="1">
        <f t="shared" ca="1" si="2"/>
        <v>3.6331716907505367</v>
      </c>
      <c r="J30" s="1">
        <f t="shared" ca="1" si="1"/>
        <v>29.210072376634301</v>
      </c>
    </row>
    <row r="31" spans="1:10" x14ac:dyDescent="0.2">
      <c r="A31" t="s">
        <v>1</v>
      </c>
      <c r="B31" t="s">
        <v>5</v>
      </c>
      <c r="C31" t="s">
        <v>16</v>
      </c>
      <c r="D31" t="s">
        <v>18</v>
      </c>
      <c r="E31">
        <v>10</v>
      </c>
      <c r="F31">
        <v>5</v>
      </c>
      <c r="G31">
        <v>5</v>
      </c>
      <c r="H31">
        <v>2.5</v>
      </c>
      <c r="I31" s="1">
        <f t="shared" ca="1" si="2"/>
        <v>-1.2651525633281273</v>
      </c>
      <c r="J31" s="1">
        <f t="shared" ca="1" si="1"/>
        <v>23.258367265051415</v>
      </c>
    </row>
    <row r="32" spans="1:10" x14ac:dyDescent="0.2">
      <c r="A32" t="s">
        <v>1</v>
      </c>
      <c r="B32" t="s">
        <v>5</v>
      </c>
      <c r="C32" t="s">
        <v>16</v>
      </c>
      <c r="D32" t="s">
        <v>18</v>
      </c>
      <c r="E32">
        <v>10</v>
      </c>
      <c r="F32">
        <v>5</v>
      </c>
      <c r="G32">
        <v>5</v>
      </c>
      <c r="H32">
        <v>2.5</v>
      </c>
      <c r="I32" s="1">
        <f t="shared" ca="1" si="2"/>
        <v>1.4137733274592632</v>
      </c>
      <c r="J32" s="1">
        <f t="shared" ca="1" si="1"/>
        <v>22.063364238328379</v>
      </c>
    </row>
    <row r="33" spans="1:10" x14ac:dyDescent="0.2">
      <c r="A33" t="s">
        <v>1</v>
      </c>
      <c r="B33" t="s">
        <v>5</v>
      </c>
      <c r="C33" t="s">
        <v>16</v>
      </c>
      <c r="D33" t="s">
        <v>18</v>
      </c>
      <c r="E33">
        <v>10</v>
      </c>
      <c r="F33">
        <v>5</v>
      </c>
      <c r="G33">
        <v>5</v>
      </c>
      <c r="H33">
        <v>2.5</v>
      </c>
      <c r="I33" s="1">
        <f t="shared" ca="1" si="2"/>
        <v>3.3046368687383438</v>
      </c>
      <c r="J33" s="1">
        <f t="shared" ca="1" si="1"/>
        <v>24.509490510170394</v>
      </c>
    </row>
    <row r="34" spans="1:10" x14ac:dyDescent="0.2">
      <c r="A34" t="s">
        <v>1</v>
      </c>
      <c r="B34" t="s">
        <v>4</v>
      </c>
      <c r="C34" t="s">
        <v>15</v>
      </c>
      <c r="D34" t="s">
        <v>17</v>
      </c>
      <c r="E34">
        <v>10</v>
      </c>
      <c r="F34">
        <v>5</v>
      </c>
      <c r="G34">
        <v>1</v>
      </c>
      <c r="H34">
        <v>2.5</v>
      </c>
      <c r="I34" s="1">
        <f ca="1">NORMINV(RAND(),3,3)</f>
        <v>0.34839636509718197</v>
      </c>
      <c r="J34" s="1">
        <f t="shared" ca="1" si="1"/>
        <v>20.388363681611345</v>
      </c>
    </row>
    <row r="35" spans="1:10" x14ac:dyDescent="0.2">
      <c r="A35" t="s">
        <v>1</v>
      </c>
      <c r="B35" t="s">
        <v>4</v>
      </c>
      <c r="C35" t="s">
        <v>15</v>
      </c>
      <c r="D35" t="s">
        <v>17</v>
      </c>
      <c r="E35">
        <v>10</v>
      </c>
      <c r="F35">
        <v>5</v>
      </c>
      <c r="G35">
        <v>1</v>
      </c>
      <c r="H35">
        <v>2.5</v>
      </c>
      <c r="I35" s="1">
        <f t="shared" ref="I35:I49" ca="1" si="3">NORMINV(RAND(),3,3)</f>
        <v>5.0475336351024582</v>
      </c>
      <c r="J35" s="1">
        <f t="shared" ca="1" si="1"/>
        <v>27.627716425669586</v>
      </c>
    </row>
    <row r="36" spans="1:10" x14ac:dyDescent="0.2">
      <c r="A36" t="s">
        <v>1</v>
      </c>
      <c r="B36" t="s">
        <v>4</v>
      </c>
      <c r="C36" t="s">
        <v>15</v>
      </c>
      <c r="D36" t="s">
        <v>17</v>
      </c>
      <c r="E36">
        <v>10</v>
      </c>
      <c r="F36">
        <v>5</v>
      </c>
      <c r="G36">
        <v>1</v>
      </c>
      <c r="H36">
        <v>2.5</v>
      </c>
      <c r="I36" s="1">
        <f t="shared" ca="1" si="3"/>
        <v>3.3822977528337188</v>
      </c>
      <c r="J36" s="1">
        <f t="shared" ca="1" si="1"/>
        <v>20.512765876658865</v>
      </c>
    </row>
    <row r="37" spans="1:10" x14ac:dyDescent="0.2">
      <c r="A37" t="s">
        <v>1</v>
      </c>
      <c r="B37" t="s">
        <v>4</v>
      </c>
      <c r="C37" t="s">
        <v>15</v>
      </c>
      <c r="D37" t="s">
        <v>17</v>
      </c>
      <c r="E37">
        <v>10</v>
      </c>
      <c r="F37">
        <v>5</v>
      </c>
      <c r="G37">
        <v>1</v>
      </c>
      <c r="H37">
        <v>2.5</v>
      </c>
      <c r="I37" s="1">
        <f t="shared" ca="1" si="3"/>
        <v>3.8184410286151103</v>
      </c>
      <c r="J37" s="1">
        <f t="shared" ca="1" si="1"/>
        <v>22.203751848139547</v>
      </c>
    </row>
    <row r="38" spans="1:10" x14ac:dyDescent="0.2">
      <c r="A38" t="s">
        <v>1</v>
      </c>
      <c r="B38" t="s">
        <v>4</v>
      </c>
      <c r="C38" t="s">
        <v>15</v>
      </c>
      <c r="D38" t="s">
        <v>17</v>
      </c>
      <c r="E38">
        <v>10</v>
      </c>
      <c r="F38">
        <v>5</v>
      </c>
      <c r="G38">
        <v>1</v>
      </c>
      <c r="H38">
        <v>2.5</v>
      </c>
      <c r="I38" s="1">
        <f t="shared" ca="1" si="3"/>
        <v>0.79335665065952687</v>
      </c>
      <c r="J38" s="1">
        <f t="shared" ca="1" si="1"/>
        <v>18.284123080562637</v>
      </c>
    </row>
    <row r="39" spans="1:10" x14ac:dyDescent="0.2">
      <c r="A39" t="s">
        <v>1</v>
      </c>
      <c r="B39" t="s">
        <v>4</v>
      </c>
      <c r="C39" t="s">
        <v>15</v>
      </c>
      <c r="D39" t="s">
        <v>17</v>
      </c>
      <c r="E39">
        <v>10</v>
      </c>
      <c r="F39">
        <v>5</v>
      </c>
      <c r="G39">
        <v>1</v>
      </c>
      <c r="H39">
        <v>2.5</v>
      </c>
      <c r="I39" s="1">
        <f t="shared" ca="1" si="3"/>
        <v>4.7819093349978772</v>
      </c>
      <c r="J39" s="1">
        <f t="shared" ca="1" si="1"/>
        <v>26.089812517969147</v>
      </c>
    </row>
    <row r="40" spans="1:10" x14ac:dyDescent="0.2">
      <c r="A40" t="s">
        <v>1</v>
      </c>
      <c r="B40" t="s">
        <v>4</v>
      </c>
      <c r="C40" t="s">
        <v>15</v>
      </c>
      <c r="D40" t="s">
        <v>17</v>
      </c>
      <c r="E40">
        <v>10</v>
      </c>
      <c r="F40">
        <v>5</v>
      </c>
      <c r="G40">
        <v>1</v>
      </c>
      <c r="H40">
        <v>2.5</v>
      </c>
      <c r="I40" s="1">
        <f t="shared" ca="1" si="3"/>
        <v>3.7873013577982539</v>
      </c>
      <c r="J40" s="1">
        <f t="shared" ca="1" si="1"/>
        <v>22.451912282805257</v>
      </c>
    </row>
    <row r="41" spans="1:10" x14ac:dyDescent="0.2">
      <c r="A41" t="s">
        <v>1</v>
      </c>
      <c r="B41" t="s">
        <v>4</v>
      </c>
      <c r="C41" t="s">
        <v>15</v>
      </c>
      <c r="D41" t="s">
        <v>17</v>
      </c>
      <c r="E41">
        <v>10</v>
      </c>
      <c r="F41">
        <v>5</v>
      </c>
      <c r="G41">
        <v>1</v>
      </c>
      <c r="H41">
        <v>2.5</v>
      </c>
      <c r="I41" s="1">
        <f t="shared" ca="1" si="3"/>
        <v>7.3150923328430766</v>
      </c>
      <c r="J41" s="1">
        <f t="shared" ca="1" si="1"/>
        <v>29.37334989233808</v>
      </c>
    </row>
    <row r="42" spans="1:10" x14ac:dyDescent="0.2">
      <c r="A42" t="s">
        <v>1</v>
      </c>
      <c r="B42" t="s">
        <v>4</v>
      </c>
      <c r="C42" t="s">
        <v>16</v>
      </c>
      <c r="D42" t="s">
        <v>17</v>
      </c>
      <c r="E42">
        <v>10</v>
      </c>
      <c r="F42">
        <v>5</v>
      </c>
      <c r="G42">
        <v>1</v>
      </c>
      <c r="H42">
        <v>5</v>
      </c>
      <c r="I42" s="1">
        <f t="shared" ca="1" si="3"/>
        <v>1.1848278790535838</v>
      </c>
      <c r="J42" s="1">
        <f t="shared" ca="1" si="1"/>
        <v>20.397716667230949</v>
      </c>
    </row>
    <row r="43" spans="1:10" x14ac:dyDescent="0.2">
      <c r="A43" t="s">
        <v>1</v>
      </c>
      <c r="B43" t="s">
        <v>4</v>
      </c>
      <c r="C43" t="s">
        <v>16</v>
      </c>
      <c r="D43" t="s">
        <v>17</v>
      </c>
      <c r="E43">
        <v>10</v>
      </c>
      <c r="F43">
        <v>5</v>
      </c>
      <c r="G43">
        <v>1</v>
      </c>
      <c r="H43">
        <v>5</v>
      </c>
      <c r="I43" s="1">
        <f t="shared" ca="1" si="3"/>
        <v>5.2038911469638176</v>
      </c>
      <c r="J43" s="1">
        <f t="shared" ca="1" si="1"/>
        <v>28.177973272243914</v>
      </c>
    </row>
    <row r="44" spans="1:10" x14ac:dyDescent="0.2">
      <c r="A44" t="s">
        <v>1</v>
      </c>
      <c r="B44" t="s">
        <v>4</v>
      </c>
      <c r="C44" t="s">
        <v>16</v>
      </c>
      <c r="D44" t="s">
        <v>17</v>
      </c>
      <c r="E44">
        <v>10</v>
      </c>
      <c r="F44">
        <v>5</v>
      </c>
      <c r="G44">
        <v>1</v>
      </c>
      <c r="H44">
        <v>5</v>
      </c>
      <c r="I44" s="1">
        <f t="shared" ca="1" si="3"/>
        <v>-2.2960565930274317</v>
      </c>
      <c r="J44" s="1">
        <f t="shared" ca="1" si="1"/>
        <v>18.277734715858266</v>
      </c>
    </row>
    <row r="45" spans="1:10" x14ac:dyDescent="0.2">
      <c r="A45" t="s">
        <v>1</v>
      </c>
      <c r="B45" t="s">
        <v>4</v>
      </c>
      <c r="C45" t="s">
        <v>16</v>
      </c>
      <c r="D45" t="s">
        <v>17</v>
      </c>
      <c r="E45">
        <v>10</v>
      </c>
      <c r="F45">
        <v>5</v>
      </c>
      <c r="G45">
        <v>1</v>
      </c>
      <c r="H45">
        <v>5</v>
      </c>
      <c r="I45" s="1">
        <f t="shared" ca="1" si="3"/>
        <v>0.6527620835686605</v>
      </c>
      <c r="J45" s="1">
        <f t="shared" ca="1" si="1"/>
        <v>20.320550655656593</v>
      </c>
    </row>
    <row r="46" spans="1:10" x14ac:dyDescent="0.2">
      <c r="A46" t="s">
        <v>1</v>
      </c>
      <c r="B46" t="s">
        <v>4</v>
      </c>
      <c r="C46" t="s">
        <v>16</v>
      </c>
      <c r="D46" t="s">
        <v>17</v>
      </c>
      <c r="E46">
        <v>10</v>
      </c>
      <c r="F46">
        <v>5</v>
      </c>
      <c r="G46">
        <v>1</v>
      </c>
      <c r="H46">
        <v>5</v>
      </c>
      <c r="I46" s="1">
        <f t="shared" ca="1" si="3"/>
        <v>5.2740720494555182</v>
      </c>
      <c r="J46" s="1">
        <f t="shared" ca="1" si="1"/>
        <v>25.896834933381584</v>
      </c>
    </row>
    <row r="47" spans="1:10" x14ac:dyDescent="0.2">
      <c r="A47" t="s">
        <v>1</v>
      </c>
      <c r="B47" t="s">
        <v>4</v>
      </c>
      <c r="C47" t="s">
        <v>16</v>
      </c>
      <c r="D47" t="s">
        <v>17</v>
      </c>
      <c r="E47">
        <v>10</v>
      </c>
      <c r="F47">
        <v>5</v>
      </c>
      <c r="G47">
        <v>1</v>
      </c>
      <c r="H47">
        <v>5</v>
      </c>
      <c r="I47" s="1">
        <f t="shared" ca="1" si="3"/>
        <v>0.46812980443132446</v>
      </c>
      <c r="J47" s="1">
        <f t="shared" ca="1" si="1"/>
        <v>22.988752421529753</v>
      </c>
    </row>
    <row r="48" spans="1:10" x14ac:dyDescent="0.2">
      <c r="A48" t="s">
        <v>1</v>
      </c>
      <c r="B48" t="s">
        <v>4</v>
      </c>
      <c r="C48" t="s">
        <v>16</v>
      </c>
      <c r="D48" t="s">
        <v>17</v>
      </c>
      <c r="E48">
        <v>10</v>
      </c>
      <c r="F48">
        <v>5</v>
      </c>
      <c r="G48">
        <v>1</v>
      </c>
      <c r="H48">
        <v>5</v>
      </c>
      <c r="I48" s="1">
        <f t="shared" ca="1" si="3"/>
        <v>-0.70604840291298032</v>
      </c>
      <c r="J48" s="1">
        <f t="shared" ca="1" si="1"/>
        <v>21.563953501284161</v>
      </c>
    </row>
    <row r="49" spans="1:10" x14ac:dyDescent="0.2">
      <c r="A49" t="s">
        <v>1</v>
      </c>
      <c r="B49" t="s">
        <v>4</v>
      </c>
      <c r="C49" t="s">
        <v>16</v>
      </c>
      <c r="D49" t="s">
        <v>17</v>
      </c>
      <c r="E49">
        <v>10</v>
      </c>
      <c r="F49">
        <v>5</v>
      </c>
      <c r="G49">
        <v>1</v>
      </c>
      <c r="H49">
        <v>5</v>
      </c>
      <c r="I49" s="1">
        <f t="shared" ca="1" si="3"/>
        <v>9.8504932278395216</v>
      </c>
      <c r="J49" s="1">
        <f t="shared" ca="1" si="1"/>
        <v>30.64078746591219</v>
      </c>
    </row>
    <row r="50" spans="1:10" x14ac:dyDescent="0.2">
      <c r="A50" t="s">
        <v>1</v>
      </c>
      <c r="B50" t="s">
        <v>4</v>
      </c>
      <c r="C50" t="s">
        <v>15</v>
      </c>
      <c r="D50" t="s">
        <v>18</v>
      </c>
      <c r="E50">
        <v>10</v>
      </c>
      <c r="F50">
        <v>5</v>
      </c>
      <c r="G50">
        <v>1</v>
      </c>
      <c r="H50">
        <v>1</v>
      </c>
      <c r="I50" s="1">
        <f ca="1">NORMINV(RAND(),1,3)</f>
        <v>2.1745301911125949</v>
      </c>
      <c r="J50" s="1">
        <f t="shared" ca="1" si="1"/>
        <v>22.762552086106968</v>
      </c>
    </row>
    <row r="51" spans="1:10" x14ac:dyDescent="0.2">
      <c r="A51" t="s">
        <v>1</v>
      </c>
      <c r="B51" t="s">
        <v>4</v>
      </c>
      <c r="C51" t="s">
        <v>15</v>
      </c>
      <c r="D51" t="s">
        <v>18</v>
      </c>
      <c r="E51">
        <v>10</v>
      </c>
      <c r="F51">
        <v>5</v>
      </c>
      <c r="G51">
        <v>1</v>
      </c>
      <c r="H51">
        <v>1</v>
      </c>
      <c r="I51" s="1">
        <f t="shared" ref="I51:I65" ca="1" si="4">NORMINV(RAND(),1,3)</f>
        <v>-0.42979428093032768</v>
      </c>
      <c r="J51" s="1">
        <f t="shared" ca="1" si="1"/>
        <v>15.449624585463514</v>
      </c>
    </row>
    <row r="52" spans="1:10" x14ac:dyDescent="0.2">
      <c r="A52" t="s">
        <v>1</v>
      </c>
      <c r="B52" t="s">
        <v>4</v>
      </c>
      <c r="C52" t="s">
        <v>15</v>
      </c>
      <c r="D52" t="s">
        <v>18</v>
      </c>
      <c r="E52">
        <v>10</v>
      </c>
      <c r="F52">
        <v>5</v>
      </c>
      <c r="G52">
        <v>1</v>
      </c>
      <c r="H52">
        <v>1</v>
      </c>
      <c r="I52" s="1">
        <f t="shared" ca="1" si="4"/>
        <v>-3.6777954608855739</v>
      </c>
      <c r="J52" s="1">
        <f t="shared" ca="1" si="1"/>
        <v>11.879165269856635</v>
      </c>
    </row>
    <row r="53" spans="1:10" x14ac:dyDescent="0.2">
      <c r="A53" t="s">
        <v>1</v>
      </c>
      <c r="B53" t="s">
        <v>4</v>
      </c>
      <c r="C53" t="s">
        <v>15</v>
      </c>
      <c r="D53" t="s">
        <v>18</v>
      </c>
      <c r="E53">
        <v>10</v>
      </c>
      <c r="F53">
        <v>5</v>
      </c>
      <c r="G53">
        <v>1</v>
      </c>
      <c r="H53">
        <v>1</v>
      </c>
      <c r="I53" s="1">
        <f t="shared" ca="1" si="4"/>
        <v>1.5870413885969241</v>
      </c>
      <c r="J53" s="1">
        <f t="shared" ca="1" si="1"/>
        <v>17.635621997995113</v>
      </c>
    </row>
    <row r="54" spans="1:10" x14ac:dyDescent="0.2">
      <c r="A54" t="s">
        <v>1</v>
      </c>
      <c r="B54" t="s">
        <v>4</v>
      </c>
      <c r="C54" t="s">
        <v>15</v>
      </c>
      <c r="D54" t="s">
        <v>18</v>
      </c>
      <c r="E54">
        <v>10</v>
      </c>
      <c r="F54">
        <v>5</v>
      </c>
      <c r="G54">
        <v>1</v>
      </c>
      <c r="H54">
        <v>1</v>
      </c>
      <c r="I54" s="1">
        <f t="shared" ca="1" si="4"/>
        <v>3.6487570181080899</v>
      </c>
      <c r="J54" s="1">
        <f t="shared" ca="1" si="1"/>
        <v>18.855192956036039</v>
      </c>
    </row>
    <row r="55" spans="1:10" x14ac:dyDescent="0.2">
      <c r="A55" t="s">
        <v>1</v>
      </c>
      <c r="B55" t="s">
        <v>4</v>
      </c>
      <c r="C55" t="s">
        <v>15</v>
      </c>
      <c r="D55" t="s">
        <v>18</v>
      </c>
      <c r="E55">
        <v>10</v>
      </c>
      <c r="F55">
        <v>5</v>
      </c>
      <c r="G55">
        <v>1</v>
      </c>
      <c r="H55">
        <v>1</v>
      </c>
      <c r="I55" s="1">
        <f t="shared" ca="1" si="4"/>
        <v>2.3345060870740655</v>
      </c>
      <c r="J55" s="1">
        <f t="shared" ca="1" si="1"/>
        <v>19.00614933805096</v>
      </c>
    </row>
    <row r="56" spans="1:10" x14ac:dyDescent="0.2">
      <c r="A56" t="s">
        <v>1</v>
      </c>
      <c r="B56" t="s">
        <v>4</v>
      </c>
      <c r="C56" t="s">
        <v>15</v>
      </c>
      <c r="D56" t="s">
        <v>18</v>
      </c>
      <c r="E56">
        <v>10</v>
      </c>
      <c r="F56">
        <v>5</v>
      </c>
      <c r="G56">
        <v>1</v>
      </c>
      <c r="H56">
        <v>1</v>
      </c>
      <c r="I56" s="1">
        <f t="shared" ca="1" si="4"/>
        <v>-2.887250113019773</v>
      </c>
      <c r="J56" s="1">
        <f t="shared" ca="1" si="1"/>
        <v>13.328822061429365</v>
      </c>
    </row>
    <row r="57" spans="1:10" x14ac:dyDescent="0.2">
      <c r="A57" t="s">
        <v>1</v>
      </c>
      <c r="B57" t="s">
        <v>4</v>
      </c>
      <c r="C57" t="s">
        <v>15</v>
      </c>
      <c r="D57" t="s">
        <v>18</v>
      </c>
      <c r="E57">
        <v>10</v>
      </c>
      <c r="F57">
        <v>5</v>
      </c>
      <c r="G57">
        <v>1</v>
      </c>
      <c r="H57">
        <v>1</v>
      </c>
      <c r="I57" s="1">
        <f t="shared" ca="1" si="4"/>
        <v>-0.7483348068134168</v>
      </c>
      <c r="J57" s="1">
        <f t="shared" ca="1" si="1"/>
        <v>15.363207537927275</v>
      </c>
    </row>
    <row r="58" spans="1:10" x14ac:dyDescent="0.2">
      <c r="A58" t="s">
        <v>1</v>
      </c>
      <c r="B58" t="s">
        <v>4</v>
      </c>
      <c r="C58" t="s">
        <v>16</v>
      </c>
      <c r="D58" t="s">
        <v>18</v>
      </c>
      <c r="E58">
        <v>10</v>
      </c>
      <c r="F58">
        <v>5</v>
      </c>
      <c r="G58">
        <v>1</v>
      </c>
      <c r="H58">
        <v>2.5</v>
      </c>
      <c r="I58" s="1">
        <f t="shared" ca="1" si="4"/>
        <v>1.742217586263076</v>
      </c>
      <c r="J58" s="1">
        <f t="shared" ca="1" si="1"/>
        <v>18.754222412994423</v>
      </c>
    </row>
    <row r="59" spans="1:10" x14ac:dyDescent="0.2">
      <c r="A59" t="s">
        <v>1</v>
      </c>
      <c r="B59" t="s">
        <v>4</v>
      </c>
      <c r="C59" t="s">
        <v>16</v>
      </c>
      <c r="D59" t="s">
        <v>18</v>
      </c>
      <c r="E59">
        <v>10</v>
      </c>
      <c r="F59">
        <v>5</v>
      </c>
      <c r="G59">
        <v>1</v>
      </c>
      <c r="H59">
        <v>2.5</v>
      </c>
      <c r="I59" s="1">
        <f t="shared" ca="1" si="4"/>
        <v>4.1029222008030342</v>
      </c>
      <c r="J59" s="1">
        <f t="shared" ca="1" si="1"/>
        <v>20.303936734126527</v>
      </c>
    </row>
    <row r="60" spans="1:10" x14ac:dyDescent="0.2">
      <c r="A60" t="s">
        <v>1</v>
      </c>
      <c r="B60" t="s">
        <v>4</v>
      </c>
      <c r="C60" t="s">
        <v>16</v>
      </c>
      <c r="D60" t="s">
        <v>18</v>
      </c>
      <c r="E60">
        <v>10</v>
      </c>
      <c r="F60">
        <v>5</v>
      </c>
      <c r="G60">
        <v>1</v>
      </c>
      <c r="H60">
        <v>2.5</v>
      </c>
      <c r="I60" s="1">
        <f t="shared" ca="1" si="4"/>
        <v>0.67129048766769539</v>
      </c>
      <c r="J60" s="1">
        <f t="shared" ca="1" si="1"/>
        <v>20.393757623353672</v>
      </c>
    </row>
    <row r="61" spans="1:10" x14ac:dyDescent="0.2">
      <c r="A61" t="s">
        <v>1</v>
      </c>
      <c r="B61" t="s">
        <v>4</v>
      </c>
      <c r="C61" t="s">
        <v>16</v>
      </c>
      <c r="D61" t="s">
        <v>18</v>
      </c>
      <c r="E61">
        <v>10</v>
      </c>
      <c r="F61">
        <v>5</v>
      </c>
      <c r="G61">
        <v>1</v>
      </c>
      <c r="H61">
        <v>2.5</v>
      </c>
      <c r="I61" s="1">
        <f t="shared" ca="1" si="4"/>
        <v>-5.0060423111021972</v>
      </c>
      <c r="J61" s="1">
        <f t="shared" ca="1" si="1"/>
        <v>12.044164027787268</v>
      </c>
    </row>
    <row r="62" spans="1:10" x14ac:dyDescent="0.2">
      <c r="A62" t="s">
        <v>1</v>
      </c>
      <c r="B62" t="s">
        <v>4</v>
      </c>
      <c r="C62" t="s">
        <v>16</v>
      </c>
      <c r="D62" t="s">
        <v>18</v>
      </c>
      <c r="E62">
        <v>10</v>
      </c>
      <c r="F62">
        <v>5</v>
      </c>
      <c r="G62">
        <v>1</v>
      </c>
      <c r="H62">
        <v>2.5</v>
      </c>
      <c r="I62" s="1">
        <f t="shared" ca="1" si="4"/>
        <v>-1.1644689922185014</v>
      </c>
      <c r="J62" s="1">
        <f t="shared" ca="1" si="1"/>
        <v>18.03670722535432</v>
      </c>
    </row>
    <row r="63" spans="1:10" x14ac:dyDescent="0.2">
      <c r="A63" t="s">
        <v>1</v>
      </c>
      <c r="B63" t="s">
        <v>4</v>
      </c>
      <c r="C63" t="s">
        <v>16</v>
      </c>
      <c r="D63" t="s">
        <v>18</v>
      </c>
      <c r="E63">
        <v>10</v>
      </c>
      <c r="F63">
        <v>5</v>
      </c>
      <c r="G63">
        <v>1</v>
      </c>
      <c r="H63">
        <v>2.5</v>
      </c>
      <c r="I63" s="1">
        <f t="shared" ca="1" si="4"/>
        <v>-1.5900546018504507</v>
      </c>
      <c r="J63" s="1">
        <f t="shared" ca="1" si="1"/>
        <v>18.034239730149647</v>
      </c>
    </row>
    <row r="64" spans="1:10" x14ac:dyDescent="0.2">
      <c r="A64" t="s">
        <v>1</v>
      </c>
      <c r="B64" t="s">
        <v>4</v>
      </c>
      <c r="C64" t="s">
        <v>16</v>
      </c>
      <c r="D64" t="s">
        <v>18</v>
      </c>
      <c r="E64">
        <v>10</v>
      </c>
      <c r="F64">
        <v>5</v>
      </c>
      <c r="G64">
        <v>1</v>
      </c>
      <c r="H64">
        <v>2.5</v>
      </c>
      <c r="I64" s="1">
        <f t="shared" ca="1" si="4"/>
        <v>4.2184223581658875</v>
      </c>
      <c r="J64" s="1">
        <f t="shared" ca="1" si="1"/>
        <v>20.32514592236285</v>
      </c>
    </row>
    <row r="65" spans="1:10" x14ac:dyDescent="0.2">
      <c r="A65" t="s">
        <v>1</v>
      </c>
      <c r="B65" t="s">
        <v>4</v>
      </c>
      <c r="C65" t="s">
        <v>16</v>
      </c>
      <c r="D65" t="s">
        <v>18</v>
      </c>
      <c r="E65">
        <v>10</v>
      </c>
      <c r="F65">
        <v>5</v>
      </c>
      <c r="G65">
        <v>1</v>
      </c>
      <c r="H65">
        <v>2.5</v>
      </c>
      <c r="I65" s="1">
        <f t="shared" ca="1" si="4"/>
        <v>-0.79086138272403339</v>
      </c>
      <c r="J65" s="1">
        <f t="shared" ca="1" si="1"/>
        <v>18.981924838714033</v>
      </c>
    </row>
    <row r="66" spans="1:10" x14ac:dyDescent="0.2">
      <c r="A66" t="s">
        <v>2</v>
      </c>
      <c r="B66" t="s">
        <v>5</v>
      </c>
      <c r="C66" t="s">
        <v>15</v>
      </c>
      <c r="D66" t="s">
        <v>17</v>
      </c>
      <c r="E66">
        <v>10</v>
      </c>
      <c r="F66">
        <v>10</v>
      </c>
      <c r="G66">
        <v>2.5</v>
      </c>
      <c r="H66">
        <v>5</v>
      </c>
      <c r="I66" s="1">
        <f ca="1">NORMINV(RAND(),0,4)</f>
        <v>-1.1359228519737814</v>
      </c>
      <c r="J66" s="1">
        <f t="shared" ca="1" si="1"/>
        <v>27.733524096152028</v>
      </c>
    </row>
    <row r="67" spans="1:10" x14ac:dyDescent="0.2">
      <c r="A67" t="s">
        <v>2</v>
      </c>
      <c r="B67" t="s">
        <v>5</v>
      </c>
      <c r="C67" t="s">
        <v>15</v>
      </c>
      <c r="D67" t="s">
        <v>17</v>
      </c>
      <c r="E67">
        <v>10</v>
      </c>
      <c r="F67">
        <v>10</v>
      </c>
      <c r="G67">
        <v>2.5</v>
      </c>
      <c r="H67">
        <v>5</v>
      </c>
      <c r="I67" s="1">
        <f t="shared" ref="I67:I81" ca="1" si="5">NORMINV(RAND(),0,4)</f>
        <v>2.5101685639773987</v>
      </c>
      <c r="J67" s="1">
        <f t="shared" ref="J67:J130" ca="1" si="6">E67 + F67 + G67 + H67 + I67 + NORMINV(RAND(),0,2)</f>
        <v>30.409144465135991</v>
      </c>
    </row>
    <row r="68" spans="1:10" x14ac:dyDescent="0.2">
      <c r="A68" t="s">
        <v>2</v>
      </c>
      <c r="B68" t="s">
        <v>5</v>
      </c>
      <c r="C68" t="s">
        <v>15</v>
      </c>
      <c r="D68" t="s">
        <v>17</v>
      </c>
      <c r="E68">
        <v>10</v>
      </c>
      <c r="F68">
        <v>10</v>
      </c>
      <c r="G68">
        <v>2.5</v>
      </c>
      <c r="H68">
        <v>5</v>
      </c>
      <c r="I68" s="1">
        <f t="shared" ca="1" si="5"/>
        <v>2.7735252891450513</v>
      </c>
      <c r="J68" s="1">
        <f t="shared" ca="1" si="6"/>
        <v>27.620815871829898</v>
      </c>
    </row>
    <row r="69" spans="1:10" x14ac:dyDescent="0.2">
      <c r="A69" t="s">
        <v>2</v>
      </c>
      <c r="B69" t="s">
        <v>5</v>
      </c>
      <c r="C69" t="s">
        <v>15</v>
      </c>
      <c r="D69" t="s">
        <v>17</v>
      </c>
      <c r="E69">
        <v>10</v>
      </c>
      <c r="F69">
        <v>10</v>
      </c>
      <c r="G69">
        <v>2.5</v>
      </c>
      <c r="H69">
        <v>5</v>
      </c>
      <c r="I69" s="1">
        <f t="shared" ca="1" si="5"/>
        <v>2.3583096485221069</v>
      </c>
      <c r="J69" s="1">
        <f t="shared" ca="1" si="6"/>
        <v>30.350063138291652</v>
      </c>
    </row>
    <row r="70" spans="1:10" x14ac:dyDescent="0.2">
      <c r="A70" t="s">
        <v>2</v>
      </c>
      <c r="B70" t="s">
        <v>5</v>
      </c>
      <c r="C70" t="s">
        <v>15</v>
      </c>
      <c r="D70" t="s">
        <v>17</v>
      </c>
      <c r="E70">
        <v>10</v>
      </c>
      <c r="F70">
        <v>10</v>
      </c>
      <c r="G70">
        <v>2.5</v>
      </c>
      <c r="H70">
        <v>5</v>
      </c>
      <c r="I70" s="1">
        <f t="shared" ca="1" si="5"/>
        <v>-1.7728397888204983</v>
      </c>
      <c r="J70" s="1">
        <f t="shared" ca="1" si="6"/>
        <v>28.178961821022192</v>
      </c>
    </row>
    <row r="71" spans="1:10" x14ac:dyDescent="0.2">
      <c r="A71" t="s">
        <v>2</v>
      </c>
      <c r="B71" t="s">
        <v>5</v>
      </c>
      <c r="C71" t="s">
        <v>15</v>
      </c>
      <c r="D71" t="s">
        <v>17</v>
      </c>
      <c r="E71">
        <v>10</v>
      </c>
      <c r="F71">
        <v>10</v>
      </c>
      <c r="G71">
        <v>2.5</v>
      </c>
      <c r="H71">
        <v>5</v>
      </c>
      <c r="I71" s="1">
        <f t="shared" ca="1" si="5"/>
        <v>4.192720007815729</v>
      </c>
      <c r="J71" s="1">
        <f t="shared" ca="1" si="6"/>
        <v>29.6784010064912</v>
      </c>
    </row>
    <row r="72" spans="1:10" x14ac:dyDescent="0.2">
      <c r="A72" t="s">
        <v>2</v>
      </c>
      <c r="B72" t="s">
        <v>5</v>
      </c>
      <c r="C72" t="s">
        <v>15</v>
      </c>
      <c r="D72" t="s">
        <v>17</v>
      </c>
      <c r="E72">
        <v>10</v>
      </c>
      <c r="F72">
        <v>10</v>
      </c>
      <c r="G72">
        <v>2.5</v>
      </c>
      <c r="H72">
        <v>5</v>
      </c>
      <c r="I72" s="1">
        <f t="shared" ca="1" si="5"/>
        <v>0.29298668928544547</v>
      </c>
      <c r="J72" s="1">
        <f t="shared" ca="1" si="6"/>
        <v>27.474879113920668</v>
      </c>
    </row>
    <row r="73" spans="1:10" x14ac:dyDescent="0.2">
      <c r="A73" t="s">
        <v>2</v>
      </c>
      <c r="B73" t="s">
        <v>5</v>
      </c>
      <c r="C73" t="s">
        <v>15</v>
      </c>
      <c r="D73" t="s">
        <v>17</v>
      </c>
      <c r="E73">
        <v>10</v>
      </c>
      <c r="F73">
        <v>10</v>
      </c>
      <c r="G73">
        <v>2.5</v>
      </c>
      <c r="H73">
        <v>5</v>
      </c>
      <c r="I73" s="1">
        <f t="shared" ca="1" si="5"/>
        <v>-4.5253082182916717</v>
      </c>
      <c r="J73" s="1">
        <f t="shared" ca="1" si="6"/>
        <v>22.344996724325682</v>
      </c>
    </row>
    <row r="74" spans="1:10" x14ac:dyDescent="0.2">
      <c r="A74" t="s">
        <v>2</v>
      </c>
      <c r="B74" t="s">
        <v>5</v>
      </c>
      <c r="C74" t="s">
        <v>16</v>
      </c>
      <c r="D74" t="s">
        <v>17</v>
      </c>
      <c r="E74">
        <v>10</v>
      </c>
      <c r="F74">
        <v>10</v>
      </c>
      <c r="G74">
        <v>2.5</v>
      </c>
      <c r="H74">
        <v>10</v>
      </c>
      <c r="I74" s="1">
        <f t="shared" ca="1" si="5"/>
        <v>0.3088735789271625</v>
      </c>
      <c r="J74" s="1">
        <f t="shared" ca="1" si="6"/>
        <v>31.40810878773771</v>
      </c>
    </row>
    <row r="75" spans="1:10" x14ac:dyDescent="0.2">
      <c r="A75" t="s">
        <v>2</v>
      </c>
      <c r="B75" t="s">
        <v>5</v>
      </c>
      <c r="C75" t="s">
        <v>16</v>
      </c>
      <c r="D75" t="s">
        <v>17</v>
      </c>
      <c r="E75">
        <v>10</v>
      </c>
      <c r="F75">
        <v>10</v>
      </c>
      <c r="G75">
        <v>2.5</v>
      </c>
      <c r="H75">
        <v>10</v>
      </c>
      <c r="I75" s="1">
        <f t="shared" ca="1" si="5"/>
        <v>-1.8591762538536452</v>
      </c>
      <c r="J75" s="1">
        <f t="shared" ca="1" si="6"/>
        <v>29.367868885487855</v>
      </c>
    </row>
    <row r="76" spans="1:10" x14ac:dyDescent="0.2">
      <c r="A76" t="s">
        <v>2</v>
      </c>
      <c r="B76" t="s">
        <v>5</v>
      </c>
      <c r="C76" t="s">
        <v>16</v>
      </c>
      <c r="D76" t="s">
        <v>17</v>
      </c>
      <c r="E76">
        <v>10</v>
      </c>
      <c r="F76">
        <v>10</v>
      </c>
      <c r="G76">
        <v>2.5</v>
      </c>
      <c r="H76">
        <v>10</v>
      </c>
      <c r="I76" s="1">
        <f t="shared" ca="1" si="5"/>
        <v>-6.7146873204725113</v>
      </c>
      <c r="J76" s="1">
        <f t="shared" ca="1" si="6"/>
        <v>29.581764461451908</v>
      </c>
    </row>
    <row r="77" spans="1:10" x14ac:dyDescent="0.2">
      <c r="A77" t="s">
        <v>2</v>
      </c>
      <c r="B77" t="s">
        <v>5</v>
      </c>
      <c r="C77" t="s">
        <v>16</v>
      </c>
      <c r="D77" t="s">
        <v>17</v>
      </c>
      <c r="E77">
        <v>10</v>
      </c>
      <c r="F77">
        <v>10</v>
      </c>
      <c r="G77">
        <v>2.5</v>
      </c>
      <c r="H77">
        <v>10</v>
      </c>
      <c r="I77" s="1">
        <f t="shared" ca="1" si="5"/>
        <v>-2.2153103907106741</v>
      </c>
      <c r="J77" s="1">
        <f t="shared" ca="1" si="6"/>
        <v>29.96376143382949</v>
      </c>
    </row>
    <row r="78" spans="1:10" x14ac:dyDescent="0.2">
      <c r="A78" t="s">
        <v>2</v>
      </c>
      <c r="B78" t="s">
        <v>5</v>
      </c>
      <c r="C78" t="s">
        <v>16</v>
      </c>
      <c r="D78" t="s">
        <v>17</v>
      </c>
      <c r="E78">
        <v>10</v>
      </c>
      <c r="F78">
        <v>10</v>
      </c>
      <c r="G78">
        <v>2.5</v>
      </c>
      <c r="H78">
        <v>10</v>
      </c>
      <c r="I78" s="1">
        <f t="shared" ca="1" si="5"/>
        <v>-1.4614843692189488</v>
      </c>
      <c r="J78" s="1">
        <f t="shared" ca="1" si="6"/>
        <v>27.910578013848859</v>
      </c>
    </row>
    <row r="79" spans="1:10" x14ac:dyDescent="0.2">
      <c r="A79" t="s">
        <v>2</v>
      </c>
      <c r="B79" t="s">
        <v>5</v>
      </c>
      <c r="C79" t="s">
        <v>16</v>
      </c>
      <c r="D79" t="s">
        <v>17</v>
      </c>
      <c r="E79">
        <v>10</v>
      </c>
      <c r="F79">
        <v>10</v>
      </c>
      <c r="G79">
        <v>2.5</v>
      </c>
      <c r="H79">
        <v>10</v>
      </c>
      <c r="I79" s="1">
        <f t="shared" ca="1" si="5"/>
        <v>-0.85302423537189209</v>
      </c>
      <c r="J79" s="1">
        <f t="shared" ca="1" si="6"/>
        <v>28.8708443951402</v>
      </c>
    </row>
    <row r="80" spans="1:10" x14ac:dyDescent="0.2">
      <c r="A80" t="s">
        <v>2</v>
      </c>
      <c r="B80" t="s">
        <v>5</v>
      </c>
      <c r="C80" t="s">
        <v>16</v>
      </c>
      <c r="D80" t="s">
        <v>17</v>
      </c>
      <c r="E80">
        <v>10</v>
      </c>
      <c r="F80">
        <v>10</v>
      </c>
      <c r="G80">
        <v>2.5</v>
      </c>
      <c r="H80">
        <v>10</v>
      </c>
      <c r="I80" s="1">
        <f t="shared" ca="1" si="5"/>
        <v>-0.59599372931920302</v>
      </c>
      <c r="J80" s="1">
        <f t="shared" ca="1" si="6"/>
        <v>27.658379568648233</v>
      </c>
    </row>
    <row r="81" spans="1:10" x14ac:dyDescent="0.2">
      <c r="A81" t="s">
        <v>2</v>
      </c>
      <c r="B81" t="s">
        <v>5</v>
      </c>
      <c r="C81" t="s">
        <v>16</v>
      </c>
      <c r="D81" t="s">
        <v>17</v>
      </c>
      <c r="E81">
        <v>10</v>
      </c>
      <c r="F81">
        <v>10</v>
      </c>
      <c r="G81">
        <v>2.5</v>
      </c>
      <c r="H81">
        <v>10</v>
      </c>
      <c r="I81" s="1">
        <f t="shared" ca="1" si="5"/>
        <v>-7.8297772902561933</v>
      </c>
      <c r="J81" s="1">
        <f t="shared" ca="1" si="6"/>
        <v>22.804381985343937</v>
      </c>
    </row>
    <row r="82" spans="1:10" x14ac:dyDescent="0.2">
      <c r="A82" t="s">
        <v>2</v>
      </c>
      <c r="B82" t="s">
        <v>5</v>
      </c>
      <c r="C82" t="s">
        <v>15</v>
      </c>
      <c r="D82" t="s">
        <v>18</v>
      </c>
      <c r="E82">
        <v>10</v>
      </c>
      <c r="F82">
        <v>10</v>
      </c>
      <c r="G82">
        <v>2.5</v>
      </c>
      <c r="H82">
        <v>2.5</v>
      </c>
      <c r="I82" s="1">
        <f ca="1">NORMINV(RAND(),0,3)</f>
        <v>1.7792815009240834</v>
      </c>
      <c r="J82" s="1">
        <f t="shared" ca="1" si="6"/>
        <v>26.194712152975036</v>
      </c>
    </row>
    <row r="83" spans="1:10" x14ac:dyDescent="0.2">
      <c r="A83" t="s">
        <v>2</v>
      </c>
      <c r="B83" t="s">
        <v>5</v>
      </c>
      <c r="C83" t="s">
        <v>15</v>
      </c>
      <c r="D83" t="s">
        <v>18</v>
      </c>
      <c r="E83">
        <v>10</v>
      </c>
      <c r="F83">
        <v>10</v>
      </c>
      <c r="G83">
        <v>2.5</v>
      </c>
      <c r="H83">
        <v>2.5</v>
      </c>
      <c r="I83" s="1">
        <f t="shared" ref="I83:I97" ca="1" si="7">NORMINV(RAND(),0,3)</f>
        <v>1.5629969282761502</v>
      </c>
      <c r="J83" s="1">
        <f t="shared" ca="1" si="6"/>
        <v>25.983895518813728</v>
      </c>
    </row>
    <row r="84" spans="1:10" x14ac:dyDescent="0.2">
      <c r="A84" t="s">
        <v>2</v>
      </c>
      <c r="B84" t="s">
        <v>5</v>
      </c>
      <c r="C84" t="s">
        <v>15</v>
      </c>
      <c r="D84" t="s">
        <v>18</v>
      </c>
      <c r="E84">
        <v>10</v>
      </c>
      <c r="F84">
        <v>10</v>
      </c>
      <c r="G84">
        <v>2.5</v>
      </c>
      <c r="H84">
        <v>2.5</v>
      </c>
      <c r="I84" s="1">
        <f t="shared" ca="1" si="7"/>
        <v>-1.0449051952878969</v>
      </c>
      <c r="J84" s="1">
        <f t="shared" ca="1" si="6"/>
        <v>22.740713723552808</v>
      </c>
    </row>
    <row r="85" spans="1:10" x14ac:dyDescent="0.2">
      <c r="A85" t="s">
        <v>2</v>
      </c>
      <c r="B85" t="s">
        <v>5</v>
      </c>
      <c r="C85" t="s">
        <v>15</v>
      </c>
      <c r="D85" t="s">
        <v>18</v>
      </c>
      <c r="E85">
        <v>10</v>
      </c>
      <c r="F85">
        <v>10</v>
      </c>
      <c r="G85">
        <v>2.5</v>
      </c>
      <c r="H85">
        <v>2.5</v>
      </c>
      <c r="I85" s="1">
        <f t="shared" ca="1" si="7"/>
        <v>-1.7189417077684008</v>
      </c>
      <c r="J85" s="1">
        <f t="shared" ca="1" si="6"/>
        <v>19.436452385773588</v>
      </c>
    </row>
    <row r="86" spans="1:10" x14ac:dyDescent="0.2">
      <c r="A86" t="s">
        <v>2</v>
      </c>
      <c r="B86" t="s">
        <v>5</v>
      </c>
      <c r="C86" t="s">
        <v>15</v>
      </c>
      <c r="D86" t="s">
        <v>18</v>
      </c>
      <c r="E86">
        <v>10</v>
      </c>
      <c r="F86">
        <v>10</v>
      </c>
      <c r="G86">
        <v>2.5</v>
      </c>
      <c r="H86">
        <v>2.5</v>
      </c>
      <c r="I86" s="1">
        <f t="shared" ca="1" si="7"/>
        <v>1.0219304802683644</v>
      </c>
      <c r="J86" s="1">
        <f t="shared" ca="1" si="6"/>
        <v>30.822366023383463</v>
      </c>
    </row>
    <row r="87" spans="1:10" x14ac:dyDescent="0.2">
      <c r="A87" t="s">
        <v>2</v>
      </c>
      <c r="B87" t="s">
        <v>5</v>
      </c>
      <c r="C87" t="s">
        <v>15</v>
      </c>
      <c r="D87" t="s">
        <v>18</v>
      </c>
      <c r="E87">
        <v>10</v>
      </c>
      <c r="F87">
        <v>10</v>
      </c>
      <c r="G87">
        <v>2.5</v>
      </c>
      <c r="H87">
        <v>2.5</v>
      </c>
      <c r="I87" s="1">
        <f t="shared" ca="1" si="7"/>
        <v>-4.7263391769458938</v>
      </c>
      <c r="J87" s="1">
        <f t="shared" ca="1" si="6"/>
        <v>21.427315221921955</v>
      </c>
    </row>
    <row r="88" spans="1:10" x14ac:dyDescent="0.2">
      <c r="A88" t="s">
        <v>2</v>
      </c>
      <c r="B88" t="s">
        <v>5</v>
      </c>
      <c r="C88" t="s">
        <v>15</v>
      </c>
      <c r="D88" t="s">
        <v>18</v>
      </c>
      <c r="E88">
        <v>10</v>
      </c>
      <c r="F88">
        <v>10</v>
      </c>
      <c r="G88">
        <v>2.5</v>
      </c>
      <c r="H88">
        <v>2.5</v>
      </c>
      <c r="I88" s="1">
        <f t="shared" ca="1" si="7"/>
        <v>2.1981430857240798</v>
      </c>
      <c r="J88" s="1">
        <f t="shared" ca="1" si="6"/>
        <v>27.177826287091822</v>
      </c>
    </row>
    <row r="89" spans="1:10" x14ac:dyDescent="0.2">
      <c r="A89" t="s">
        <v>2</v>
      </c>
      <c r="B89" t="s">
        <v>5</v>
      </c>
      <c r="C89" t="s">
        <v>15</v>
      </c>
      <c r="D89" t="s">
        <v>18</v>
      </c>
      <c r="E89">
        <v>10</v>
      </c>
      <c r="F89">
        <v>10</v>
      </c>
      <c r="G89">
        <v>2.5</v>
      </c>
      <c r="H89">
        <v>2.5</v>
      </c>
      <c r="I89" s="1">
        <f t="shared" ca="1" si="7"/>
        <v>-4.7644688631424614</v>
      </c>
      <c r="J89" s="1">
        <f t="shared" ca="1" si="6"/>
        <v>20.462596189756241</v>
      </c>
    </row>
    <row r="90" spans="1:10" x14ac:dyDescent="0.2">
      <c r="A90" t="s">
        <v>2</v>
      </c>
      <c r="B90" t="s">
        <v>5</v>
      </c>
      <c r="C90" t="s">
        <v>16</v>
      </c>
      <c r="D90" t="s">
        <v>18</v>
      </c>
      <c r="E90">
        <v>10</v>
      </c>
      <c r="F90">
        <v>10</v>
      </c>
      <c r="G90">
        <v>2.5</v>
      </c>
      <c r="H90">
        <v>1</v>
      </c>
      <c r="I90" s="1">
        <f t="shared" ca="1" si="7"/>
        <v>2.5484184275831474</v>
      </c>
      <c r="J90" s="1">
        <f t="shared" ca="1" si="6"/>
        <v>28.652844714942937</v>
      </c>
    </row>
    <row r="91" spans="1:10" x14ac:dyDescent="0.2">
      <c r="A91" t="s">
        <v>2</v>
      </c>
      <c r="B91" t="s">
        <v>5</v>
      </c>
      <c r="C91" t="s">
        <v>16</v>
      </c>
      <c r="D91" t="s">
        <v>18</v>
      </c>
      <c r="E91">
        <v>10</v>
      </c>
      <c r="F91">
        <v>10</v>
      </c>
      <c r="G91">
        <v>2.5</v>
      </c>
      <c r="H91">
        <v>1</v>
      </c>
      <c r="I91" s="1">
        <f t="shared" ca="1" si="7"/>
        <v>-1.3208810017037624</v>
      </c>
      <c r="J91" s="1">
        <f t="shared" ca="1" si="6"/>
        <v>22.063755588020069</v>
      </c>
    </row>
    <row r="92" spans="1:10" x14ac:dyDescent="0.2">
      <c r="A92" t="s">
        <v>2</v>
      </c>
      <c r="B92" t="s">
        <v>5</v>
      </c>
      <c r="C92" t="s">
        <v>16</v>
      </c>
      <c r="D92" t="s">
        <v>18</v>
      </c>
      <c r="E92">
        <v>10</v>
      </c>
      <c r="F92">
        <v>10</v>
      </c>
      <c r="G92">
        <v>2.5</v>
      </c>
      <c r="H92">
        <v>1</v>
      </c>
      <c r="I92" s="1">
        <f t="shared" ca="1" si="7"/>
        <v>-4.6484379228971839</v>
      </c>
      <c r="J92" s="1">
        <f t="shared" ca="1" si="6"/>
        <v>17.637598731500141</v>
      </c>
    </row>
    <row r="93" spans="1:10" x14ac:dyDescent="0.2">
      <c r="A93" t="s">
        <v>2</v>
      </c>
      <c r="B93" t="s">
        <v>5</v>
      </c>
      <c r="C93" t="s">
        <v>16</v>
      </c>
      <c r="D93" t="s">
        <v>18</v>
      </c>
      <c r="E93">
        <v>10</v>
      </c>
      <c r="F93">
        <v>10</v>
      </c>
      <c r="G93">
        <v>2.5</v>
      </c>
      <c r="H93">
        <v>1</v>
      </c>
      <c r="I93" s="1">
        <f t="shared" ca="1" si="7"/>
        <v>-1.7715464809024857</v>
      </c>
      <c r="J93" s="1">
        <f t="shared" ca="1" si="6"/>
        <v>24.618613469921311</v>
      </c>
    </row>
    <row r="94" spans="1:10" x14ac:dyDescent="0.2">
      <c r="A94" t="s">
        <v>2</v>
      </c>
      <c r="B94" t="s">
        <v>5</v>
      </c>
      <c r="C94" t="s">
        <v>16</v>
      </c>
      <c r="D94" t="s">
        <v>18</v>
      </c>
      <c r="E94">
        <v>10</v>
      </c>
      <c r="F94">
        <v>10</v>
      </c>
      <c r="G94">
        <v>2.5</v>
      </c>
      <c r="H94">
        <v>1</v>
      </c>
      <c r="I94" s="1">
        <f t="shared" ca="1" si="7"/>
        <v>-1.2264097585384206</v>
      </c>
      <c r="J94" s="1">
        <f t="shared" ca="1" si="6"/>
        <v>22.731637386932423</v>
      </c>
    </row>
    <row r="95" spans="1:10" x14ac:dyDescent="0.2">
      <c r="A95" t="s">
        <v>2</v>
      </c>
      <c r="B95" t="s">
        <v>5</v>
      </c>
      <c r="C95" t="s">
        <v>16</v>
      </c>
      <c r="D95" t="s">
        <v>18</v>
      </c>
      <c r="E95">
        <v>10</v>
      </c>
      <c r="F95">
        <v>10</v>
      </c>
      <c r="G95">
        <v>2.5</v>
      </c>
      <c r="H95">
        <v>1</v>
      </c>
      <c r="I95" s="1">
        <f t="shared" ca="1" si="7"/>
        <v>1.2881890438422852</v>
      </c>
      <c r="J95" s="1">
        <f t="shared" ca="1" si="6"/>
        <v>26.48657046563692</v>
      </c>
    </row>
    <row r="96" spans="1:10" x14ac:dyDescent="0.2">
      <c r="A96" t="s">
        <v>2</v>
      </c>
      <c r="B96" t="s">
        <v>5</v>
      </c>
      <c r="C96" t="s">
        <v>16</v>
      </c>
      <c r="D96" t="s">
        <v>18</v>
      </c>
      <c r="E96">
        <v>10</v>
      </c>
      <c r="F96">
        <v>10</v>
      </c>
      <c r="G96">
        <v>2.5</v>
      </c>
      <c r="H96">
        <v>1</v>
      </c>
      <c r="I96" s="1">
        <f t="shared" ca="1" si="7"/>
        <v>0.94270009867321591</v>
      </c>
      <c r="J96" s="1">
        <f t="shared" ca="1" si="6"/>
        <v>25.36157803021209</v>
      </c>
    </row>
    <row r="97" spans="1:10" x14ac:dyDescent="0.2">
      <c r="A97" t="s">
        <v>2</v>
      </c>
      <c r="B97" t="s">
        <v>5</v>
      </c>
      <c r="C97" t="s">
        <v>16</v>
      </c>
      <c r="D97" t="s">
        <v>18</v>
      </c>
      <c r="E97">
        <v>10</v>
      </c>
      <c r="F97">
        <v>10</v>
      </c>
      <c r="G97">
        <v>2.5</v>
      </c>
      <c r="H97">
        <v>1</v>
      </c>
      <c r="I97" s="1">
        <f t="shared" ca="1" si="7"/>
        <v>-7.3166628276176426E-2</v>
      </c>
      <c r="J97" s="1">
        <f t="shared" ca="1" si="6"/>
        <v>24.385473001558925</v>
      </c>
    </row>
    <row r="98" spans="1:10" x14ac:dyDescent="0.2">
      <c r="A98" t="s">
        <v>2</v>
      </c>
      <c r="B98" t="s">
        <v>4</v>
      </c>
      <c r="C98" t="s">
        <v>15</v>
      </c>
      <c r="D98" t="s">
        <v>17</v>
      </c>
      <c r="E98">
        <v>10</v>
      </c>
      <c r="F98">
        <v>10</v>
      </c>
      <c r="G98">
        <v>7.5</v>
      </c>
      <c r="H98">
        <v>5</v>
      </c>
      <c r="I98" s="1">
        <f ca="1">NORMINV(RAND(),0,4)</f>
        <v>2.6797448273801168</v>
      </c>
      <c r="J98" s="1">
        <f t="shared" ca="1" si="6"/>
        <v>39.139648489171449</v>
      </c>
    </row>
    <row r="99" spans="1:10" x14ac:dyDescent="0.2">
      <c r="A99" t="s">
        <v>2</v>
      </c>
      <c r="B99" t="s">
        <v>4</v>
      </c>
      <c r="C99" t="s">
        <v>15</v>
      </c>
      <c r="D99" t="s">
        <v>17</v>
      </c>
      <c r="E99">
        <v>10</v>
      </c>
      <c r="F99">
        <v>10</v>
      </c>
      <c r="G99">
        <v>7.5</v>
      </c>
      <c r="H99">
        <v>5</v>
      </c>
      <c r="I99" s="1">
        <f t="shared" ref="I99:I113" ca="1" si="8">NORMINV(RAND(),0,4)</f>
        <v>1.6599324291506918</v>
      </c>
      <c r="J99" s="1">
        <f t="shared" ca="1" si="6"/>
        <v>36.567294305435453</v>
      </c>
    </row>
    <row r="100" spans="1:10" x14ac:dyDescent="0.2">
      <c r="A100" t="s">
        <v>2</v>
      </c>
      <c r="B100" t="s">
        <v>4</v>
      </c>
      <c r="C100" t="s">
        <v>15</v>
      </c>
      <c r="D100" t="s">
        <v>17</v>
      </c>
      <c r="E100">
        <v>10</v>
      </c>
      <c r="F100">
        <v>10</v>
      </c>
      <c r="G100">
        <v>7.5</v>
      </c>
      <c r="H100">
        <v>5</v>
      </c>
      <c r="I100" s="1">
        <f t="shared" ca="1" si="8"/>
        <v>-2.5137406799452777E-4</v>
      </c>
      <c r="J100" s="1">
        <f t="shared" ca="1" si="6"/>
        <v>28.374626465548353</v>
      </c>
    </row>
    <row r="101" spans="1:10" x14ac:dyDescent="0.2">
      <c r="A101" t="s">
        <v>2</v>
      </c>
      <c r="B101" t="s">
        <v>4</v>
      </c>
      <c r="C101" t="s">
        <v>15</v>
      </c>
      <c r="D101" t="s">
        <v>17</v>
      </c>
      <c r="E101">
        <v>10</v>
      </c>
      <c r="F101">
        <v>10</v>
      </c>
      <c r="G101">
        <v>7.5</v>
      </c>
      <c r="H101">
        <v>5</v>
      </c>
      <c r="I101" s="1">
        <f t="shared" ca="1" si="8"/>
        <v>3.8267977592520666</v>
      </c>
      <c r="J101" s="1">
        <f t="shared" ca="1" si="6"/>
        <v>33.779201259711797</v>
      </c>
    </row>
    <row r="102" spans="1:10" x14ac:dyDescent="0.2">
      <c r="A102" t="s">
        <v>2</v>
      </c>
      <c r="B102" t="s">
        <v>4</v>
      </c>
      <c r="C102" t="s">
        <v>15</v>
      </c>
      <c r="D102" t="s">
        <v>17</v>
      </c>
      <c r="E102">
        <v>10</v>
      </c>
      <c r="F102">
        <v>10</v>
      </c>
      <c r="G102">
        <v>7.5</v>
      </c>
      <c r="H102">
        <v>5</v>
      </c>
      <c r="I102" s="1">
        <f t="shared" ca="1" si="8"/>
        <v>-0.28433664436343459</v>
      </c>
      <c r="J102" s="1">
        <f t="shared" ca="1" si="6"/>
        <v>28.833917518843499</v>
      </c>
    </row>
    <row r="103" spans="1:10" x14ac:dyDescent="0.2">
      <c r="A103" t="s">
        <v>2</v>
      </c>
      <c r="B103" t="s">
        <v>4</v>
      </c>
      <c r="C103" t="s">
        <v>15</v>
      </c>
      <c r="D103" t="s">
        <v>17</v>
      </c>
      <c r="E103">
        <v>10</v>
      </c>
      <c r="F103">
        <v>10</v>
      </c>
      <c r="G103">
        <v>7.5</v>
      </c>
      <c r="H103">
        <v>5</v>
      </c>
      <c r="I103" s="1">
        <f t="shared" ca="1" si="8"/>
        <v>1.8555946490366322</v>
      </c>
      <c r="J103" s="1">
        <f t="shared" ca="1" si="6"/>
        <v>31.429163461626043</v>
      </c>
    </row>
    <row r="104" spans="1:10" x14ac:dyDescent="0.2">
      <c r="A104" t="s">
        <v>2</v>
      </c>
      <c r="B104" t="s">
        <v>4</v>
      </c>
      <c r="C104" t="s">
        <v>15</v>
      </c>
      <c r="D104" t="s">
        <v>17</v>
      </c>
      <c r="E104">
        <v>10</v>
      </c>
      <c r="F104">
        <v>10</v>
      </c>
      <c r="G104">
        <v>7.5</v>
      </c>
      <c r="H104">
        <v>5</v>
      </c>
      <c r="I104" s="1">
        <f t="shared" ca="1" si="8"/>
        <v>-1.8519546406462297</v>
      </c>
      <c r="J104" s="1">
        <f t="shared" ca="1" si="6"/>
        <v>30.365968160112551</v>
      </c>
    </row>
    <row r="105" spans="1:10" x14ac:dyDescent="0.2">
      <c r="A105" t="s">
        <v>2</v>
      </c>
      <c r="B105" t="s">
        <v>4</v>
      </c>
      <c r="C105" t="s">
        <v>15</v>
      </c>
      <c r="D105" t="s">
        <v>17</v>
      </c>
      <c r="E105">
        <v>10</v>
      </c>
      <c r="F105">
        <v>10</v>
      </c>
      <c r="G105">
        <v>7.5</v>
      </c>
      <c r="H105">
        <v>5</v>
      </c>
      <c r="I105" s="1">
        <f t="shared" ca="1" si="8"/>
        <v>-1.642213194268044</v>
      </c>
      <c r="J105" s="1">
        <f t="shared" ca="1" si="6"/>
        <v>32.482583451554497</v>
      </c>
    </row>
    <row r="106" spans="1:10" x14ac:dyDescent="0.2">
      <c r="A106" t="s">
        <v>2</v>
      </c>
      <c r="B106" t="s">
        <v>4</v>
      </c>
      <c r="C106" t="s">
        <v>16</v>
      </c>
      <c r="D106" t="s">
        <v>17</v>
      </c>
      <c r="E106">
        <v>10</v>
      </c>
      <c r="F106">
        <v>10</v>
      </c>
      <c r="G106">
        <v>7.5</v>
      </c>
      <c r="H106">
        <v>10</v>
      </c>
      <c r="I106" s="1">
        <f t="shared" ca="1" si="8"/>
        <v>3.0697587631945633</v>
      </c>
      <c r="J106" s="1">
        <f t="shared" ca="1" si="6"/>
        <v>41.100101986119412</v>
      </c>
    </row>
    <row r="107" spans="1:10" x14ac:dyDescent="0.2">
      <c r="A107" t="s">
        <v>2</v>
      </c>
      <c r="B107" t="s">
        <v>4</v>
      </c>
      <c r="C107" t="s">
        <v>16</v>
      </c>
      <c r="D107" t="s">
        <v>17</v>
      </c>
      <c r="E107">
        <v>10</v>
      </c>
      <c r="F107">
        <v>10</v>
      </c>
      <c r="G107">
        <v>7.5</v>
      </c>
      <c r="H107">
        <v>10</v>
      </c>
      <c r="I107" s="1">
        <f t="shared" ca="1" si="8"/>
        <v>-1.2431913935379766</v>
      </c>
      <c r="J107" s="1">
        <f t="shared" ca="1" si="6"/>
        <v>31.655126531066799</v>
      </c>
    </row>
    <row r="108" spans="1:10" x14ac:dyDescent="0.2">
      <c r="A108" t="s">
        <v>2</v>
      </c>
      <c r="B108" t="s">
        <v>4</v>
      </c>
      <c r="C108" t="s">
        <v>16</v>
      </c>
      <c r="D108" t="s">
        <v>17</v>
      </c>
      <c r="E108">
        <v>10</v>
      </c>
      <c r="F108">
        <v>10</v>
      </c>
      <c r="G108">
        <v>7.5</v>
      </c>
      <c r="H108">
        <v>10</v>
      </c>
      <c r="I108" s="1">
        <f t="shared" ca="1" si="8"/>
        <v>5.9987569474741642</v>
      </c>
      <c r="J108" s="1">
        <f t="shared" ca="1" si="6"/>
        <v>44.329100290316951</v>
      </c>
    </row>
    <row r="109" spans="1:10" x14ac:dyDescent="0.2">
      <c r="A109" t="s">
        <v>2</v>
      </c>
      <c r="B109" t="s">
        <v>4</v>
      </c>
      <c r="C109" t="s">
        <v>16</v>
      </c>
      <c r="D109" t="s">
        <v>17</v>
      </c>
      <c r="E109">
        <v>10</v>
      </c>
      <c r="F109">
        <v>10</v>
      </c>
      <c r="G109">
        <v>7.5</v>
      </c>
      <c r="H109">
        <v>10</v>
      </c>
      <c r="I109" s="1">
        <f t="shared" ca="1" si="8"/>
        <v>1.5418674352168209</v>
      </c>
      <c r="J109" s="1">
        <f t="shared" ca="1" si="6"/>
        <v>40.528982922409703</v>
      </c>
    </row>
    <row r="110" spans="1:10" x14ac:dyDescent="0.2">
      <c r="A110" t="s">
        <v>2</v>
      </c>
      <c r="B110" t="s">
        <v>4</v>
      </c>
      <c r="C110" t="s">
        <v>16</v>
      </c>
      <c r="D110" t="s">
        <v>17</v>
      </c>
      <c r="E110">
        <v>10</v>
      </c>
      <c r="F110">
        <v>10</v>
      </c>
      <c r="G110">
        <v>7.5</v>
      </c>
      <c r="H110">
        <v>10</v>
      </c>
      <c r="I110" s="1">
        <f t="shared" ca="1" si="8"/>
        <v>-1.2258806462919498</v>
      </c>
      <c r="J110" s="1">
        <f t="shared" ca="1" si="6"/>
        <v>31.830470417055295</v>
      </c>
    </row>
    <row r="111" spans="1:10" x14ac:dyDescent="0.2">
      <c r="A111" t="s">
        <v>2</v>
      </c>
      <c r="B111" t="s">
        <v>4</v>
      </c>
      <c r="C111" t="s">
        <v>16</v>
      </c>
      <c r="D111" t="s">
        <v>17</v>
      </c>
      <c r="E111">
        <v>10</v>
      </c>
      <c r="F111">
        <v>10</v>
      </c>
      <c r="G111">
        <v>7.5</v>
      </c>
      <c r="H111">
        <v>10</v>
      </c>
      <c r="I111" s="1">
        <f t="shared" ca="1" si="8"/>
        <v>4.5523878752194573</v>
      </c>
      <c r="J111" s="1">
        <f t="shared" ca="1" si="6"/>
        <v>43.163723096271383</v>
      </c>
    </row>
    <row r="112" spans="1:10" x14ac:dyDescent="0.2">
      <c r="A112" t="s">
        <v>2</v>
      </c>
      <c r="B112" t="s">
        <v>4</v>
      </c>
      <c r="C112" t="s">
        <v>16</v>
      </c>
      <c r="D112" t="s">
        <v>17</v>
      </c>
      <c r="E112">
        <v>10</v>
      </c>
      <c r="F112">
        <v>10</v>
      </c>
      <c r="G112">
        <v>7.5</v>
      </c>
      <c r="H112">
        <v>10</v>
      </c>
      <c r="I112" s="1">
        <f t="shared" ca="1" si="8"/>
        <v>1.5209337315452185</v>
      </c>
      <c r="J112" s="1">
        <f t="shared" ca="1" si="6"/>
        <v>37.53607153922313</v>
      </c>
    </row>
    <row r="113" spans="1:10" x14ac:dyDescent="0.2">
      <c r="A113" t="s">
        <v>2</v>
      </c>
      <c r="B113" t="s">
        <v>4</v>
      </c>
      <c r="C113" t="s">
        <v>16</v>
      </c>
      <c r="D113" t="s">
        <v>17</v>
      </c>
      <c r="E113">
        <v>10</v>
      </c>
      <c r="F113">
        <v>10</v>
      </c>
      <c r="G113">
        <v>7.5</v>
      </c>
      <c r="H113">
        <v>10</v>
      </c>
      <c r="I113" s="1">
        <f t="shared" ca="1" si="8"/>
        <v>-8.4361785381319994</v>
      </c>
      <c r="J113" s="1">
        <f t="shared" ca="1" si="6"/>
        <v>32.762974397999379</v>
      </c>
    </row>
    <row r="114" spans="1:10" x14ac:dyDescent="0.2">
      <c r="A114" t="s">
        <v>2</v>
      </c>
      <c r="B114" t="s">
        <v>4</v>
      </c>
      <c r="C114" t="s">
        <v>15</v>
      </c>
      <c r="D114" t="s">
        <v>18</v>
      </c>
      <c r="E114">
        <v>10</v>
      </c>
      <c r="F114">
        <v>10</v>
      </c>
      <c r="G114">
        <v>7.5</v>
      </c>
      <c r="H114">
        <v>2.5</v>
      </c>
      <c r="I114" s="1">
        <f ca="1">NORMINV(RAND(),0,3)</f>
        <v>-2.2964980395983368</v>
      </c>
      <c r="J114" s="1">
        <f t="shared" ca="1" si="6"/>
        <v>29.37546272211042</v>
      </c>
    </row>
    <row r="115" spans="1:10" x14ac:dyDescent="0.2">
      <c r="A115" t="s">
        <v>2</v>
      </c>
      <c r="B115" t="s">
        <v>4</v>
      </c>
      <c r="C115" t="s">
        <v>15</v>
      </c>
      <c r="D115" t="s">
        <v>18</v>
      </c>
      <c r="E115">
        <v>10</v>
      </c>
      <c r="F115">
        <v>10</v>
      </c>
      <c r="G115">
        <v>7.5</v>
      </c>
      <c r="H115">
        <v>2.5</v>
      </c>
      <c r="I115" s="1">
        <f t="shared" ref="I115:I129" ca="1" si="9">NORMINV(RAND(),0,3)</f>
        <v>-1.6709745716102531</v>
      </c>
      <c r="J115" s="1">
        <f t="shared" ca="1" si="6"/>
        <v>28.208309198699794</v>
      </c>
    </row>
    <row r="116" spans="1:10" x14ac:dyDescent="0.2">
      <c r="A116" t="s">
        <v>2</v>
      </c>
      <c r="B116" t="s">
        <v>4</v>
      </c>
      <c r="C116" t="s">
        <v>15</v>
      </c>
      <c r="D116" t="s">
        <v>18</v>
      </c>
      <c r="E116">
        <v>10</v>
      </c>
      <c r="F116">
        <v>10</v>
      </c>
      <c r="G116">
        <v>7.5</v>
      </c>
      <c r="H116">
        <v>2.5</v>
      </c>
      <c r="I116" s="1">
        <f t="shared" ca="1" si="9"/>
        <v>4.9018385747274689</v>
      </c>
      <c r="J116" s="1">
        <f t="shared" ca="1" si="6"/>
        <v>33.901898520236109</v>
      </c>
    </row>
    <row r="117" spans="1:10" x14ac:dyDescent="0.2">
      <c r="A117" t="s">
        <v>2</v>
      </c>
      <c r="B117" t="s">
        <v>4</v>
      </c>
      <c r="C117" t="s">
        <v>15</v>
      </c>
      <c r="D117" t="s">
        <v>18</v>
      </c>
      <c r="E117">
        <v>10</v>
      </c>
      <c r="F117">
        <v>10</v>
      </c>
      <c r="G117">
        <v>7.5</v>
      </c>
      <c r="H117">
        <v>2.5</v>
      </c>
      <c r="I117" s="1">
        <f t="shared" ca="1" si="9"/>
        <v>-3.4932176332492624</v>
      </c>
      <c r="J117" s="1">
        <f t="shared" ca="1" si="6"/>
        <v>23.138671132200336</v>
      </c>
    </row>
    <row r="118" spans="1:10" x14ac:dyDescent="0.2">
      <c r="A118" t="s">
        <v>2</v>
      </c>
      <c r="B118" t="s">
        <v>4</v>
      </c>
      <c r="C118" t="s">
        <v>15</v>
      </c>
      <c r="D118" t="s">
        <v>18</v>
      </c>
      <c r="E118">
        <v>10</v>
      </c>
      <c r="F118">
        <v>10</v>
      </c>
      <c r="G118">
        <v>7.5</v>
      </c>
      <c r="H118">
        <v>2.5</v>
      </c>
      <c r="I118" s="1">
        <f t="shared" ca="1" si="9"/>
        <v>-3.3509139077823322</v>
      </c>
      <c r="J118" s="1">
        <f t="shared" ca="1" si="6"/>
        <v>25.164114360944541</v>
      </c>
    </row>
    <row r="119" spans="1:10" x14ac:dyDescent="0.2">
      <c r="A119" t="s">
        <v>2</v>
      </c>
      <c r="B119" t="s">
        <v>4</v>
      </c>
      <c r="C119" t="s">
        <v>15</v>
      </c>
      <c r="D119" t="s">
        <v>18</v>
      </c>
      <c r="E119">
        <v>10</v>
      </c>
      <c r="F119">
        <v>10</v>
      </c>
      <c r="G119">
        <v>7.5</v>
      </c>
      <c r="H119">
        <v>2.5</v>
      </c>
      <c r="I119" s="1">
        <f t="shared" ca="1" si="9"/>
        <v>0.875863969702801</v>
      </c>
      <c r="J119" s="1">
        <f t="shared" ca="1" si="6"/>
        <v>31.33148515281966</v>
      </c>
    </row>
    <row r="120" spans="1:10" x14ac:dyDescent="0.2">
      <c r="A120" t="s">
        <v>2</v>
      </c>
      <c r="B120" t="s">
        <v>4</v>
      </c>
      <c r="C120" t="s">
        <v>15</v>
      </c>
      <c r="D120" t="s">
        <v>18</v>
      </c>
      <c r="E120">
        <v>10</v>
      </c>
      <c r="F120">
        <v>10</v>
      </c>
      <c r="G120">
        <v>7.5</v>
      </c>
      <c r="H120">
        <v>2.5</v>
      </c>
      <c r="I120" s="1">
        <f t="shared" ca="1" si="9"/>
        <v>0.10500920666375579</v>
      </c>
      <c r="J120" s="1">
        <f t="shared" ca="1" si="6"/>
        <v>26.384074529336708</v>
      </c>
    </row>
    <row r="121" spans="1:10" x14ac:dyDescent="0.2">
      <c r="A121" t="s">
        <v>2</v>
      </c>
      <c r="B121" t="s">
        <v>4</v>
      </c>
      <c r="C121" t="s">
        <v>15</v>
      </c>
      <c r="D121" t="s">
        <v>18</v>
      </c>
      <c r="E121">
        <v>10</v>
      </c>
      <c r="F121">
        <v>10</v>
      </c>
      <c r="G121">
        <v>7.5</v>
      </c>
      <c r="H121">
        <v>2.5</v>
      </c>
      <c r="I121" s="1">
        <f t="shared" ca="1" si="9"/>
        <v>-2.0338392857823608</v>
      </c>
      <c r="J121" s="1">
        <f t="shared" ca="1" si="6"/>
        <v>27.795383567108313</v>
      </c>
    </row>
    <row r="122" spans="1:10" x14ac:dyDescent="0.2">
      <c r="A122" t="s">
        <v>2</v>
      </c>
      <c r="B122" t="s">
        <v>4</v>
      </c>
      <c r="C122" t="s">
        <v>16</v>
      </c>
      <c r="D122" t="s">
        <v>18</v>
      </c>
      <c r="E122">
        <v>10</v>
      </c>
      <c r="F122">
        <v>10</v>
      </c>
      <c r="G122">
        <v>7.5</v>
      </c>
      <c r="H122">
        <v>1</v>
      </c>
      <c r="I122" s="1">
        <f t="shared" ca="1" si="9"/>
        <v>0.34808432081903851</v>
      </c>
      <c r="J122" s="1">
        <f t="shared" ca="1" si="6"/>
        <v>28.288310629632132</v>
      </c>
    </row>
    <row r="123" spans="1:10" x14ac:dyDescent="0.2">
      <c r="A123" t="s">
        <v>2</v>
      </c>
      <c r="B123" t="s">
        <v>4</v>
      </c>
      <c r="C123" t="s">
        <v>16</v>
      </c>
      <c r="D123" t="s">
        <v>18</v>
      </c>
      <c r="E123">
        <v>10</v>
      </c>
      <c r="F123">
        <v>10</v>
      </c>
      <c r="G123">
        <v>7.5</v>
      </c>
      <c r="H123">
        <v>1</v>
      </c>
      <c r="I123" s="1">
        <f t="shared" ca="1" si="9"/>
        <v>-2.5810478665066374</v>
      </c>
      <c r="J123" s="1">
        <f t="shared" ca="1" si="6"/>
        <v>26.377535965689521</v>
      </c>
    </row>
    <row r="124" spans="1:10" x14ac:dyDescent="0.2">
      <c r="A124" t="s">
        <v>2</v>
      </c>
      <c r="B124" t="s">
        <v>4</v>
      </c>
      <c r="C124" t="s">
        <v>16</v>
      </c>
      <c r="D124" t="s">
        <v>18</v>
      </c>
      <c r="E124">
        <v>10</v>
      </c>
      <c r="F124">
        <v>10</v>
      </c>
      <c r="G124">
        <v>7.5</v>
      </c>
      <c r="H124">
        <v>1</v>
      </c>
      <c r="I124" s="1">
        <f t="shared" ca="1" si="9"/>
        <v>-4.3273211196971921</v>
      </c>
      <c r="J124" s="1">
        <f t="shared" ca="1" si="6"/>
        <v>26.759287533449999</v>
      </c>
    </row>
    <row r="125" spans="1:10" x14ac:dyDescent="0.2">
      <c r="A125" t="s">
        <v>2</v>
      </c>
      <c r="B125" t="s">
        <v>4</v>
      </c>
      <c r="C125" t="s">
        <v>16</v>
      </c>
      <c r="D125" t="s">
        <v>18</v>
      </c>
      <c r="E125">
        <v>10</v>
      </c>
      <c r="F125">
        <v>10</v>
      </c>
      <c r="G125">
        <v>7.5</v>
      </c>
      <c r="H125">
        <v>1</v>
      </c>
      <c r="I125" s="1">
        <f t="shared" ca="1" si="9"/>
        <v>2.6015227723326801</v>
      </c>
      <c r="J125" s="1">
        <f t="shared" ca="1" si="6"/>
        <v>34.456837299763826</v>
      </c>
    </row>
    <row r="126" spans="1:10" x14ac:dyDescent="0.2">
      <c r="A126" t="s">
        <v>2</v>
      </c>
      <c r="B126" t="s">
        <v>4</v>
      </c>
      <c r="C126" t="s">
        <v>16</v>
      </c>
      <c r="D126" t="s">
        <v>18</v>
      </c>
      <c r="E126">
        <v>10</v>
      </c>
      <c r="F126">
        <v>10</v>
      </c>
      <c r="G126">
        <v>7.5</v>
      </c>
      <c r="H126">
        <v>1</v>
      </c>
      <c r="I126" s="1">
        <f t="shared" ca="1" si="9"/>
        <v>-2.9227668719265103</v>
      </c>
      <c r="J126" s="1">
        <f t="shared" ca="1" si="6"/>
        <v>27.824729170258433</v>
      </c>
    </row>
    <row r="127" spans="1:10" x14ac:dyDescent="0.2">
      <c r="A127" t="s">
        <v>2</v>
      </c>
      <c r="B127" t="s">
        <v>4</v>
      </c>
      <c r="C127" t="s">
        <v>16</v>
      </c>
      <c r="D127" t="s">
        <v>18</v>
      </c>
      <c r="E127">
        <v>10</v>
      </c>
      <c r="F127">
        <v>10</v>
      </c>
      <c r="G127">
        <v>7.5</v>
      </c>
      <c r="H127">
        <v>1</v>
      </c>
      <c r="I127" s="1">
        <f t="shared" ca="1" si="9"/>
        <v>-0.69572458014401994</v>
      </c>
      <c r="J127" s="1">
        <f t="shared" ca="1" si="6"/>
        <v>23.742828845135673</v>
      </c>
    </row>
    <row r="128" spans="1:10" x14ac:dyDescent="0.2">
      <c r="A128" t="s">
        <v>2</v>
      </c>
      <c r="B128" t="s">
        <v>4</v>
      </c>
      <c r="C128" t="s">
        <v>16</v>
      </c>
      <c r="D128" t="s">
        <v>18</v>
      </c>
      <c r="E128">
        <v>10</v>
      </c>
      <c r="F128">
        <v>10</v>
      </c>
      <c r="G128">
        <v>7.5</v>
      </c>
      <c r="H128">
        <v>1</v>
      </c>
      <c r="I128" s="1">
        <f t="shared" ca="1" si="9"/>
        <v>-0.69087075618182481</v>
      </c>
      <c r="J128" s="1">
        <f t="shared" ca="1" si="6"/>
        <v>30.030533252205629</v>
      </c>
    </row>
    <row r="129" spans="1:10" x14ac:dyDescent="0.2">
      <c r="A129" t="s">
        <v>2</v>
      </c>
      <c r="B129" t="s">
        <v>4</v>
      </c>
      <c r="C129" t="s">
        <v>16</v>
      </c>
      <c r="D129" t="s">
        <v>18</v>
      </c>
      <c r="E129">
        <v>10</v>
      </c>
      <c r="F129">
        <v>10</v>
      </c>
      <c r="G129">
        <v>7.5</v>
      </c>
      <c r="H129">
        <v>1</v>
      </c>
      <c r="I129" s="1">
        <f t="shared" ca="1" si="9"/>
        <v>-0.8145418571143801</v>
      </c>
      <c r="J129" s="1">
        <f t="shared" ca="1" si="6"/>
        <v>30.155253594684915</v>
      </c>
    </row>
    <row r="130" spans="1:10" x14ac:dyDescent="0.2">
      <c r="A130" t="s">
        <v>3</v>
      </c>
      <c r="B130" t="s">
        <v>5</v>
      </c>
      <c r="C130" t="s">
        <v>15</v>
      </c>
      <c r="D130" t="s">
        <v>17</v>
      </c>
      <c r="E130">
        <v>10</v>
      </c>
      <c r="F130">
        <v>15</v>
      </c>
      <c r="G130">
        <v>5</v>
      </c>
      <c r="H130">
        <v>10</v>
      </c>
      <c r="I130" s="1">
        <f ca="1">NORMINV(RAND(),2,1)</f>
        <v>1.35344035965023</v>
      </c>
      <c r="J130" s="1">
        <f t="shared" ca="1" si="6"/>
        <v>42.593395655018874</v>
      </c>
    </row>
    <row r="131" spans="1:10" x14ac:dyDescent="0.2">
      <c r="A131" t="s">
        <v>3</v>
      </c>
      <c r="B131" t="s">
        <v>5</v>
      </c>
      <c r="C131" t="s">
        <v>15</v>
      </c>
      <c r="D131" t="s">
        <v>17</v>
      </c>
      <c r="E131">
        <v>10</v>
      </c>
      <c r="F131">
        <v>15</v>
      </c>
      <c r="G131">
        <v>5</v>
      </c>
      <c r="H131">
        <v>10</v>
      </c>
      <c r="I131" s="1">
        <f t="shared" ref="I131:I145" ca="1" si="10">NORMINV(RAND(),2,1)</f>
        <v>1.1236727995279983</v>
      </c>
      <c r="J131" s="1">
        <f t="shared" ref="J131:J193" ca="1" si="11">E131 + F131 + G131 + H131 + I131 + NORMINV(RAND(),0,2)</f>
        <v>40.595555577911597</v>
      </c>
    </row>
    <row r="132" spans="1:10" x14ac:dyDescent="0.2">
      <c r="A132" t="s">
        <v>3</v>
      </c>
      <c r="B132" t="s">
        <v>5</v>
      </c>
      <c r="C132" t="s">
        <v>15</v>
      </c>
      <c r="D132" t="s">
        <v>17</v>
      </c>
      <c r="E132">
        <v>10</v>
      </c>
      <c r="F132">
        <v>15</v>
      </c>
      <c r="G132">
        <v>5</v>
      </c>
      <c r="H132">
        <v>10</v>
      </c>
      <c r="I132" s="1">
        <f t="shared" ca="1" si="10"/>
        <v>-0.1973860974840842</v>
      </c>
      <c r="J132" s="1">
        <f t="shared" ca="1" si="11"/>
        <v>42.475773786666359</v>
      </c>
    </row>
    <row r="133" spans="1:10" x14ac:dyDescent="0.2">
      <c r="A133" t="s">
        <v>3</v>
      </c>
      <c r="B133" t="s">
        <v>5</v>
      </c>
      <c r="C133" t="s">
        <v>15</v>
      </c>
      <c r="D133" t="s">
        <v>17</v>
      </c>
      <c r="E133">
        <v>10</v>
      </c>
      <c r="F133">
        <v>15</v>
      </c>
      <c r="G133">
        <v>5</v>
      </c>
      <c r="H133">
        <v>10</v>
      </c>
      <c r="I133" s="1">
        <f t="shared" ca="1" si="10"/>
        <v>1.3331238030426151</v>
      </c>
      <c r="J133" s="1">
        <f t="shared" ca="1" si="11"/>
        <v>41.7851806167102</v>
      </c>
    </row>
    <row r="134" spans="1:10" x14ac:dyDescent="0.2">
      <c r="A134" t="s">
        <v>3</v>
      </c>
      <c r="B134" t="s">
        <v>5</v>
      </c>
      <c r="C134" t="s">
        <v>15</v>
      </c>
      <c r="D134" t="s">
        <v>17</v>
      </c>
      <c r="E134">
        <v>10</v>
      </c>
      <c r="F134">
        <v>15</v>
      </c>
      <c r="G134">
        <v>5</v>
      </c>
      <c r="H134">
        <v>10</v>
      </c>
      <c r="I134" s="1">
        <f t="shared" ca="1" si="10"/>
        <v>4.2425480091364518</v>
      </c>
      <c r="J134" s="1">
        <f t="shared" ca="1" si="11"/>
        <v>44.353492366182202</v>
      </c>
    </row>
    <row r="135" spans="1:10" x14ac:dyDescent="0.2">
      <c r="A135" t="s">
        <v>3</v>
      </c>
      <c r="B135" t="s">
        <v>5</v>
      </c>
      <c r="C135" t="s">
        <v>15</v>
      </c>
      <c r="D135" t="s">
        <v>17</v>
      </c>
      <c r="E135">
        <v>10</v>
      </c>
      <c r="F135">
        <v>15</v>
      </c>
      <c r="G135">
        <v>5</v>
      </c>
      <c r="H135">
        <v>10</v>
      </c>
      <c r="I135" s="1">
        <f t="shared" ca="1" si="10"/>
        <v>2.4222614800233488</v>
      </c>
      <c r="J135" s="1">
        <f t="shared" ca="1" si="11"/>
        <v>43.149835624155308</v>
      </c>
    </row>
    <row r="136" spans="1:10" x14ac:dyDescent="0.2">
      <c r="A136" t="s">
        <v>3</v>
      </c>
      <c r="B136" t="s">
        <v>5</v>
      </c>
      <c r="C136" t="s">
        <v>15</v>
      </c>
      <c r="D136" t="s">
        <v>17</v>
      </c>
      <c r="E136">
        <v>10</v>
      </c>
      <c r="F136">
        <v>15</v>
      </c>
      <c r="G136">
        <v>5</v>
      </c>
      <c r="H136">
        <v>10</v>
      </c>
      <c r="I136" s="1">
        <f t="shared" ca="1" si="10"/>
        <v>2.2265921948112335</v>
      </c>
      <c r="J136" s="1">
        <f t="shared" ca="1" si="11"/>
        <v>45.798727204493915</v>
      </c>
    </row>
    <row r="137" spans="1:10" x14ac:dyDescent="0.2">
      <c r="A137" t="s">
        <v>3</v>
      </c>
      <c r="B137" t="s">
        <v>5</v>
      </c>
      <c r="C137" t="s">
        <v>15</v>
      </c>
      <c r="D137" t="s">
        <v>17</v>
      </c>
      <c r="E137">
        <v>10</v>
      </c>
      <c r="F137">
        <v>15</v>
      </c>
      <c r="G137">
        <v>5</v>
      </c>
      <c r="H137">
        <v>10</v>
      </c>
      <c r="I137" s="1">
        <f t="shared" ca="1" si="10"/>
        <v>2.1449768316529236</v>
      </c>
      <c r="J137" s="1">
        <f t="shared" ca="1" si="11"/>
        <v>41.268386013243422</v>
      </c>
    </row>
    <row r="138" spans="1:10" x14ac:dyDescent="0.2">
      <c r="A138" t="s">
        <v>3</v>
      </c>
      <c r="B138" t="s">
        <v>5</v>
      </c>
      <c r="C138" t="s">
        <v>16</v>
      </c>
      <c r="D138" t="s">
        <v>17</v>
      </c>
      <c r="E138">
        <v>10</v>
      </c>
      <c r="F138">
        <v>15</v>
      </c>
      <c r="G138">
        <v>5</v>
      </c>
      <c r="H138">
        <v>1</v>
      </c>
      <c r="I138" s="1">
        <f t="shared" ca="1" si="10"/>
        <v>-0.88848737115757404</v>
      </c>
      <c r="J138" s="1">
        <f t="shared" ca="1" si="11"/>
        <v>29.614267754876838</v>
      </c>
    </row>
    <row r="139" spans="1:10" x14ac:dyDescent="0.2">
      <c r="A139" t="s">
        <v>3</v>
      </c>
      <c r="B139" t="s">
        <v>5</v>
      </c>
      <c r="C139" t="s">
        <v>16</v>
      </c>
      <c r="D139" t="s">
        <v>17</v>
      </c>
      <c r="E139">
        <v>10</v>
      </c>
      <c r="F139">
        <v>15</v>
      </c>
      <c r="G139">
        <v>5</v>
      </c>
      <c r="H139">
        <v>1</v>
      </c>
      <c r="I139" s="1">
        <f t="shared" ca="1" si="10"/>
        <v>1.4909902800227668</v>
      </c>
      <c r="J139" s="1">
        <f t="shared" ca="1" si="11"/>
        <v>34.80774489594517</v>
      </c>
    </row>
    <row r="140" spans="1:10" x14ac:dyDescent="0.2">
      <c r="A140" t="s">
        <v>3</v>
      </c>
      <c r="B140" t="s">
        <v>5</v>
      </c>
      <c r="C140" t="s">
        <v>16</v>
      </c>
      <c r="D140" t="s">
        <v>17</v>
      </c>
      <c r="E140">
        <v>10</v>
      </c>
      <c r="F140">
        <v>15</v>
      </c>
      <c r="G140">
        <v>5</v>
      </c>
      <c r="H140">
        <v>1</v>
      </c>
      <c r="I140" s="1">
        <f t="shared" ca="1" si="10"/>
        <v>1.1070315877509729</v>
      </c>
      <c r="J140" s="1">
        <f t="shared" ca="1" si="11"/>
        <v>29.053756226485842</v>
      </c>
    </row>
    <row r="141" spans="1:10" x14ac:dyDescent="0.2">
      <c r="A141" t="s">
        <v>3</v>
      </c>
      <c r="B141" t="s">
        <v>5</v>
      </c>
      <c r="C141" t="s">
        <v>16</v>
      </c>
      <c r="D141" t="s">
        <v>17</v>
      </c>
      <c r="E141">
        <v>10</v>
      </c>
      <c r="F141">
        <v>15</v>
      </c>
      <c r="G141">
        <v>5</v>
      </c>
      <c r="H141">
        <v>1</v>
      </c>
      <c r="I141" s="1">
        <f t="shared" ca="1" si="10"/>
        <v>-8.9197004420379589E-2</v>
      </c>
      <c r="J141" s="1">
        <f t="shared" ca="1" si="11"/>
        <v>29.673536732118848</v>
      </c>
    </row>
    <row r="142" spans="1:10" x14ac:dyDescent="0.2">
      <c r="A142" t="s">
        <v>3</v>
      </c>
      <c r="B142" t="s">
        <v>5</v>
      </c>
      <c r="C142" t="s">
        <v>16</v>
      </c>
      <c r="D142" t="s">
        <v>17</v>
      </c>
      <c r="E142">
        <v>10</v>
      </c>
      <c r="F142">
        <v>15</v>
      </c>
      <c r="G142">
        <v>5</v>
      </c>
      <c r="H142">
        <v>1</v>
      </c>
      <c r="I142" s="1">
        <f t="shared" ca="1" si="10"/>
        <v>1.8280045912007132</v>
      </c>
      <c r="J142" s="1">
        <f t="shared" ca="1" si="11"/>
        <v>31.7829535927292</v>
      </c>
    </row>
    <row r="143" spans="1:10" x14ac:dyDescent="0.2">
      <c r="A143" t="s">
        <v>3</v>
      </c>
      <c r="B143" t="s">
        <v>5</v>
      </c>
      <c r="C143" t="s">
        <v>16</v>
      </c>
      <c r="D143" t="s">
        <v>17</v>
      </c>
      <c r="E143">
        <v>10</v>
      </c>
      <c r="F143">
        <v>15</v>
      </c>
      <c r="G143">
        <v>5</v>
      </c>
      <c r="H143">
        <v>1</v>
      </c>
      <c r="I143" s="1">
        <f t="shared" ca="1" si="10"/>
        <v>1.2298455596472406</v>
      </c>
      <c r="J143" s="1">
        <f t="shared" ca="1" si="11"/>
        <v>37.539465450426299</v>
      </c>
    </row>
    <row r="144" spans="1:10" x14ac:dyDescent="0.2">
      <c r="A144" t="s">
        <v>3</v>
      </c>
      <c r="B144" t="s">
        <v>5</v>
      </c>
      <c r="C144" t="s">
        <v>16</v>
      </c>
      <c r="D144" t="s">
        <v>17</v>
      </c>
      <c r="E144">
        <v>10</v>
      </c>
      <c r="F144">
        <v>15</v>
      </c>
      <c r="G144">
        <v>5</v>
      </c>
      <c r="H144">
        <v>1</v>
      </c>
      <c r="I144" s="1">
        <f t="shared" ca="1" si="10"/>
        <v>1.363111931058643</v>
      </c>
      <c r="J144" s="1">
        <f t="shared" ca="1" si="11"/>
        <v>35.258947909520991</v>
      </c>
    </row>
    <row r="145" spans="1:10" x14ac:dyDescent="0.2">
      <c r="A145" t="s">
        <v>3</v>
      </c>
      <c r="B145" t="s">
        <v>5</v>
      </c>
      <c r="C145" t="s">
        <v>16</v>
      </c>
      <c r="D145" t="s">
        <v>17</v>
      </c>
      <c r="E145">
        <v>10</v>
      </c>
      <c r="F145">
        <v>15</v>
      </c>
      <c r="G145">
        <v>5</v>
      </c>
      <c r="H145">
        <v>1</v>
      </c>
      <c r="I145" s="1">
        <f t="shared" ca="1" si="10"/>
        <v>1.6657856603889507</v>
      </c>
      <c r="J145" s="1">
        <f t="shared" ca="1" si="11"/>
        <v>30.234136543172461</v>
      </c>
    </row>
    <row r="146" spans="1:10" x14ac:dyDescent="0.2">
      <c r="A146" t="s">
        <v>3</v>
      </c>
      <c r="B146" t="s">
        <v>5</v>
      </c>
      <c r="C146" t="s">
        <v>15</v>
      </c>
      <c r="D146" t="s">
        <v>18</v>
      </c>
      <c r="E146">
        <v>10</v>
      </c>
      <c r="F146">
        <v>15</v>
      </c>
      <c r="G146">
        <v>5</v>
      </c>
      <c r="H146">
        <v>5</v>
      </c>
      <c r="I146" s="1">
        <f ca="1">NORMINV(RAND(),0,2)</f>
        <v>-0.17188148212794427</v>
      </c>
      <c r="J146" s="1">
        <f t="shared" ca="1" si="11"/>
        <v>32.733858514453786</v>
      </c>
    </row>
    <row r="147" spans="1:10" x14ac:dyDescent="0.2">
      <c r="A147" t="s">
        <v>3</v>
      </c>
      <c r="B147" t="s">
        <v>5</v>
      </c>
      <c r="C147" t="s">
        <v>15</v>
      </c>
      <c r="D147" t="s">
        <v>18</v>
      </c>
      <c r="E147">
        <v>10</v>
      </c>
      <c r="F147">
        <v>15</v>
      </c>
      <c r="G147">
        <v>5</v>
      </c>
      <c r="H147">
        <v>5</v>
      </c>
      <c r="I147" s="1">
        <f t="shared" ref="I147:I161" ca="1" si="12">NORMINV(RAND(),0,2)</f>
        <v>0.73424551938392169</v>
      </c>
      <c r="J147" s="1">
        <f t="shared" ca="1" si="11"/>
        <v>38.481088935901241</v>
      </c>
    </row>
    <row r="148" spans="1:10" x14ac:dyDescent="0.2">
      <c r="A148" t="s">
        <v>3</v>
      </c>
      <c r="B148" t="s">
        <v>5</v>
      </c>
      <c r="C148" t="s">
        <v>15</v>
      </c>
      <c r="D148" t="s">
        <v>18</v>
      </c>
      <c r="E148">
        <v>10</v>
      </c>
      <c r="F148">
        <v>15</v>
      </c>
      <c r="G148">
        <v>5</v>
      </c>
      <c r="H148">
        <v>5</v>
      </c>
      <c r="I148" s="1">
        <f t="shared" ca="1" si="12"/>
        <v>8.566215946857042E-2</v>
      </c>
      <c r="J148" s="1">
        <f t="shared" ca="1" si="11"/>
        <v>34.664576324908161</v>
      </c>
    </row>
    <row r="149" spans="1:10" x14ac:dyDescent="0.2">
      <c r="A149" t="s">
        <v>3</v>
      </c>
      <c r="B149" t="s">
        <v>5</v>
      </c>
      <c r="C149" t="s">
        <v>15</v>
      </c>
      <c r="D149" t="s">
        <v>18</v>
      </c>
      <c r="E149">
        <v>10</v>
      </c>
      <c r="F149">
        <v>15</v>
      </c>
      <c r="G149">
        <v>5</v>
      </c>
      <c r="H149">
        <v>5</v>
      </c>
      <c r="I149" s="1">
        <f t="shared" ca="1" si="12"/>
        <v>-1.9598009419686757</v>
      </c>
      <c r="J149" s="1">
        <f t="shared" ca="1" si="11"/>
        <v>36.044552207521733</v>
      </c>
    </row>
    <row r="150" spans="1:10" x14ac:dyDescent="0.2">
      <c r="A150" t="s">
        <v>3</v>
      </c>
      <c r="B150" t="s">
        <v>5</v>
      </c>
      <c r="C150" t="s">
        <v>15</v>
      </c>
      <c r="D150" t="s">
        <v>18</v>
      </c>
      <c r="E150">
        <v>10</v>
      </c>
      <c r="F150">
        <v>15</v>
      </c>
      <c r="G150">
        <v>5</v>
      </c>
      <c r="H150">
        <v>5</v>
      </c>
      <c r="I150" s="1">
        <f t="shared" ca="1" si="12"/>
        <v>-2.6663059468736559</v>
      </c>
      <c r="J150" s="1">
        <f t="shared" ca="1" si="11"/>
        <v>29.60102448476459</v>
      </c>
    </row>
    <row r="151" spans="1:10" x14ac:dyDescent="0.2">
      <c r="A151" t="s">
        <v>3</v>
      </c>
      <c r="B151" t="s">
        <v>5</v>
      </c>
      <c r="C151" t="s">
        <v>15</v>
      </c>
      <c r="D151" t="s">
        <v>18</v>
      </c>
      <c r="E151">
        <v>10</v>
      </c>
      <c r="F151">
        <v>15</v>
      </c>
      <c r="G151">
        <v>5</v>
      </c>
      <c r="H151">
        <v>5</v>
      </c>
      <c r="I151" s="1">
        <f t="shared" ca="1" si="12"/>
        <v>0.54510220220695682</v>
      </c>
      <c r="J151" s="1">
        <f t="shared" ca="1" si="11"/>
        <v>36.870781453972931</v>
      </c>
    </row>
    <row r="152" spans="1:10" x14ac:dyDescent="0.2">
      <c r="A152" t="s">
        <v>3</v>
      </c>
      <c r="B152" t="s">
        <v>5</v>
      </c>
      <c r="C152" t="s">
        <v>15</v>
      </c>
      <c r="D152" t="s">
        <v>18</v>
      </c>
      <c r="E152">
        <v>10</v>
      </c>
      <c r="F152">
        <v>15</v>
      </c>
      <c r="G152">
        <v>5</v>
      </c>
      <c r="H152">
        <v>5</v>
      </c>
      <c r="I152" s="1">
        <f t="shared" ca="1" si="12"/>
        <v>-2.5878398327118322</v>
      </c>
      <c r="J152" s="1">
        <f t="shared" ca="1" si="11"/>
        <v>33.487662533296209</v>
      </c>
    </row>
    <row r="153" spans="1:10" x14ac:dyDescent="0.2">
      <c r="A153" t="s">
        <v>3</v>
      </c>
      <c r="B153" t="s">
        <v>5</v>
      </c>
      <c r="C153" t="s">
        <v>15</v>
      </c>
      <c r="D153" t="s">
        <v>18</v>
      </c>
      <c r="E153">
        <v>10</v>
      </c>
      <c r="F153">
        <v>15</v>
      </c>
      <c r="G153">
        <v>5</v>
      </c>
      <c r="H153">
        <v>5</v>
      </c>
      <c r="I153" s="1">
        <f t="shared" ca="1" si="12"/>
        <v>1.802628827071739</v>
      </c>
      <c r="J153" s="1">
        <f t="shared" ca="1" si="11"/>
        <v>32.996734829609146</v>
      </c>
    </row>
    <row r="154" spans="1:10" x14ac:dyDescent="0.2">
      <c r="A154" t="s">
        <v>3</v>
      </c>
      <c r="B154" t="s">
        <v>5</v>
      </c>
      <c r="C154" t="s">
        <v>16</v>
      </c>
      <c r="D154" t="s">
        <v>18</v>
      </c>
      <c r="E154">
        <v>10</v>
      </c>
      <c r="F154">
        <v>15</v>
      </c>
      <c r="G154">
        <v>5</v>
      </c>
      <c r="H154">
        <v>2.5</v>
      </c>
      <c r="I154" s="1">
        <f t="shared" ca="1" si="12"/>
        <v>-0.12342280516097824</v>
      </c>
      <c r="J154" s="1">
        <f t="shared" ca="1" si="11"/>
        <v>33.673794420031989</v>
      </c>
    </row>
    <row r="155" spans="1:10" x14ac:dyDescent="0.2">
      <c r="A155" t="s">
        <v>3</v>
      </c>
      <c r="B155" t="s">
        <v>5</v>
      </c>
      <c r="C155" t="s">
        <v>16</v>
      </c>
      <c r="D155" t="s">
        <v>18</v>
      </c>
      <c r="E155">
        <v>10</v>
      </c>
      <c r="F155">
        <v>15</v>
      </c>
      <c r="G155">
        <v>5</v>
      </c>
      <c r="H155">
        <v>2.5</v>
      </c>
      <c r="I155" s="1">
        <f t="shared" ca="1" si="12"/>
        <v>-0.77779171528595725</v>
      </c>
      <c r="J155" s="1">
        <f t="shared" ca="1" si="11"/>
        <v>28.799432292582463</v>
      </c>
    </row>
    <row r="156" spans="1:10" x14ac:dyDescent="0.2">
      <c r="A156" t="s">
        <v>3</v>
      </c>
      <c r="B156" t="s">
        <v>5</v>
      </c>
      <c r="C156" t="s">
        <v>16</v>
      </c>
      <c r="D156" t="s">
        <v>18</v>
      </c>
      <c r="E156">
        <v>10</v>
      </c>
      <c r="F156">
        <v>15</v>
      </c>
      <c r="G156">
        <v>5</v>
      </c>
      <c r="H156">
        <v>2.5</v>
      </c>
      <c r="I156" s="1">
        <f t="shared" ca="1" si="12"/>
        <v>-2.6560058839367628</v>
      </c>
      <c r="J156" s="1">
        <f t="shared" ca="1" si="11"/>
        <v>26.785153807802068</v>
      </c>
    </row>
    <row r="157" spans="1:10" x14ac:dyDescent="0.2">
      <c r="A157" t="s">
        <v>3</v>
      </c>
      <c r="B157" t="s">
        <v>5</v>
      </c>
      <c r="C157" t="s">
        <v>16</v>
      </c>
      <c r="D157" t="s">
        <v>18</v>
      </c>
      <c r="E157">
        <v>10</v>
      </c>
      <c r="F157">
        <v>15</v>
      </c>
      <c r="G157">
        <v>5</v>
      </c>
      <c r="H157">
        <v>2.5</v>
      </c>
      <c r="I157" s="1">
        <f t="shared" ca="1" si="12"/>
        <v>1.5835644727962186</v>
      </c>
      <c r="J157" s="1">
        <f t="shared" ca="1" si="11"/>
        <v>32.880591018162747</v>
      </c>
    </row>
    <row r="158" spans="1:10" x14ac:dyDescent="0.2">
      <c r="A158" t="s">
        <v>3</v>
      </c>
      <c r="B158" t="s">
        <v>5</v>
      </c>
      <c r="C158" t="s">
        <v>16</v>
      </c>
      <c r="D158" t="s">
        <v>18</v>
      </c>
      <c r="E158">
        <v>10</v>
      </c>
      <c r="F158">
        <v>15</v>
      </c>
      <c r="G158">
        <v>5</v>
      </c>
      <c r="H158">
        <v>2.5</v>
      </c>
      <c r="I158" s="1">
        <f t="shared" ca="1" si="12"/>
        <v>1.3009366150742079</v>
      </c>
      <c r="J158" s="1">
        <f t="shared" ca="1" si="11"/>
        <v>33.862785981779226</v>
      </c>
    </row>
    <row r="159" spans="1:10" x14ac:dyDescent="0.2">
      <c r="A159" t="s">
        <v>3</v>
      </c>
      <c r="B159" t="s">
        <v>5</v>
      </c>
      <c r="C159" t="s">
        <v>16</v>
      </c>
      <c r="D159" t="s">
        <v>18</v>
      </c>
      <c r="E159">
        <v>10</v>
      </c>
      <c r="F159">
        <v>15</v>
      </c>
      <c r="G159">
        <v>5</v>
      </c>
      <c r="H159">
        <v>2.5</v>
      </c>
      <c r="I159" s="1">
        <f t="shared" ca="1" si="12"/>
        <v>-0.47840973760197547</v>
      </c>
      <c r="J159" s="1">
        <f t="shared" ca="1" si="11"/>
        <v>36.352408914881607</v>
      </c>
    </row>
    <row r="160" spans="1:10" x14ac:dyDescent="0.2">
      <c r="A160" t="s">
        <v>3</v>
      </c>
      <c r="B160" t="s">
        <v>5</v>
      </c>
      <c r="C160" t="s">
        <v>16</v>
      </c>
      <c r="D160" t="s">
        <v>18</v>
      </c>
      <c r="E160">
        <v>10</v>
      </c>
      <c r="F160">
        <v>15</v>
      </c>
      <c r="G160">
        <v>5</v>
      </c>
      <c r="H160">
        <v>2.5</v>
      </c>
      <c r="I160" s="1">
        <f t="shared" ca="1" si="12"/>
        <v>-2.4022385469538343</v>
      </c>
      <c r="J160" s="1">
        <f t="shared" ca="1" si="11"/>
        <v>30.168488565192952</v>
      </c>
    </row>
    <row r="161" spans="1:10" x14ac:dyDescent="0.2">
      <c r="A161" t="s">
        <v>3</v>
      </c>
      <c r="B161" t="s">
        <v>5</v>
      </c>
      <c r="C161" t="s">
        <v>16</v>
      </c>
      <c r="D161" t="s">
        <v>18</v>
      </c>
      <c r="E161">
        <v>10</v>
      </c>
      <c r="F161">
        <v>15</v>
      </c>
      <c r="G161">
        <v>5</v>
      </c>
      <c r="H161">
        <v>2.5</v>
      </c>
      <c r="I161" s="1">
        <f t="shared" ca="1" si="12"/>
        <v>-1.1564213042069458</v>
      </c>
      <c r="J161" s="1">
        <f t="shared" ca="1" si="11"/>
        <v>32.157608241583716</v>
      </c>
    </row>
    <row r="162" spans="1:10" x14ac:dyDescent="0.2">
      <c r="A162" t="s">
        <v>3</v>
      </c>
      <c r="B162" t="s">
        <v>4</v>
      </c>
      <c r="C162" t="s">
        <v>15</v>
      </c>
      <c r="D162" t="s">
        <v>17</v>
      </c>
      <c r="E162">
        <v>10</v>
      </c>
      <c r="F162">
        <v>15</v>
      </c>
      <c r="G162">
        <v>5</v>
      </c>
      <c r="H162">
        <v>10</v>
      </c>
      <c r="I162" s="1">
        <f ca="1">NORMINV(RAND(),2,1)</f>
        <v>2.8183788947420392</v>
      </c>
      <c r="J162" s="1">
        <f t="shared" ca="1" si="11"/>
        <v>45.172470040587967</v>
      </c>
    </row>
    <row r="163" spans="1:10" x14ac:dyDescent="0.2">
      <c r="A163" t="s">
        <v>3</v>
      </c>
      <c r="B163" t="s">
        <v>4</v>
      </c>
      <c r="C163" t="s">
        <v>15</v>
      </c>
      <c r="D163" t="s">
        <v>17</v>
      </c>
      <c r="E163">
        <v>10</v>
      </c>
      <c r="F163">
        <v>15</v>
      </c>
      <c r="G163">
        <v>5</v>
      </c>
      <c r="H163">
        <v>10</v>
      </c>
      <c r="I163" s="1">
        <f t="shared" ref="I163:I177" ca="1" si="13">NORMINV(RAND(),2,1)</f>
        <v>2.2738449542737689</v>
      </c>
      <c r="J163" s="1">
        <f t="shared" ca="1" si="11"/>
        <v>42.236963873557706</v>
      </c>
    </row>
    <row r="164" spans="1:10" x14ac:dyDescent="0.2">
      <c r="A164" t="s">
        <v>3</v>
      </c>
      <c r="B164" t="s">
        <v>4</v>
      </c>
      <c r="C164" t="s">
        <v>15</v>
      </c>
      <c r="D164" t="s">
        <v>17</v>
      </c>
      <c r="E164">
        <v>10</v>
      </c>
      <c r="F164">
        <v>15</v>
      </c>
      <c r="G164">
        <v>5</v>
      </c>
      <c r="H164">
        <v>10</v>
      </c>
      <c r="I164" s="1">
        <f t="shared" ca="1" si="13"/>
        <v>2.403168374312199</v>
      </c>
      <c r="J164" s="1">
        <f t="shared" ca="1" si="11"/>
        <v>42.679826552581815</v>
      </c>
    </row>
    <row r="165" spans="1:10" x14ac:dyDescent="0.2">
      <c r="A165" t="s">
        <v>3</v>
      </c>
      <c r="B165" t="s">
        <v>4</v>
      </c>
      <c r="C165" t="s">
        <v>15</v>
      </c>
      <c r="D165" t="s">
        <v>17</v>
      </c>
      <c r="E165">
        <v>10</v>
      </c>
      <c r="F165">
        <v>15</v>
      </c>
      <c r="G165">
        <v>5</v>
      </c>
      <c r="H165">
        <v>10</v>
      </c>
      <c r="I165" s="1">
        <f t="shared" ca="1" si="13"/>
        <v>3.5429982922249001</v>
      </c>
      <c r="J165" s="1">
        <f t="shared" ca="1" si="11"/>
        <v>43.443389485752455</v>
      </c>
    </row>
    <row r="166" spans="1:10" x14ac:dyDescent="0.2">
      <c r="A166" t="s">
        <v>3</v>
      </c>
      <c r="B166" t="s">
        <v>4</v>
      </c>
      <c r="C166" t="s">
        <v>15</v>
      </c>
      <c r="D166" t="s">
        <v>17</v>
      </c>
      <c r="E166">
        <v>10</v>
      </c>
      <c r="F166">
        <v>15</v>
      </c>
      <c r="G166">
        <v>5</v>
      </c>
      <c r="H166">
        <v>10</v>
      </c>
      <c r="I166" s="1">
        <f t="shared" ca="1" si="13"/>
        <v>0.82178895023821874</v>
      </c>
      <c r="J166" s="1">
        <f t="shared" ca="1" si="11"/>
        <v>40.840034816747334</v>
      </c>
    </row>
    <row r="167" spans="1:10" x14ac:dyDescent="0.2">
      <c r="A167" t="s">
        <v>3</v>
      </c>
      <c r="B167" t="s">
        <v>4</v>
      </c>
      <c r="C167" t="s">
        <v>15</v>
      </c>
      <c r="D167" t="s">
        <v>17</v>
      </c>
      <c r="E167">
        <v>10</v>
      </c>
      <c r="F167">
        <v>15</v>
      </c>
      <c r="G167">
        <v>5</v>
      </c>
      <c r="H167">
        <v>10</v>
      </c>
      <c r="I167" s="1">
        <f t="shared" ca="1" si="13"/>
        <v>2.258353373218986</v>
      </c>
      <c r="J167" s="1">
        <f t="shared" ca="1" si="11"/>
        <v>40.765008862107855</v>
      </c>
    </row>
    <row r="168" spans="1:10" x14ac:dyDescent="0.2">
      <c r="A168" t="s">
        <v>3</v>
      </c>
      <c r="B168" t="s">
        <v>4</v>
      </c>
      <c r="C168" t="s">
        <v>15</v>
      </c>
      <c r="D168" t="s">
        <v>17</v>
      </c>
      <c r="E168">
        <v>10</v>
      </c>
      <c r="F168">
        <v>15</v>
      </c>
      <c r="G168">
        <v>5</v>
      </c>
      <c r="H168">
        <v>10</v>
      </c>
      <c r="I168" s="1">
        <f t="shared" ca="1" si="13"/>
        <v>0.89199879901800028</v>
      </c>
      <c r="J168" s="1">
        <f t="shared" ca="1" si="11"/>
        <v>39.370122018608399</v>
      </c>
    </row>
    <row r="169" spans="1:10" x14ac:dyDescent="0.2">
      <c r="A169" t="s">
        <v>3</v>
      </c>
      <c r="B169" t="s">
        <v>4</v>
      </c>
      <c r="C169" t="s">
        <v>15</v>
      </c>
      <c r="D169" t="s">
        <v>17</v>
      </c>
      <c r="E169">
        <v>10</v>
      </c>
      <c r="F169">
        <v>15</v>
      </c>
      <c r="G169">
        <v>5</v>
      </c>
      <c r="H169">
        <v>10</v>
      </c>
      <c r="I169" s="1">
        <f t="shared" ca="1" si="13"/>
        <v>0.20149963477213206</v>
      </c>
      <c r="J169" s="1">
        <f t="shared" ca="1" si="11"/>
        <v>39.205376091619719</v>
      </c>
    </row>
    <row r="170" spans="1:10" x14ac:dyDescent="0.2">
      <c r="A170" t="s">
        <v>3</v>
      </c>
      <c r="B170" t="s">
        <v>4</v>
      </c>
      <c r="C170" t="s">
        <v>16</v>
      </c>
      <c r="D170" t="s">
        <v>17</v>
      </c>
      <c r="E170">
        <v>10</v>
      </c>
      <c r="F170">
        <v>15</v>
      </c>
      <c r="G170">
        <v>5</v>
      </c>
      <c r="H170">
        <v>1</v>
      </c>
      <c r="I170" s="1">
        <f t="shared" ca="1" si="13"/>
        <v>0.89945707806577824</v>
      </c>
      <c r="J170" s="1">
        <f t="shared" ca="1" si="11"/>
        <v>32.61774807594697</v>
      </c>
    </row>
    <row r="171" spans="1:10" x14ac:dyDescent="0.2">
      <c r="A171" t="s">
        <v>3</v>
      </c>
      <c r="B171" t="s">
        <v>4</v>
      </c>
      <c r="C171" t="s">
        <v>16</v>
      </c>
      <c r="D171" t="s">
        <v>17</v>
      </c>
      <c r="E171">
        <v>10</v>
      </c>
      <c r="F171">
        <v>15</v>
      </c>
      <c r="G171">
        <v>5</v>
      </c>
      <c r="H171">
        <v>1</v>
      </c>
      <c r="I171" s="1">
        <f t="shared" ca="1" si="13"/>
        <v>4.3740980530199245</v>
      </c>
      <c r="J171" s="1">
        <f t="shared" ca="1" si="11"/>
        <v>37.396504399069649</v>
      </c>
    </row>
    <row r="172" spans="1:10" x14ac:dyDescent="0.2">
      <c r="A172" t="s">
        <v>3</v>
      </c>
      <c r="B172" t="s">
        <v>4</v>
      </c>
      <c r="C172" t="s">
        <v>16</v>
      </c>
      <c r="D172" t="s">
        <v>17</v>
      </c>
      <c r="E172">
        <v>10</v>
      </c>
      <c r="F172">
        <v>15</v>
      </c>
      <c r="G172">
        <v>5</v>
      </c>
      <c r="H172">
        <v>1</v>
      </c>
      <c r="I172" s="1">
        <f t="shared" ca="1" si="13"/>
        <v>1.8537468242938779</v>
      </c>
      <c r="J172" s="1">
        <f t="shared" ca="1" si="11"/>
        <v>34.918824849664034</v>
      </c>
    </row>
    <row r="173" spans="1:10" x14ac:dyDescent="0.2">
      <c r="A173" t="s">
        <v>3</v>
      </c>
      <c r="B173" t="s">
        <v>4</v>
      </c>
      <c r="C173" t="s">
        <v>16</v>
      </c>
      <c r="D173" t="s">
        <v>17</v>
      </c>
      <c r="E173">
        <v>10</v>
      </c>
      <c r="F173">
        <v>15</v>
      </c>
      <c r="G173">
        <v>5</v>
      </c>
      <c r="H173">
        <v>1</v>
      </c>
      <c r="I173" s="1">
        <f t="shared" ca="1" si="13"/>
        <v>1.6534586957587716</v>
      </c>
      <c r="J173" s="1">
        <f t="shared" ca="1" si="11"/>
        <v>29.940627469057457</v>
      </c>
    </row>
    <row r="174" spans="1:10" x14ac:dyDescent="0.2">
      <c r="A174" t="s">
        <v>3</v>
      </c>
      <c r="B174" t="s">
        <v>4</v>
      </c>
      <c r="C174" t="s">
        <v>16</v>
      </c>
      <c r="D174" t="s">
        <v>17</v>
      </c>
      <c r="E174">
        <v>10</v>
      </c>
      <c r="F174">
        <v>15</v>
      </c>
      <c r="G174">
        <v>5</v>
      </c>
      <c r="H174">
        <v>1</v>
      </c>
      <c r="I174" s="1">
        <f t="shared" ca="1" si="13"/>
        <v>3.3846360407855687</v>
      </c>
      <c r="J174" s="1">
        <f t="shared" ca="1" si="11"/>
        <v>35.588678000418504</v>
      </c>
    </row>
    <row r="175" spans="1:10" x14ac:dyDescent="0.2">
      <c r="A175" t="s">
        <v>3</v>
      </c>
      <c r="B175" t="s">
        <v>4</v>
      </c>
      <c r="C175" t="s">
        <v>16</v>
      </c>
      <c r="D175" t="s">
        <v>17</v>
      </c>
      <c r="E175">
        <v>10</v>
      </c>
      <c r="F175">
        <v>15</v>
      </c>
      <c r="G175">
        <v>5</v>
      </c>
      <c r="H175">
        <v>1</v>
      </c>
      <c r="I175" s="1">
        <f t="shared" ca="1" si="13"/>
        <v>2.1984607146734962</v>
      </c>
      <c r="J175" s="1">
        <f t="shared" ca="1" si="11"/>
        <v>34.620255886999715</v>
      </c>
    </row>
    <row r="176" spans="1:10" x14ac:dyDescent="0.2">
      <c r="A176" t="s">
        <v>3</v>
      </c>
      <c r="B176" t="s">
        <v>4</v>
      </c>
      <c r="C176" t="s">
        <v>16</v>
      </c>
      <c r="D176" t="s">
        <v>17</v>
      </c>
      <c r="E176">
        <v>10</v>
      </c>
      <c r="F176">
        <v>15</v>
      </c>
      <c r="G176">
        <v>5</v>
      </c>
      <c r="H176">
        <v>1</v>
      </c>
      <c r="I176" s="1">
        <f t="shared" ca="1" si="13"/>
        <v>1.5381000767881381</v>
      </c>
      <c r="J176" s="1">
        <f t="shared" ca="1" si="11"/>
        <v>35.200295161719353</v>
      </c>
    </row>
    <row r="177" spans="1:10" x14ac:dyDescent="0.2">
      <c r="A177" t="s">
        <v>3</v>
      </c>
      <c r="B177" t="s">
        <v>4</v>
      </c>
      <c r="C177" t="s">
        <v>16</v>
      </c>
      <c r="D177" t="s">
        <v>17</v>
      </c>
      <c r="E177">
        <v>10</v>
      </c>
      <c r="F177">
        <v>15</v>
      </c>
      <c r="G177">
        <v>5</v>
      </c>
      <c r="H177">
        <v>1</v>
      </c>
      <c r="I177" s="1">
        <f t="shared" ca="1" si="13"/>
        <v>0.18147823392540396</v>
      </c>
      <c r="J177" s="1">
        <f t="shared" ca="1" si="11"/>
        <v>27.610137875299536</v>
      </c>
    </row>
    <row r="178" spans="1:10" x14ac:dyDescent="0.2">
      <c r="A178" t="s">
        <v>3</v>
      </c>
      <c r="B178" t="s">
        <v>4</v>
      </c>
      <c r="C178" t="s">
        <v>15</v>
      </c>
      <c r="D178" t="s">
        <v>18</v>
      </c>
      <c r="E178">
        <v>10</v>
      </c>
      <c r="F178">
        <v>15</v>
      </c>
      <c r="G178">
        <v>5</v>
      </c>
      <c r="H178">
        <v>5</v>
      </c>
      <c r="I178" s="1">
        <f ca="1">NORMINV(RAND(),0,2)</f>
        <v>-0.22837659325141485</v>
      </c>
      <c r="J178" s="1">
        <f t="shared" ca="1" si="11"/>
        <v>34.095348246365702</v>
      </c>
    </row>
    <row r="179" spans="1:10" x14ac:dyDescent="0.2">
      <c r="A179" t="s">
        <v>3</v>
      </c>
      <c r="B179" t="s">
        <v>4</v>
      </c>
      <c r="C179" t="s">
        <v>15</v>
      </c>
      <c r="D179" t="s">
        <v>18</v>
      </c>
      <c r="E179">
        <v>10</v>
      </c>
      <c r="F179">
        <v>15</v>
      </c>
      <c r="G179">
        <v>5</v>
      </c>
      <c r="H179">
        <v>5</v>
      </c>
      <c r="I179" s="1">
        <f t="shared" ref="I179:I193" ca="1" si="14">NORMINV(RAND(),0,2)</f>
        <v>-1.7387891129798598</v>
      </c>
      <c r="J179" s="1">
        <f t="shared" ca="1" si="11"/>
        <v>31.105394953455527</v>
      </c>
    </row>
    <row r="180" spans="1:10" x14ac:dyDescent="0.2">
      <c r="A180" t="s">
        <v>3</v>
      </c>
      <c r="B180" t="s">
        <v>4</v>
      </c>
      <c r="C180" t="s">
        <v>15</v>
      </c>
      <c r="D180" t="s">
        <v>18</v>
      </c>
      <c r="E180">
        <v>10</v>
      </c>
      <c r="F180">
        <v>15</v>
      </c>
      <c r="G180">
        <v>5</v>
      </c>
      <c r="H180">
        <v>5</v>
      </c>
      <c r="I180" s="1">
        <f t="shared" ca="1" si="14"/>
        <v>-1.146468899015334</v>
      </c>
      <c r="J180" s="1">
        <f t="shared" ca="1" si="11"/>
        <v>33.606857039826714</v>
      </c>
    </row>
    <row r="181" spans="1:10" x14ac:dyDescent="0.2">
      <c r="A181" t="s">
        <v>3</v>
      </c>
      <c r="B181" t="s">
        <v>4</v>
      </c>
      <c r="C181" t="s">
        <v>15</v>
      </c>
      <c r="D181" t="s">
        <v>18</v>
      </c>
      <c r="E181">
        <v>10</v>
      </c>
      <c r="F181">
        <v>15</v>
      </c>
      <c r="G181">
        <v>5</v>
      </c>
      <c r="H181">
        <v>5</v>
      </c>
      <c r="I181" s="1">
        <f t="shared" ca="1" si="14"/>
        <v>0.9534386093983771</v>
      </c>
      <c r="J181" s="1">
        <f t="shared" ca="1" si="11"/>
        <v>34.843799323011659</v>
      </c>
    </row>
    <row r="182" spans="1:10" x14ac:dyDescent="0.2">
      <c r="A182" t="s">
        <v>3</v>
      </c>
      <c r="B182" t="s">
        <v>4</v>
      </c>
      <c r="C182" t="s">
        <v>15</v>
      </c>
      <c r="D182" t="s">
        <v>18</v>
      </c>
      <c r="E182">
        <v>10</v>
      </c>
      <c r="F182">
        <v>15</v>
      </c>
      <c r="G182">
        <v>5</v>
      </c>
      <c r="H182">
        <v>5</v>
      </c>
      <c r="I182" s="1">
        <f t="shared" ca="1" si="14"/>
        <v>2.3633801846802207</v>
      </c>
      <c r="J182" s="1">
        <f t="shared" ca="1" si="11"/>
        <v>34.2966642321419</v>
      </c>
    </row>
    <row r="183" spans="1:10" x14ac:dyDescent="0.2">
      <c r="A183" t="s">
        <v>3</v>
      </c>
      <c r="B183" t="s">
        <v>4</v>
      </c>
      <c r="C183" t="s">
        <v>15</v>
      </c>
      <c r="D183" t="s">
        <v>18</v>
      </c>
      <c r="E183">
        <v>10</v>
      </c>
      <c r="F183">
        <v>15</v>
      </c>
      <c r="G183">
        <v>5</v>
      </c>
      <c r="H183">
        <v>5</v>
      </c>
      <c r="I183" s="1">
        <f t="shared" ca="1" si="14"/>
        <v>0.34927205372330117</v>
      </c>
      <c r="J183" s="1">
        <f t="shared" ca="1" si="11"/>
        <v>35.581025630148467</v>
      </c>
    </row>
    <row r="184" spans="1:10" x14ac:dyDescent="0.2">
      <c r="A184" t="s">
        <v>3</v>
      </c>
      <c r="B184" t="s">
        <v>4</v>
      </c>
      <c r="C184" t="s">
        <v>15</v>
      </c>
      <c r="D184" t="s">
        <v>18</v>
      </c>
      <c r="E184">
        <v>10</v>
      </c>
      <c r="F184">
        <v>15</v>
      </c>
      <c r="G184">
        <v>5</v>
      </c>
      <c r="H184">
        <v>5</v>
      </c>
      <c r="I184" s="1">
        <f t="shared" ca="1" si="14"/>
        <v>1.0146840400114154</v>
      </c>
      <c r="J184" s="1">
        <f t="shared" ca="1" si="11"/>
        <v>33.22736800304839</v>
      </c>
    </row>
    <row r="185" spans="1:10" x14ac:dyDescent="0.2">
      <c r="A185" t="s">
        <v>3</v>
      </c>
      <c r="B185" t="s">
        <v>4</v>
      </c>
      <c r="C185" t="s">
        <v>15</v>
      </c>
      <c r="D185" t="s">
        <v>18</v>
      </c>
      <c r="E185">
        <v>10</v>
      </c>
      <c r="F185">
        <v>15</v>
      </c>
      <c r="G185">
        <v>5</v>
      </c>
      <c r="H185">
        <v>5</v>
      </c>
      <c r="I185" s="1">
        <f t="shared" ca="1" si="14"/>
        <v>0.99123591134963429</v>
      </c>
      <c r="J185" s="1">
        <f t="shared" ca="1" si="11"/>
        <v>38.651376080860494</v>
      </c>
    </row>
    <row r="186" spans="1:10" x14ac:dyDescent="0.2">
      <c r="A186" t="s">
        <v>3</v>
      </c>
      <c r="B186" t="s">
        <v>4</v>
      </c>
      <c r="C186" t="s">
        <v>16</v>
      </c>
      <c r="D186" t="s">
        <v>18</v>
      </c>
      <c r="E186">
        <v>10</v>
      </c>
      <c r="F186">
        <v>15</v>
      </c>
      <c r="G186">
        <v>5</v>
      </c>
      <c r="H186">
        <v>2.5</v>
      </c>
      <c r="I186" s="1">
        <f t="shared" ca="1" si="14"/>
        <v>1.0318031015534574</v>
      </c>
      <c r="J186" s="1">
        <f t="shared" ca="1" si="11"/>
        <v>31.430007423832798</v>
      </c>
    </row>
    <row r="187" spans="1:10" x14ac:dyDescent="0.2">
      <c r="A187" t="s">
        <v>3</v>
      </c>
      <c r="B187" t="s">
        <v>4</v>
      </c>
      <c r="C187" t="s">
        <v>16</v>
      </c>
      <c r="D187" t="s">
        <v>18</v>
      </c>
      <c r="E187">
        <v>10</v>
      </c>
      <c r="F187">
        <v>15</v>
      </c>
      <c r="G187">
        <v>5</v>
      </c>
      <c r="H187">
        <v>2.5</v>
      </c>
      <c r="I187" s="1">
        <f t="shared" ca="1" si="14"/>
        <v>1.1284940750972752</v>
      </c>
      <c r="J187" s="1">
        <f t="shared" ca="1" si="11"/>
        <v>36.898764148295506</v>
      </c>
    </row>
    <row r="188" spans="1:10" x14ac:dyDescent="0.2">
      <c r="A188" t="s">
        <v>3</v>
      </c>
      <c r="B188" t="s">
        <v>4</v>
      </c>
      <c r="C188" t="s">
        <v>16</v>
      </c>
      <c r="D188" t="s">
        <v>18</v>
      </c>
      <c r="E188">
        <v>10</v>
      </c>
      <c r="F188">
        <v>15</v>
      </c>
      <c r="G188">
        <v>5</v>
      </c>
      <c r="H188">
        <v>2.5</v>
      </c>
      <c r="I188" s="1">
        <f t="shared" ca="1" si="14"/>
        <v>-1.8352867542628863</v>
      </c>
      <c r="J188" s="1">
        <f t="shared" ca="1" si="11"/>
        <v>29.494369542151492</v>
      </c>
    </row>
    <row r="189" spans="1:10" x14ac:dyDescent="0.2">
      <c r="A189" t="s">
        <v>3</v>
      </c>
      <c r="B189" t="s">
        <v>4</v>
      </c>
      <c r="C189" t="s">
        <v>16</v>
      </c>
      <c r="D189" t="s">
        <v>18</v>
      </c>
      <c r="E189">
        <v>10</v>
      </c>
      <c r="F189">
        <v>15</v>
      </c>
      <c r="G189">
        <v>5</v>
      </c>
      <c r="H189">
        <v>2.5</v>
      </c>
      <c r="I189" s="1">
        <f t="shared" ca="1" si="14"/>
        <v>-0.53845337517004288</v>
      </c>
      <c r="J189" s="1">
        <f t="shared" ca="1" si="11"/>
        <v>31.716165911072988</v>
      </c>
    </row>
    <row r="190" spans="1:10" x14ac:dyDescent="0.2">
      <c r="A190" t="s">
        <v>3</v>
      </c>
      <c r="B190" t="s">
        <v>4</v>
      </c>
      <c r="C190" t="s">
        <v>16</v>
      </c>
      <c r="D190" t="s">
        <v>18</v>
      </c>
      <c r="E190">
        <v>10</v>
      </c>
      <c r="F190">
        <v>15</v>
      </c>
      <c r="G190">
        <v>5</v>
      </c>
      <c r="H190">
        <v>2.5</v>
      </c>
      <c r="I190" s="1">
        <f t="shared" ca="1" si="14"/>
        <v>1.8489368561977646</v>
      </c>
      <c r="J190" s="1">
        <f t="shared" ca="1" si="11"/>
        <v>32.043848601131948</v>
      </c>
    </row>
    <row r="191" spans="1:10" x14ac:dyDescent="0.2">
      <c r="A191" t="s">
        <v>3</v>
      </c>
      <c r="B191" t="s">
        <v>4</v>
      </c>
      <c r="C191" t="s">
        <v>16</v>
      </c>
      <c r="D191" t="s">
        <v>18</v>
      </c>
      <c r="E191">
        <v>10</v>
      </c>
      <c r="F191">
        <v>15</v>
      </c>
      <c r="G191">
        <v>5</v>
      </c>
      <c r="H191">
        <v>2.5</v>
      </c>
      <c r="I191" s="1">
        <f t="shared" ca="1" si="14"/>
        <v>3.1586679424910944</v>
      </c>
      <c r="J191" s="1">
        <f t="shared" ca="1" si="11"/>
        <v>34.957302893161895</v>
      </c>
    </row>
    <row r="192" spans="1:10" x14ac:dyDescent="0.2">
      <c r="A192" t="s">
        <v>3</v>
      </c>
      <c r="B192" t="s">
        <v>4</v>
      </c>
      <c r="C192" t="s">
        <v>16</v>
      </c>
      <c r="D192" t="s">
        <v>18</v>
      </c>
      <c r="E192">
        <v>10</v>
      </c>
      <c r="F192">
        <v>15</v>
      </c>
      <c r="G192">
        <v>5</v>
      </c>
      <c r="H192">
        <v>2.5</v>
      </c>
      <c r="I192" s="1">
        <f t="shared" ca="1" si="14"/>
        <v>-2.3910578479695808</v>
      </c>
      <c r="J192" s="1">
        <f t="shared" ca="1" si="11"/>
        <v>25.473479828759633</v>
      </c>
    </row>
    <row r="193" spans="1:10" x14ac:dyDescent="0.2">
      <c r="A193" t="s">
        <v>3</v>
      </c>
      <c r="B193" t="s">
        <v>4</v>
      </c>
      <c r="C193" t="s">
        <v>16</v>
      </c>
      <c r="D193" t="s">
        <v>18</v>
      </c>
      <c r="E193">
        <v>10</v>
      </c>
      <c r="F193">
        <v>15</v>
      </c>
      <c r="G193">
        <v>5</v>
      </c>
      <c r="H193">
        <v>2.5</v>
      </c>
      <c r="I193" s="1">
        <f t="shared" ca="1" si="14"/>
        <v>-5.3975925868207104E-2</v>
      </c>
      <c r="J193" s="1">
        <f t="shared" ca="1" si="11"/>
        <v>33.575202421774321</v>
      </c>
    </row>
  </sheetData>
  <sortState xmlns:xlrd2="http://schemas.microsoft.com/office/spreadsheetml/2017/richdata2" ref="A2:F193">
    <sortCondition ref="A2:A193"/>
    <sortCondition ref="B2:B19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B3B2-2514-984D-AFD4-5A66563DEF9F}">
  <dimension ref="A1:F49"/>
  <sheetViews>
    <sheetView zoomScaleNormal="100" workbookViewId="0">
      <selection activeCell="F24" sqref="F24"/>
    </sheetView>
  </sheetViews>
  <sheetFormatPr baseColWidth="10" defaultRowHeight="16" x14ac:dyDescent="0.2"/>
  <cols>
    <col min="3" max="3" width="11.6640625" bestFit="1" customWidth="1"/>
    <col min="4" max="5" width="11.6640625" customWidth="1"/>
  </cols>
  <sheetData>
    <row r="1" spans="1:6" x14ac:dyDescent="0.2">
      <c r="A1" t="s">
        <v>0</v>
      </c>
      <c r="B1" t="s">
        <v>6</v>
      </c>
      <c r="C1" t="s">
        <v>14</v>
      </c>
      <c r="D1" t="s">
        <v>19</v>
      </c>
      <c r="E1" t="s">
        <v>20</v>
      </c>
      <c r="F1" t="s">
        <v>13</v>
      </c>
    </row>
    <row r="2" spans="1:6" x14ac:dyDescent="0.2">
      <c r="A2" t="s">
        <v>1</v>
      </c>
      <c r="B2" t="s">
        <v>5</v>
      </c>
      <c r="C2" s="2">
        <f ca="1">NORMINV(RAND(),17,3)</f>
        <v>16.427561969484252</v>
      </c>
      <c r="D2" s="2">
        <v>5</v>
      </c>
      <c r="E2" s="2">
        <v>5</v>
      </c>
      <c r="F2" s="1">
        <f ca="1">D2 + E2+ 1.25*C2+5+NORMINV(RAND(),0,5)</f>
        <v>36.198181902734696</v>
      </c>
    </row>
    <row r="3" spans="1:6" x14ac:dyDescent="0.2">
      <c r="A3" t="s">
        <v>1</v>
      </c>
      <c r="B3" t="s">
        <v>5</v>
      </c>
      <c r="C3" s="2">
        <f t="shared" ref="C3:C9" ca="1" si="0">NORMINV(RAND(),17,3)</f>
        <v>14.597408853518651</v>
      </c>
      <c r="D3" s="2">
        <v>5</v>
      </c>
      <c r="E3" s="2">
        <v>5</v>
      </c>
      <c r="F3" s="1">
        <f t="shared" ref="F3:F49" ca="1" si="1">D3 + E3+ 1.25*C3+5+NORMINV(RAND(),0,5)</f>
        <v>35.593534403393704</v>
      </c>
    </row>
    <row r="4" spans="1:6" x14ac:dyDescent="0.2">
      <c r="A4" t="s">
        <v>1</v>
      </c>
      <c r="B4" t="s">
        <v>5</v>
      </c>
      <c r="C4" s="2">
        <f t="shared" ca="1" si="0"/>
        <v>12.981990556512137</v>
      </c>
      <c r="D4" s="2">
        <v>5</v>
      </c>
      <c r="E4" s="2">
        <v>5</v>
      </c>
      <c r="F4" s="1">
        <f t="shared" ca="1" si="1"/>
        <v>25.750474944960917</v>
      </c>
    </row>
    <row r="5" spans="1:6" x14ac:dyDescent="0.2">
      <c r="A5" t="s">
        <v>1</v>
      </c>
      <c r="B5" t="s">
        <v>5</v>
      </c>
      <c r="C5" s="2">
        <f t="shared" ca="1" si="0"/>
        <v>16.399416949406081</v>
      </c>
      <c r="D5" s="2">
        <v>5</v>
      </c>
      <c r="E5" s="2">
        <v>5</v>
      </c>
      <c r="F5" s="1">
        <f t="shared" ca="1" si="1"/>
        <v>36.055272071928329</v>
      </c>
    </row>
    <row r="6" spans="1:6" x14ac:dyDescent="0.2">
      <c r="A6" t="s">
        <v>1</v>
      </c>
      <c r="B6" t="s">
        <v>5</v>
      </c>
      <c r="C6" s="2">
        <f t="shared" ca="1" si="0"/>
        <v>11.15824739029232</v>
      </c>
      <c r="D6" s="2">
        <v>5</v>
      </c>
      <c r="E6" s="2">
        <v>5</v>
      </c>
      <c r="F6" s="1">
        <f t="shared" ca="1" si="1"/>
        <v>23.913046744730181</v>
      </c>
    </row>
    <row r="7" spans="1:6" x14ac:dyDescent="0.2">
      <c r="A7" t="s">
        <v>1</v>
      </c>
      <c r="B7" t="s">
        <v>5</v>
      </c>
      <c r="C7" s="2">
        <f t="shared" ca="1" si="0"/>
        <v>15.337873459348602</v>
      </c>
      <c r="D7" s="2">
        <v>5</v>
      </c>
      <c r="E7" s="2">
        <v>5</v>
      </c>
      <c r="F7" s="1">
        <f t="shared" ca="1" si="1"/>
        <v>42.924633732807727</v>
      </c>
    </row>
    <row r="8" spans="1:6" x14ac:dyDescent="0.2">
      <c r="A8" t="s">
        <v>1</v>
      </c>
      <c r="B8" t="s">
        <v>5</v>
      </c>
      <c r="C8" s="2">
        <f t="shared" ca="1" si="0"/>
        <v>20.849444130418988</v>
      </c>
      <c r="D8" s="2">
        <v>5</v>
      </c>
      <c r="E8" s="2">
        <v>5</v>
      </c>
      <c r="F8" s="1">
        <f t="shared" ca="1" si="1"/>
        <v>50.957472201252742</v>
      </c>
    </row>
    <row r="9" spans="1:6" x14ac:dyDescent="0.2">
      <c r="A9" t="s">
        <v>1</v>
      </c>
      <c r="B9" t="s">
        <v>5</v>
      </c>
      <c r="C9" s="2">
        <f t="shared" ca="1" si="0"/>
        <v>9.8426321679735977</v>
      </c>
      <c r="D9" s="2">
        <v>5</v>
      </c>
      <c r="E9" s="2">
        <v>5</v>
      </c>
      <c r="F9" s="1">
        <f t="shared" ca="1" si="1"/>
        <v>28.16432409386481</v>
      </c>
    </row>
    <row r="10" spans="1:6" x14ac:dyDescent="0.2">
      <c r="A10" t="s">
        <v>1</v>
      </c>
      <c r="B10" t="s">
        <v>4</v>
      </c>
      <c r="C10" s="2">
        <f ca="1">NORMINV(RAND(),5,1)</f>
        <v>6.4555196165312871</v>
      </c>
      <c r="D10" s="2">
        <v>5</v>
      </c>
      <c r="E10" s="2">
        <v>0</v>
      </c>
      <c r="F10" s="1">
        <f t="shared" ca="1" si="1"/>
        <v>20.669931272076607</v>
      </c>
    </row>
    <row r="11" spans="1:6" x14ac:dyDescent="0.2">
      <c r="A11" t="s">
        <v>1</v>
      </c>
      <c r="B11" t="s">
        <v>4</v>
      </c>
      <c r="C11" s="2">
        <f t="shared" ref="C11:C17" ca="1" si="2">NORMINV(RAND(),5,1)</f>
        <v>4.7231602405679718</v>
      </c>
      <c r="D11" s="2">
        <v>5</v>
      </c>
      <c r="E11" s="2">
        <v>0</v>
      </c>
      <c r="F11" s="1">
        <f t="shared" ca="1" si="1"/>
        <v>9.8710393131647614</v>
      </c>
    </row>
    <row r="12" spans="1:6" x14ac:dyDescent="0.2">
      <c r="A12" t="s">
        <v>1</v>
      </c>
      <c r="B12" t="s">
        <v>4</v>
      </c>
      <c r="C12" s="2">
        <f t="shared" ca="1" si="2"/>
        <v>5.1345494817261512</v>
      </c>
      <c r="D12" s="2">
        <v>5</v>
      </c>
      <c r="E12" s="2">
        <v>0</v>
      </c>
      <c r="F12" s="1">
        <f t="shared" ca="1" si="1"/>
        <v>13.03430629861532</v>
      </c>
    </row>
    <row r="13" spans="1:6" x14ac:dyDescent="0.2">
      <c r="A13" t="s">
        <v>1</v>
      </c>
      <c r="B13" t="s">
        <v>4</v>
      </c>
      <c r="C13" s="2">
        <f t="shared" ca="1" si="2"/>
        <v>3.9751800702535616</v>
      </c>
      <c r="D13" s="2">
        <v>5</v>
      </c>
      <c r="E13" s="2">
        <v>0</v>
      </c>
      <c r="F13" s="1">
        <f t="shared" ca="1" si="1"/>
        <v>16.921484295402834</v>
      </c>
    </row>
    <row r="14" spans="1:6" x14ac:dyDescent="0.2">
      <c r="A14" t="s">
        <v>1</v>
      </c>
      <c r="B14" t="s">
        <v>4</v>
      </c>
      <c r="C14" s="2">
        <f t="shared" ca="1" si="2"/>
        <v>5.5249997190182167</v>
      </c>
      <c r="D14" s="2">
        <v>5</v>
      </c>
      <c r="E14" s="2">
        <v>0</v>
      </c>
      <c r="F14" s="1">
        <f t="shared" ca="1" si="1"/>
        <v>23.58355855857663</v>
      </c>
    </row>
    <row r="15" spans="1:6" x14ac:dyDescent="0.2">
      <c r="A15" t="s">
        <v>1</v>
      </c>
      <c r="B15" t="s">
        <v>4</v>
      </c>
      <c r="C15" s="2">
        <f t="shared" ca="1" si="2"/>
        <v>5.2184504844348538</v>
      </c>
      <c r="D15" s="2">
        <v>5</v>
      </c>
      <c r="E15" s="2">
        <v>0</v>
      </c>
      <c r="F15" s="1">
        <f t="shared" ca="1" si="1"/>
        <v>10.203354715937412</v>
      </c>
    </row>
    <row r="16" spans="1:6" x14ac:dyDescent="0.2">
      <c r="A16" t="s">
        <v>1</v>
      </c>
      <c r="B16" t="s">
        <v>4</v>
      </c>
      <c r="C16" s="2">
        <f t="shared" ca="1" si="2"/>
        <v>5.6977498412454004</v>
      </c>
      <c r="D16" s="2">
        <v>5</v>
      </c>
      <c r="E16" s="2">
        <v>0</v>
      </c>
      <c r="F16" s="1">
        <f t="shared" ca="1" si="1"/>
        <v>12.43583923501609</v>
      </c>
    </row>
    <row r="17" spans="1:6" x14ac:dyDescent="0.2">
      <c r="A17" t="s">
        <v>1</v>
      </c>
      <c r="B17" t="s">
        <v>4</v>
      </c>
      <c r="C17" s="2">
        <f t="shared" ca="1" si="2"/>
        <v>3.2325606152252631</v>
      </c>
      <c r="D17" s="2">
        <v>5</v>
      </c>
      <c r="E17" s="2">
        <v>0</v>
      </c>
      <c r="F17" s="1">
        <f t="shared" ca="1" si="1"/>
        <v>13.191777202878537</v>
      </c>
    </row>
    <row r="18" spans="1:6" x14ac:dyDescent="0.2">
      <c r="A18" t="s">
        <v>2</v>
      </c>
      <c r="B18" t="s">
        <v>5</v>
      </c>
      <c r="C18" s="2">
        <f ca="1">NORMINV(RAND(),12,4)</f>
        <v>6.378737662913001</v>
      </c>
      <c r="D18" s="2">
        <v>10</v>
      </c>
      <c r="E18" s="2">
        <v>0</v>
      </c>
      <c r="F18" s="1">
        <f t="shared" ca="1" si="1"/>
        <v>23.167057750627027</v>
      </c>
    </row>
    <row r="19" spans="1:6" x14ac:dyDescent="0.2">
      <c r="A19" t="s">
        <v>2</v>
      </c>
      <c r="B19" t="s">
        <v>5</v>
      </c>
      <c r="C19" s="2">
        <f t="shared" ref="C19:C25" ca="1" si="3">NORMINV(RAND(),12,4)</f>
        <v>13.526917973913681</v>
      </c>
      <c r="D19" s="2">
        <v>10</v>
      </c>
      <c r="E19" s="2">
        <v>2.5</v>
      </c>
      <c r="F19" s="1">
        <f t="shared" ca="1" si="1"/>
        <v>30.076659775411922</v>
      </c>
    </row>
    <row r="20" spans="1:6" x14ac:dyDescent="0.2">
      <c r="A20" t="s">
        <v>2</v>
      </c>
      <c r="B20" t="s">
        <v>5</v>
      </c>
      <c r="C20" s="2">
        <f t="shared" ca="1" si="3"/>
        <v>16.235270208211546</v>
      </c>
      <c r="D20" s="2">
        <v>10</v>
      </c>
      <c r="E20" s="2">
        <v>2.5</v>
      </c>
      <c r="F20" s="1">
        <f t="shared" ca="1" si="1"/>
        <v>31.821506894210167</v>
      </c>
    </row>
    <row r="21" spans="1:6" x14ac:dyDescent="0.2">
      <c r="A21" t="s">
        <v>2</v>
      </c>
      <c r="B21" t="s">
        <v>5</v>
      </c>
      <c r="C21" s="2">
        <f t="shared" ca="1" si="3"/>
        <v>5.9436506845949513</v>
      </c>
      <c r="D21" s="2">
        <v>10</v>
      </c>
      <c r="E21" s="2">
        <v>2.5</v>
      </c>
      <c r="F21" s="1">
        <f t="shared" ca="1" si="1"/>
        <v>28.111416312876791</v>
      </c>
    </row>
    <row r="22" spans="1:6" x14ac:dyDescent="0.2">
      <c r="A22" t="s">
        <v>2</v>
      </c>
      <c r="B22" t="s">
        <v>5</v>
      </c>
      <c r="C22" s="2">
        <f t="shared" ca="1" si="3"/>
        <v>10.713605530738837</v>
      </c>
      <c r="D22" s="2">
        <v>10</v>
      </c>
      <c r="E22" s="2">
        <v>2.5</v>
      </c>
      <c r="F22" s="1">
        <f t="shared" ca="1" si="1"/>
        <v>23.230685781806272</v>
      </c>
    </row>
    <row r="23" spans="1:6" x14ac:dyDescent="0.2">
      <c r="A23" t="s">
        <v>2</v>
      </c>
      <c r="B23" t="s">
        <v>5</v>
      </c>
      <c r="C23" s="2">
        <f t="shared" ca="1" si="3"/>
        <v>18.096859156068156</v>
      </c>
      <c r="D23" s="2">
        <v>10</v>
      </c>
      <c r="E23" s="2">
        <v>2.5</v>
      </c>
      <c r="F23" s="1">
        <f t="shared" ca="1" si="1"/>
        <v>41.599831714078299</v>
      </c>
    </row>
    <row r="24" spans="1:6" x14ac:dyDescent="0.2">
      <c r="A24" t="s">
        <v>2</v>
      </c>
      <c r="B24" t="s">
        <v>5</v>
      </c>
      <c r="C24" s="2">
        <f t="shared" ca="1" si="3"/>
        <v>16.359142519889371</v>
      </c>
      <c r="D24" s="2">
        <v>10</v>
      </c>
      <c r="E24" s="2">
        <v>2.5</v>
      </c>
      <c r="F24" s="1">
        <f t="shared" ca="1" si="1"/>
        <v>37.441799983357896</v>
      </c>
    </row>
    <row r="25" spans="1:6" x14ac:dyDescent="0.2">
      <c r="A25" t="s">
        <v>2</v>
      </c>
      <c r="B25" t="s">
        <v>5</v>
      </c>
      <c r="C25" s="2">
        <f t="shared" ca="1" si="3"/>
        <v>7.6241840746304028</v>
      </c>
      <c r="D25" s="2">
        <v>10</v>
      </c>
      <c r="E25" s="2">
        <v>2.5</v>
      </c>
      <c r="F25" s="1">
        <f t="shared" ca="1" si="1"/>
        <v>24.715658838045993</v>
      </c>
    </row>
    <row r="26" spans="1:6" x14ac:dyDescent="0.2">
      <c r="A26" t="s">
        <v>2</v>
      </c>
      <c r="B26" t="s">
        <v>4</v>
      </c>
      <c r="C26" s="2">
        <f ca="1">NORMINV(RAND(),6,1)</f>
        <v>7.4771359081266153</v>
      </c>
      <c r="D26" s="2">
        <v>10</v>
      </c>
      <c r="E26" s="2">
        <v>10</v>
      </c>
      <c r="F26" s="1">
        <f t="shared" ca="1" si="1"/>
        <v>36.615449415110135</v>
      </c>
    </row>
    <row r="27" spans="1:6" x14ac:dyDescent="0.2">
      <c r="A27" t="s">
        <v>2</v>
      </c>
      <c r="B27" t="s">
        <v>4</v>
      </c>
      <c r="C27" s="2">
        <f t="shared" ref="C27:C33" ca="1" si="4">NORMINV(RAND(),6,1)</f>
        <v>5.2181735281462664</v>
      </c>
      <c r="D27" s="2">
        <v>10</v>
      </c>
      <c r="E27" s="2">
        <v>10</v>
      </c>
      <c r="F27" s="1">
        <f t="shared" ca="1" si="1"/>
        <v>30.24281477600621</v>
      </c>
    </row>
    <row r="28" spans="1:6" x14ac:dyDescent="0.2">
      <c r="A28" t="s">
        <v>2</v>
      </c>
      <c r="B28" t="s">
        <v>4</v>
      </c>
      <c r="C28" s="2">
        <f t="shared" ca="1" si="4"/>
        <v>6.2727906239604101</v>
      </c>
      <c r="D28" s="2">
        <v>10</v>
      </c>
      <c r="E28" s="2">
        <v>10</v>
      </c>
      <c r="F28" s="1">
        <f t="shared" ca="1" si="1"/>
        <v>32.489860722299667</v>
      </c>
    </row>
    <row r="29" spans="1:6" x14ac:dyDescent="0.2">
      <c r="A29" t="s">
        <v>2</v>
      </c>
      <c r="B29" t="s">
        <v>4</v>
      </c>
      <c r="C29" s="2">
        <f t="shared" ca="1" si="4"/>
        <v>6.0939308245804407</v>
      </c>
      <c r="D29" s="2">
        <v>10</v>
      </c>
      <c r="E29" s="2">
        <v>10</v>
      </c>
      <c r="F29" s="1">
        <f t="shared" ca="1" si="1"/>
        <v>31.801298236026661</v>
      </c>
    </row>
    <row r="30" spans="1:6" x14ac:dyDescent="0.2">
      <c r="A30" t="s">
        <v>2</v>
      </c>
      <c r="B30" t="s">
        <v>4</v>
      </c>
      <c r="C30" s="2">
        <f t="shared" ca="1" si="4"/>
        <v>5.5622708261373495</v>
      </c>
      <c r="D30" s="2">
        <v>10</v>
      </c>
      <c r="E30" s="2">
        <v>10</v>
      </c>
      <c r="F30" s="1">
        <f t="shared" ca="1" si="1"/>
        <v>34.707850512901153</v>
      </c>
    </row>
    <row r="31" spans="1:6" x14ac:dyDescent="0.2">
      <c r="A31" t="s">
        <v>2</v>
      </c>
      <c r="B31" t="s">
        <v>4</v>
      </c>
      <c r="C31" s="2">
        <f t="shared" ca="1" si="4"/>
        <v>5.8963011822226976</v>
      </c>
      <c r="D31" s="2">
        <v>10</v>
      </c>
      <c r="E31" s="2">
        <v>10</v>
      </c>
      <c r="F31" s="1">
        <f t="shared" ca="1" si="1"/>
        <v>29.875803084624756</v>
      </c>
    </row>
    <row r="32" spans="1:6" x14ac:dyDescent="0.2">
      <c r="A32" t="s">
        <v>2</v>
      </c>
      <c r="B32" t="s">
        <v>4</v>
      </c>
      <c r="C32" s="2">
        <f t="shared" ca="1" si="4"/>
        <v>5.281494096052942</v>
      </c>
      <c r="D32" s="2">
        <v>10</v>
      </c>
      <c r="E32" s="2">
        <v>10</v>
      </c>
      <c r="F32" s="1">
        <f t="shared" ca="1" si="1"/>
        <v>15.605005444088558</v>
      </c>
    </row>
    <row r="33" spans="1:6" x14ac:dyDescent="0.2">
      <c r="A33" t="s">
        <v>2</v>
      </c>
      <c r="B33" t="s">
        <v>4</v>
      </c>
      <c r="C33" s="2">
        <f t="shared" ca="1" si="4"/>
        <v>5.1784975059562139</v>
      </c>
      <c r="D33" s="2">
        <v>10</v>
      </c>
      <c r="E33" s="2">
        <v>10</v>
      </c>
      <c r="F33" s="1">
        <f t="shared" ca="1" si="1"/>
        <v>27.653078512778375</v>
      </c>
    </row>
    <row r="34" spans="1:6" x14ac:dyDescent="0.2">
      <c r="A34" t="s">
        <v>3</v>
      </c>
      <c r="B34" t="s">
        <v>5</v>
      </c>
      <c r="C34" s="2">
        <f ca="1">NORMINV(RAND(),12,5)</f>
        <v>11.337545026208332</v>
      </c>
      <c r="D34" s="2">
        <v>15</v>
      </c>
      <c r="E34" s="2">
        <v>4</v>
      </c>
      <c r="F34" s="1">
        <f t="shared" ca="1" si="1"/>
        <v>33.496700047856635</v>
      </c>
    </row>
    <row r="35" spans="1:6" x14ac:dyDescent="0.2">
      <c r="A35" t="s">
        <v>3</v>
      </c>
      <c r="B35" t="s">
        <v>5</v>
      </c>
      <c r="C35" s="2">
        <f t="shared" ref="C35:C41" ca="1" si="5">NORMINV(RAND(),12,5)</f>
        <v>6.8532316414210346</v>
      </c>
      <c r="D35" s="2">
        <v>15</v>
      </c>
      <c r="E35" s="2">
        <v>4</v>
      </c>
      <c r="F35" s="1">
        <f t="shared" ca="1" si="1"/>
        <v>28.343119259945158</v>
      </c>
    </row>
    <row r="36" spans="1:6" x14ac:dyDescent="0.2">
      <c r="A36" t="s">
        <v>3</v>
      </c>
      <c r="B36" t="s">
        <v>5</v>
      </c>
      <c r="C36" s="2">
        <f t="shared" ca="1" si="5"/>
        <v>5.735857926221823</v>
      </c>
      <c r="D36" s="2">
        <v>15</v>
      </c>
      <c r="E36" s="2">
        <v>4</v>
      </c>
      <c r="F36" s="1">
        <f t="shared" ca="1" si="1"/>
        <v>36.075688633179389</v>
      </c>
    </row>
    <row r="37" spans="1:6" x14ac:dyDescent="0.2">
      <c r="A37" t="s">
        <v>3</v>
      </c>
      <c r="B37" t="s">
        <v>5</v>
      </c>
      <c r="C37" s="2">
        <f t="shared" ca="1" si="5"/>
        <v>11.924269467674156</v>
      </c>
      <c r="D37" s="2">
        <v>15</v>
      </c>
      <c r="E37" s="2">
        <v>4</v>
      </c>
      <c r="F37" s="1">
        <f t="shared" ca="1" si="1"/>
        <v>41.819003938768837</v>
      </c>
    </row>
    <row r="38" spans="1:6" x14ac:dyDescent="0.2">
      <c r="A38" t="s">
        <v>3</v>
      </c>
      <c r="B38" t="s">
        <v>5</v>
      </c>
      <c r="C38" s="2">
        <f t="shared" ca="1" si="5"/>
        <v>15.054789233145467</v>
      </c>
      <c r="D38" s="2">
        <v>15</v>
      </c>
      <c r="E38" s="2">
        <v>4</v>
      </c>
      <c r="F38" s="1">
        <f t="shared" ca="1" si="1"/>
        <v>41.972836612331037</v>
      </c>
    </row>
    <row r="39" spans="1:6" x14ac:dyDescent="0.2">
      <c r="A39" t="s">
        <v>3</v>
      </c>
      <c r="B39" t="s">
        <v>5</v>
      </c>
      <c r="C39" s="2">
        <f t="shared" ca="1" si="5"/>
        <v>11.846531284984739</v>
      </c>
      <c r="D39" s="2">
        <v>15</v>
      </c>
      <c r="E39" s="2">
        <v>4</v>
      </c>
      <c r="F39" s="1">
        <f t="shared" ca="1" si="1"/>
        <v>47.279491197320667</v>
      </c>
    </row>
    <row r="40" spans="1:6" x14ac:dyDescent="0.2">
      <c r="A40" t="s">
        <v>3</v>
      </c>
      <c r="B40" t="s">
        <v>5</v>
      </c>
      <c r="C40" s="2">
        <f t="shared" ca="1" si="5"/>
        <v>6.9586848279186331</v>
      </c>
      <c r="D40" s="2">
        <v>15</v>
      </c>
      <c r="E40" s="2">
        <v>4</v>
      </c>
      <c r="F40" s="1">
        <f t="shared" ca="1" si="1"/>
        <v>34.320467113119655</v>
      </c>
    </row>
    <row r="41" spans="1:6" x14ac:dyDescent="0.2">
      <c r="A41" t="s">
        <v>3</v>
      </c>
      <c r="B41" t="s">
        <v>5</v>
      </c>
      <c r="C41" s="2">
        <f t="shared" ca="1" si="5"/>
        <v>16.526650909790128</v>
      </c>
      <c r="D41" s="2">
        <v>15</v>
      </c>
      <c r="E41" s="2">
        <v>4</v>
      </c>
      <c r="F41" s="1">
        <f t="shared" ca="1" si="1"/>
        <v>43.591741143791495</v>
      </c>
    </row>
    <row r="42" spans="1:6" x14ac:dyDescent="0.2">
      <c r="A42" t="s">
        <v>3</v>
      </c>
      <c r="B42" t="s">
        <v>4</v>
      </c>
      <c r="C42" s="2">
        <f ca="1">NORMINV(RAND(),8,2)</f>
        <v>7.5179865312841239</v>
      </c>
      <c r="D42" s="2">
        <v>15</v>
      </c>
      <c r="E42" s="2">
        <v>5</v>
      </c>
      <c r="F42" s="1">
        <f t="shared" ca="1" si="1"/>
        <v>26.55293428746824</v>
      </c>
    </row>
    <row r="43" spans="1:6" x14ac:dyDescent="0.2">
      <c r="A43" t="s">
        <v>3</v>
      </c>
      <c r="B43" t="s">
        <v>4</v>
      </c>
      <c r="C43" s="2">
        <f t="shared" ref="C43:C49" ca="1" si="6">NORMINV(RAND(),8,2)</f>
        <v>7.9526148143983679</v>
      </c>
      <c r="D43" s="2">
        <v>15</v>
      </c>
      <c r="E43" s="2">
        <v>5</v>
      </c>
      <c r="F43" s="1">
        <f t="shared" ca="1" si="1"/>
        <v>23.226036648754036</v>
      </c>
    </row>
    <row r="44" spans="1:6" x14ac:dyDescent="0.2">
      <c r="A44" t="s">
        <v>3</v>
      </c>
      <c r="B44" t="s">
        <v>4</v>
      </c>
      <c r="C44" s="2">
        <f t="shared" ca="1" si="6"/>
        <v>12.359281543157625</v>
      </c>
      <c r="D44" s="2">
        <v>15</v>
      </c>
      <c r="E44" s="2">
        <v>5</v>
      </c>
      <c r="F44" s="1">
        <f t="shared" ca="1" si="1"/>
        <v>44.973451260058383</v>
      </c>
    </row>
    <row r="45" spans="1:6" x14ac:dyDescent="0.2">
      <c r="A45" t="s">
        <v>3</v>
      </c>
      <c r="B45" t="s">
        <v>4</v>
      </c>
      <c r="C45" s="2">
        <f t="shared" ca="1" si="6"/>
        <v>6.441748820246822</v>
      </c>
      <c r="D45" s="2">
        <v>15</v>
      </c>
      <c r="E45" s="2">
        <v>5</v>
      </c>
      <c r="F45" s="1">
        <f t="shared" ca="1" si="1"/>
        <v>32.147566150343657</v>
      </c>
    </row>
    <row r="46" spans="1:6" x14ac:dyDescent="0.2">
      <c r="A46" t="s">
        <v>3</v>
      </c>
      <c r="B46" t="s">
        <v>4</v>
      </c>
      <c r="C46" s="2">
        <f t="shared" ca="1" si="6"/>
        <v>9.0511608567071722</v>
      </c>
      <c r="D46" s="2">
        <v>15</v>
      </c>
      <c r="E46" s="2">
        <v>5</v>
      </c>
      <c r="F46" s="1">
        <f t="shared" ca="1" si="1"/>
        <v>31.922908838422426</v>
      </c>
    </row>
    <row r="47" spans="1:6" x14ac:dyDescent="0.2">
      <c r="A47" t="s">
        <v>3</v>
      </c>
      <c r="B47" t="s">
        <v>4</v>
      </c>
      <c r="C47" s="2">
        <f t="shared" ca="1" si="6"/>
        <v>3.7019771690414958</v>
      </c>
      <c r="D47" s="2">
        <v>15</v>
      </c>
      <c r="E47" s="2">
        <v>5</v>
      </c>
      <c r="F47" s="1">
        <f t="shared" ca="1" si="1"/>
        <v>25.48130613935632</v>
      </c>
    </row>
    <row r="48" spans="1:6" x14ac:dyDescent="0.2">
      <c r="A48" t="s">
        <v>3</v>
      </c>
      <c r="B48" t="s">
        <v>4</v>
      </c>
      <c r="C48" s="2">
        <f t="shared" ca="1" si="6"/>
        <v>4.8543425995667961</v>
      </c>
      <c r="D48" s="2">
        <v>15</v>
      </c>
      <c r="E48" s="2">
        <v>5</v>
      </c>
      <c r="F48" s="1">
        <f t="shared" ca="1" si="1"/>
        <v>29.053619043288109</v>
      </c>
    </row>
    <row r="49" spans="1:6" x14ac:dyDescent="0.2">
      <c r="A49" t="s">
        <v>3</v>
      </c>
      <c r="B49" t="s">
        <v>4</v>
      </c>
      <c r="C49" s="2">
        <f t="shared" ca="1" si="6"/>
        <v>6.7572080023718328</v>
      </c>
      <c r="D49" s="2">
        <v>15</v>
      </c>
      <c r="E49" s="2">
        <v>5</v>
      </c>
      <c r="F49" s="1">
        <f t="shared" ca="1" si="1"/>
        <v>29.956231651710816</v>
      </c>
    </row>
  </sheetData>
  <sortState xmlns:xlrd2="http://schemas.microsoft.com/office/spreadsheetml/2017/richdata2" ref="A2:F49">
    <sortCondition ref="A2:A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mixed-fac2</vt:lpstr>
      <vt:lpstr>mixed-fac3</vt:lpstr>
      <vt:lpstr>repeated-fac1</vt:lpstr>
      <vt:lpstr>repeated-fac2</vt:lpstr>
      <vt:lpstr>repeated-fac3</vt:lpstr>
      <vt:lpstr>fac4</vt:lpstr>
      <vt:lpstr>covariate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2025-02-23T11:51:09Z</dcterms:modified>
</cp:coreProperties>
</file>