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5FB6394-915D-0B40-84D3-6ABDBC2C435F}" xr6:coauthVersionLast="47" xr6:coauthVersionMax="47" xr10:uidLastSave="{00000000-0000-0000-0000-000000000000}"/>
  <bookViews>
    <workbookView xWindow="7440" yWindow="1880" windowWidth="28240" windowHeight="17240" activeTab="7" xr2:uid="{D5180EE9-C3D9-9544-968B-1031EEEB2F32}"/>
  </bookViews>
  <sheets>
    <sheet name="mixed-fac2" sheetId="5" r:id="rId1"/>
    <sheet name="mixed-fac3" sheetId="1" r:id="rId2"/>
    <sheet name="repeated-fac1" sheetId="7" r:id="rId3"/>
    <sheet name="repeated-fac2" sheetId="6" r:id="rId4"/>
    <sheet name="repeated-fac3" sheetId="4" r:id="rId5"/>
    <sheet name="fac4" sheetId="2" r:id="rId6"/>
    <sheet name="covariate-fac1" sheetId="8" r:id="rId7"/>
    <sheet name="covariate-fac2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E3" i="8" s="1"/>
  <c r="B4" i="8"/>
  <c r="E4" i="8" s="1"/>
  <c r="B5" i="8"/>
  <c r="E5" i="8" s="1"/>
  <c r="B6" i="8"/>
  <c r="E6" i="8" s="1"/>
  <c r="B7" i="8"/>
  <c r="E7" i="8" s="1"/>
  <c r="B8" i="8"/>
  <c r="E8" i="8" s="1"/>
  <c r="B9" i="8"/>
  <c r="E9" i="8" s="1"/>
  <c r="B2" i="8"/>
  <c r="E2" i="8" s="1"/>
  <c r="B19" i="8"/>
  <c r="E19" i="8" s="1"/>
  <c r="B20" i="8"/>
  <c r="E20" i="8" s="1"/>
  <c r="B21" i="8"/>
  <c r="E21" i="8" s="1"/>
  <c r="B22" i="8"/>
  <c r="E22" i="8" s="1"/>
  <c r="B23" i="8"/>
  <c r="E23" i="8" s="1"/>
  <c r="B24" i="8"/>
  <c r="E24" i="8" s="1"/>
  <c r="B25" i="8"/>
  <c r="E25" i="8" s="1"/>
  <c r="B14" i="8"/>
  <c r="E14" i="8" s="1"/>
  <c r="B15" i="8"/>
  <c r="E15" i="8" s="1"/>
  <c r="B16" i="8"/>
  <c r="E16" i="8" s="1"/>
  <c r="B17" i="8"/>
  <c r="E17" i="8" s="1"/>
  <c r="B10" i="8"/>
  <c r="E10" i="8" s="1"/>
  <c r="B11" i="8"/>
  <c r="E11" i="8" s="1"/>
  <c r="B12" i="8"/>
  <c r="E12" i="8" s="1"/>
  <c r="B13" i="8"/>
  <c r="E13" i="8" s="1"/>
  <c r="B18" i="8"/>
  <c r="E18" i="8" s="1"/>
  <c r="R24" i="1"/>
  <c r="P25" i="5"/>
  <c r="P3" i="5"/>
  <c r="P2" i="5"/>
  <c r="K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L2" i="5"/>
  <c r="M2" i="5"/>
  <c r="N2" i="5"/>
  <c r="O2" i="5"/>
  <c r="R25" i="1"/>
  <c r="M2" i="1"/>
  <c r="R8" i="1"/>
  <c r="F13" i="4"/>
  <c r="F25" i="4" s="1"/>
  <c r="F61" i="4" s="1"/>
  <c r="M61" i="4" s="1"/>
  <c r="F12" i="4"/>
  <c r="M12" i="4" s="1"/>
  <c r="F11" i="4"/>
  <c r="F23" i="4" s="1"/>
  <c r="F59" i="4" s="1"/>
  <c r="M59" i="4" s="1"/>
  <c r="F10" i="4"/>
  <c r="M10" i="4" s="1"/>
  <c r="F9" i="4"/>
  <c r="F33" i="4" s="1"/>
  <c r="F69" i="4" s="1"/>
  <c r="M69" i="4" s="1"/>
  <c r="F8" i="4"/>
  <c r="F20" i="4" s="1"/>
  <c r="F56" i="4" s="1"/>
  <c r="M56" i="4" s="1"/>
  <c r="F7" i="4"/>
  <c r="M7" i="4" s="1"/>
  <c r="F6" i="4"/>
  <c r="F18" i="4" s="1"/>
  <c r="F54" i="4" s="1"/>
  <c r="M54" i="4" s="1"/>
  <c r="F5" i="4"/>
  <c r="F17" i="4" s="1"/>
  <c r="F53" i="4" s="1"/>
  <c r="M53" i="4" s="1"/>
  <c r="F4" i="4"/>
  <c r="M4" i="4" s="1"/>
  <c r="F3" i="4"/>
  <c r="F15" i="4" s="1"/>
  <c r="F51" i="4" s="1"/>
  <c r="M51" i="4" s="1"/>
  <c r="F2" i="4"/>
  <c r="P2" i="4" s="1"/>
  <c r="E13" i="6"/>
  <c r="E25" i="6" s="1"/>
  <c r="K25" i="6" s="1"/>
  <c r="E12" i="6"/>
  <c r="E24" i="6" s="1"/>
  <c r="K24" i="6" s="1"/>
  <c r="E11" i="6"/>
  <c r="E23" i="6" s="1"/>
  <c r="K23" i="6" s="1"/>
  <c r="E10" i="6"/>
  <c r="K10" i="6" s="1"/>
  <c r="E9" i="6"/>
  <c r="E21" i="6" s="1"/>
  <c r="K21" i="6" s="1"/>
  <c r="E8" i="6"/>
  <c r="E32" i="6" s="1"/>
  <c r="K32" i="6" s="1"/>
  <c r="E7" i="6"/>
  <c r="E19" i="6" s="1"/>
  <c r="K19" i="6" s="1"/>
  <c r="E6" i="6"/>
  <c r="E18" i="6" s="1"/>
  <c r="K18" i="6" s="1"/>
  <c r="E5" i="6"/>
  <c r="E17" i="6" s="1"/>
  <c r="K17" i="6" s="1"/>
  <c r="E4" i="6"/>
  <c r="E16" i="6" s="1"/>
  <c r="K16" i="6" s="1"/>
  <c r="E3" i="6"/>
  <c r="E15" i="6" s="1"/>
  <c r="K15" i="6" s="1"/>
  <c r="E2" i="6"/>
  <c r="E14" i="6" s="1"/>
  <c r="K14" i="6" s="1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2" i="7"/>
  <c r="I2" i="7" s="1"/>
  <c r="R3" i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2" i="3"/>
  <c r="F2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34" i="3"/>
  <c r="F34" i="3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98" i="2"/>
  <c r="J9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66" i="2"/>
  <c r="J66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50" i="2"/>
  <c r="J50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34" i="2"/>
  <c r="J34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18" i="2"/>
  <c r="J18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2" i="2"/>
  <c r="J2" i="2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42" i="3"/>
  <c r="F42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26" i="3"/>
  <c r="F26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18" i="3"/>
  <c r="F18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0" i="3"/>
  <c r="F10" i="3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46" i="2"/>
  <c r="J146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82" i="2"/>
  <c r="J82" i="2" s="1"/>
  <c r="N33" i="4" l="1"/>
  <c r="O56" i="4"/>
  <c r="O33" i="4"/>
  <c r="P33" i="4"/>
  <c r="P9" i="4"/>
  <c r="P25" i="4"/>
  <c r="P18" i="4"/>
  <c r="P17" i="4"/>
  <c r="O8" i="4"/>
  <c r="P8" i="4"/>
  <c r="P69" i="4"/>
  <c r="P7" i="4"/>
  <c r="P56" i="4"/>
  <c r="N4" i="4"/>
  <c r="P10" i="4"/>
  <c r="O23" i="4"/>
  <c r="P23" i="4"/>
  <c r="P15" i="4"/>
  <c r="O18" i="4"/>
  <c r="P54" i="4"/>
  <c r="P6" i="4"/>
  <c r="N23" i="4"/>
  <c r="O15" i="4"/>
  <c r="P61" i="4"/>
  <c r="P53" i="4"/>
  <c r="P13" i="4"/>
  <c r="P5" i="4"/>
  <c r="N15" i="4"/>
  <c r="O10" i="4"/>
  <c r="P20" i="4"/>
  <c r="P12" i="4"/>
  <c r="P4" i="4"/>
  <c r="N12" i="4"/>
  <c r="O9" i="4"/>
  <c r="P59" i="4"/>
  <c r="P51" i="4"/>
  <c r="P11" i="4"/>
  <c r="P3" i="4"/>
  <c r="O25" i="4"/>
  <c r="O17" i="4"/>
  <c r="N18" i="4"/>
  <c r="O7" i="4"/>
  <c r="O54" i="4"/>
  <c r="O6" i="4"/>
  <c r="O69" i="4"/>
  <c r="O61" i="4"/>
  <c r="O53" i="4"/>
  <c r="O13" i="4"/>
  <c r="O5" i="4"/>
  <c r="N10" i="4"/>
  <c r="O20" i="4"/>
  <c r="O12" i="4"/>
  <c r="O4" i="4"/>
  <c r="N9" i="4"/>
  <c r="O59" i="4"/>
  <c r="O51" i="4"/>
  <c r="O11" i="4"/>
  <c r="O3" i="4"/>
  <c r="N25" i="4"/>
  <c r="N17" i="4"/>
  <c r="N56" i="4"/>
  <c r="N8" i="4"/>
  <c r="N7" i="4"/>
  <c r="N54" i="4"/>
  <c r="N6" i="4"/>
  <c r="N69" i="4"/>
  <c r="N61" i="4"/>
  <c r="N53" i="4"/>
  <c r="N13" i="4"/>
  <c r="N5" i="4"/>
  <c r="N20" i="4"/>
  <c r="N59" i="4"/>
  <c r="N51" i="4"/>
  <c r="N11" i="4"/>
  <c r="N3" i="4"/>
  <c r="O2" i="4"/>
  <c r="N2" i="4"/>
  <c r="M18" i="4"/>
  <c r="M15" i="4"/>
  <c r="M9" i="4"/>
  <c r="M33" i="4"/>
  <c r="M23" i="4"/>
  <c r="M25" i="4"/>
  <c r="M17" i="4"/>
  <c r="M8" i="4"/>
  <c r="M6" i="4"/>
  <c r="M13" i="4"/>
  <c r="M5" i="4"/>
  <c r="M20" i="4"/>
  <c r="M11" i="4"/>
  <c r="M3" i="4"/>
  <c r="M2" i="4"/>
  <c r="F46" i="4"/>
  <c r="F45" i="4"/>
  <c r="F44" i="4"/>
  <c r="F43" i="4"/>
  <c r="F42" i="4"/>
  <c r="F49" i="4"/>
  <c r="F41" i="4"/>
  <c r="F48" i="4"/>
  <c r="F40" i="4"/>
  <c r="F47" i="4"/>
  <c r="F39" i="4"/>
  <c r="F38" i="4"/>
  <c r="E34" i="6"/>
  <c r="K34" i="6" s="1"/>
  <c r="L14" i="6"/>
  <c r="E22" i="6"/>
  <c r="K22" i="6" s="1"/>
  <c r="N14" i="6"/>
  <c r="F21" i="4"/>
  <c r="F14" i="4"/>
  <c r="F16" i="4"/>
  <c r="F19" i="4"/>
  <c r="N10" i="6"/>
  <c r="F22" i="4"/>
  <c r="N9" i="6"/>
  <c r="F24" i="4"/>
  <c r="F27" i="4"/>
  <c r="P27" i="4" s="1"/>
  <c r="F35" i="4"/>
  <c r="P35" i="4" s="1"/>
  <c r="F30" i="4"/>
  <c r="P30" i="4" s="1"/>
  <c r="F32" i="4"/>
  <c r="P32" i="4" s="1"/>
  <c r="N8" i="6"/>
  <c r="F29" i="4"/>
  <c r="P29" i="4" s="1"/>
  <c r="F37" i="4"/>
  <c r="P37" i="4" s="1"/>
  <c r="N32" i="6"/>
  <c r="F26" i="4"/>
  <c r="P26" i="4" s="1"/>
  <c r="F34" i="4"/>
  <c r="P34" i="4" s="1"/>
  <c r="N23" i="6"/>
  <c r="F31" i="4"/>
  <c r="P31" i="4" s="1"/>
  <c r="N18" i="6"/>
  <c r="F28" i="4"/>
  <c r="P28" i="4" s="1"/>
  <c r="F36" i="4"/>
  <c r="P36" i="4" s="1"/>
  <c r="N15" i="6"/>
  <c r="N25" i="6"/>
  <c r="N17" i="6"/>
  <c r="N24" i="6"/>
  <c r="N16" i="6"/>
  <c r="N7" i="6"/>
  <c r="N6" i="6"/>
  <c r="N21" i="6"/>
  <c r="N13" i="6"/>
  <c r="N5" i="6"/>
  <c r="N12" i="6"/>
  <c r="N4" i="6"/>
  <c r="N19" i="6"/>
  <c r="N11" i="6"/>
  <c r="N3" i="6"/>
  <c r="M18" i="6"/>
  <c r="M14" i="6"/>
  <c r="M10" i="6"/>
  <c r="M9" i="6"/>
  <c r="N2" i="6"/>
  <c r="M23" i="6"/>
  <c r="M15" i="6"/>
  <c r="M8" i="6"/>
  <c r="M32" i="6"/>
  <c r="M25" i="6"/>
  <c r="M17" i="6"/>
  <c r="M24" i="6"/>
  <c r="M16" i="6"/>
  <c r="M7" i="6"/>
  <c r="M6" i="6"/>
  <c r="M21" i="6"/>
  <c r="M13" i="6"/>
  <c r="M5" i="6"/>
  <c r="M12" i="6"/>
  <c r="M4" i="6"/>
  <c r="M19" i="6"/>
  <c r="M11" i="6"/>
  <c r="M3" i="6"/>
  <c r="L18" i="6"/>
  <c r="L10" i="6"/>
  <c r="L9" i="6"/>
  <c r="M2" i="6"/>
  <c r="L17" i="6"/>
  <c r="L32" i="6"/>
  <c r="L8" i="6"/>
  <c r="L25" i="6"/>
  <c r="L7" i="6"/>
  <c r="L21" i="6"/>
  <c r="L24" i="6"/>
  <c r="L16" i="6"/>
  <c r="L23" i="6"/>
  <c r="L15" i="6"/>
  <c r="L6" i="6"/>
  <c r="L13" i="6"/>
  <c r="L5" i="6"/>
  <c r="L12" i="6"/>
  <c r="L4" i="6"/>
  <c r="L19" i="6"/>
  <c r="L11" i="6"/>
  <c r="L3" i="6"/>
  <c r="K9" i="6"/>
  <c r="L2" i="6"/>
  <c r="K8" i="6"/>
  <c r="K7" i="6"/>
  <c r="K6" i="6"/>
  <c r="K13" i="6"/>
  <c r="K5" i="6"/>
  <c r="K12" i="6"/>
  <c r="K4" i="6"/>
  <c r="K11" i="6"/>
  <c r="K3" i="6"/>
  <c r="E20" i="6"/>
  <c r="E33" i="6"/>
  <c r="E31" i="6"/>
  <c r="K2" i="6"/>
  <c r="E30" i="6"/>
  <c r="E37" i="6"/>
  <c r="E29" i="6"/>
  <c r="E36" i="6"/>
  <c r="N36" i="6" s="1"/>
  <c r="E28" i="6"/>
  <c r="E35" i="6"/>
  <c r="E27" i="6"/>
  <c r="E26" i="6"/>
  <c r="L10" i="7"/>
  <c r="L9" i="7"/>
  <c r="L8" i="7"/>
  <c r="L7" i="7"/>
  <c r="L6" i="7"/>
  <c r="L13" i="7"/>
  <c r="L5" i="7"/>
  <c r="L12" i="7"/>
  <c r="L4" i="7"/>
  <c r="L11" i="7"/>
  <c r="L3" i="7"/>
  <c r="K10" i="7"/>
  <c r="K9" i="7"/>
  <c r="K8" i="7"/>
  <c r="L2" i="7"/>
  <c r="K7" i="7"/>
  <c r="K6" i="7"/>
  <c r="K13" i="7"/>
  <c r="K5" i="7"/>
  <c r="K12" i="7"/>
  <c r="K4" i="7"/>
  <c r="K11" i="7"/>
  <c r="K3" i="7"/>
  <c r="J10" i="7"/>
  <c r="J9" i="7"/>
  <c r="J8" i="7"/>
  <c r="K2" i="7"/>
  <c r="J7" i="7"/>
  <c r="J6" i="7"/>
  <c r="J13" i="7"/>
  <c r="J5" i="7"/>
  <c r="J12" i="7"/>
  <c r="J4" i="7"/>
  <c r="J11" i="7"/>
  <c r="J3" i="7"/>
  <c r="J2" i="7"/>
  <c r="O42" i="4" l="1"/>
  <c r="P42" i="4"/>
  <c r="O21" i="4"/>
  <c r="P21" i="4"/>
  <c r="O40" i="4"/>
  <c r="P40" i="4"/>
  <c r="O46" i="4"/>
  <c r="P46" i="4"/>
  <c r="O24" i="4"/>
  <c r="P24" i="4"/>
  <c r="O48" i="4"/>
  <c r="P48" i="4"/>
  <c r="O41" i="4"/>
  <c r="P41" i="4"/>
  <c r="O22" i="4"/>
  <c r="P22" i="4"/>
  <c r="O49" i="4"/>
  <c r="P49" i="4"/>
  <c r="O19" i="4"/>
  <c r="P19" i="4"/>
  <c r="O38" i="4"/>
  <c r="P38" i="4"/>
  <c r="O43" i="4"/>
  <c r="P43" i="4"/>
  <c r="O16" i="4"/>
  <c r="P16" i="4"/>
  <c r="O39" i="4"/>
  <c r="P39" i="4"/>
  <c r="O44" i="4"/>
  <c r="P44" i="4"/>
  <c r="O14" i="4"/>
  <c r="P14" i="4"/>
  <c r="O47" i="4"/>
  <c r="P47" i="4"/>
  <c r="O45" i="4"/>
  <c r="P45" i="4"/>
  <c r="N30" i="4"/>
  <c r="O30" i="4"/>
  <c r="N34" i="4"/>
  <c r="O34" i="4"/>
  <c r="N35" i="4"/>
  <c r="O35" i="4"/>
  <c r="N26" i="4"/>
  <c r="O26" i="4"/>
  <c r="N27" i="4"/>
  <c r="O27" i="4"/>
  <c r="N36" i="4"/>
  <c r="O36" i="4"/>
  <c r="N37" i="4"/>
  <c r="O37" i="4"/>
  <c r="N28" i="4"/>
  <c r="O28" i="4"/>
  <c r="N29" i="4"/>
  <c r="O29" i="4"/>
  <c r="N31" i="4"/>
  <c r="O31" i="4"/>
  <c r="N32" i="4"/>
  <c r="O32" i="4"/>
  <c r="M24" i="4"/>
  <c r="N24" i="4"/>
  <c r="M22" i="4"/>
  <c r="N22" i="4"/>
  <c r="M49" i="4"/>
  <c r="N49" i="4"/>
  <c r="M42" i="4"/>
  <c r="N42" i="4"/>
  <c r="M48" i="4"/>
  <c r="N48" i="4"/>
  <c r="M19" i="4"/>
  <c r="N19" i="4"/>
  <c r="M38" i="4"/>
  <c r="N38" i="4"/>
  <c r="M43" i="4"/>
  <c r="N43" i="4"/>
  <c r="M16" i="4"/>
  <c r="N16" i="4"/>
  <c r="M39" i="4"/>
  <c r="N39" i="4"/>
  <c r="M44" i="4"/>
  <c r="N44" i="4"/>
  <c r="M41" i="4"/>
  <c r="N41" i="4"/>
  <c r="M14" i="4"/>
  <c r="N14" i="4"/>
  <c r="M47" i="4"/>
  <c r="N47" i="4"/>
  <c r="M45" i="4"/>
  <c r="N45" i="4"/>
  <c r="M21" i="4"/>
  <c r="N21" i="4"/>
  <c r="M40" i="4"/>
  <c r="N40" i="4"/>
  <c r="M46" i="4"/>
  <c r="N46" i="4"/>
  <c r="F72" i="4"/>
  <c r="M36" i="4"/>
  <c r="F73" i="4"/>
  <c r="M37" i="4"/>
  <c r="F64" i="4"/>
  <c r="M28" i="4"/>
  <c r="F66" i="4"/>
  <c r="M30" i="4"/>
  <c r="F65" i="4"/>
  <c r="P65" i="4" s="1"/>
  <c r="M29" i="4"/>
  <c r="F67" i="4"/>
  <c r="M31" i="4"/>
  <c r="F68" i="4"/>
  <c r="P68" i="4" s="1"/>
  <c r="M32" i="4"/>
  <c r="F70" i="4"/>
  <c r="M34" i="4"/>
  <c r="F71" i="4"/>
  <c r="M35" i="4"/>
  <c r="F62" i="4"/>
  <c r="M26" i="4"/>
  <c r="F63" i="4"/>
  <c r="M27" i="4"/>
  <c r="F50" i="4"/>
  <c r="F55" i="4"/>
  <c r="F57" i="4"/>
  <c r="F52" i="4"/>
  <c r="F60" i="4"/>
  <c r="F58" i="4"/>
  <c r="L34" i="6"/>
  <c r="N22" i="6"/>
  <c r="L22" i="6"/>
  <c r="N34" i="6"/>
  <c r="M22" i="6"/>
  <c r="M34" i="6"/>
  <c r="M30" i="6"/>
  <c r="N30" i="6"/>
  <c r="M27" i="6"/>
  <c r="N27" i="6"/>
  <c r="M31" i="6"/>
  <c r="N31" i="6"/>
  <c r="M26" i="6"/>
  <c r="N26" i="6"/>
  <c r="M20" i="6"/>
  <c r="N20" i="6"/>
  <c r="M28" i="6"/>
  <c r="N28" i="6"/>
  <c r="M36" i="6"/>
  <c r="M29" i="6"/>
  <c r="N29" i="6"/>
  <c r="M35" i="6"/>
  <c r="N35" i="6"/>
  <c r="M33" i="6"/>
  <c r="N33" i="6"/>
  <c r="M37" i="6"/>
  <c r="N37" i="6"/>
  <c r="K36" i="6"/>
  <c r="L36" i="6"/>
  <c r="K29" i="6"/>
  <c r="L29" i="6"/>
  <c r="K30" i="6"/>
  <c r="L30" i="6"/>
  <c r="K37" i="6"/>
  <c r="L37" i="6"/>
  <c r="K27" i="6"/>
  <c r="L27" i="6"/>
  <c r="K31" i="6"/>
  <c r="L31" i="6"/>
  <c r="K26" i="6"/>
  <c r="L26" i="6"/>
  <c r="K35" i="6"/>
  <c r="L35" i="6"/>
  <c r="K33" i="6"/>
  <c r="L33" i="6"/>
  <c r="K28" i="6"/>
  <c r="L28" i="6"/>
  <c r="K20" i="6"/>
  <c r="L20" i="6"/>
  <c r="O57" i="4" l="1"/>
  <c r="P57" i="4"/>
  <c r="O71" i="4"/>
  <c r="P71" i="4"/>
  <c r="O65" i="4"/>
  <c r="O72" i="4"/>
  <c r="P72" i="4"/>
  <c r="O50" i="4"/>
  <c r="P50" i="4"/>
  <c r="O70" i="4"/>
  <c r="P70" i="4"/>
  <c r="O66" i="4"/>
  <c r="P66" i="4"/>
  <c r="O52" i="4"/>
  <c r="P52" i="4"/>
  <c r="O63" i="4"/>
  <c r="P63" i="4"/>
  <c r="O68" i="4"/>
  <c r="O64" i="4"/>
  <c r="P64" i="4"/>
  <c r="O55" i="4"/>
  <c r="P55" i="4"/>
  <c r="O58" i="4"/>
  <c r="P58" i="4"/>
  <c r="O60" i="4"/>
  <c r="P60" i="4"/>
  <c r="O62" i="4"/>
  <c r="P62" i="4"/>
  <c r="O67" i="4"/>
  <c r="P67" i="4"/>
  <c r="O73" i="4"/>
  <c r="P73" i="4"/>
  <c r="M62" i="4"/>
  <c r="N62" i="4"/>
  <c r="M67" i="4"/>
  <c r="N67" i="4"/>
  <c r="M73" i="4"/>
  <c r="N73" i="4"/>
  <c r="M52" i="4"/>
  <c r="N52" i="4"/>
  <c r="M58" i="4"/>
  <c r="N58" i="4"/>
  <c r="M60" i="4"/>
  <c r="N60" i="4"/>
  <c r="M71" i="4"/>
  <c r="N71" i="4"/>
  <c r="M72" i="4"/>
  <c r="N72" i="4"/>
  <c r="M50" i="4"/>
  <c r="N50" i="4"/>
  <c r="M70" i="4"/>
  <c r="N70" i="4"/>
  <c r="M66" i="4"/>
  <c r="N66" i="4"/>
  <c r="M57" i="4"/>
  <c r="N57" i="4"/>
  <c r="M65" i="4"/>
  <c r="N65" i="4"/>
  <c r="M55" i="4"/>
  <c r="N55" i="4"/>
  <c r="M63" i="4"/>
  <c r="N63" i="4"/>
  <c r="M68" i="4"/>
  <c r="N68" i="4"/>
  <c r="M64" i="4"/>
  <c r="N64" i="4"/>
</calcChain>
</file>

<file path=xl/sharedStrings.xml><?xml version="1.0" encoding="utf-8"?>
<sst xmlns="http://schemas.openxmlformats.org/spreadsheetml/2006/main" count="1357" uniqueCount="43">
  <si>
    <t>animal</t>
  </si>
  <si>
    <t>cat</t>
  </si>
  <si>
    <t>dog</t>
  </si>
  <si>
    <t>fox</t>
  </si>
  <si>
    <t>juvenile</t>
  </si>
  <si>
    <t>adult</t>
  </si>
  <si>
    <t>stage</t>
  </si>
  <si>
    <t>t0</t>
  </si>
  <si>
    <t>t1</t>
  </si>
  <si>
    <t>t2</t>
  </si>
  <si>
    <t>t3</t>
  </si>
  <si>
    <t>site</t>
  </si>
  <si>
    <t>season</t>
  </si>
  <si>
    <t>jump_length</t>
  </si>
  <si>
    <t>weight</t>
  </si>
  <si>
    <t>village</t>
  </si>
  <si>
    <t>city</t>
  </si>
  <si>
    <t>summer</t>
  </si>
  <si>
    <t>winter</t>
  </si>
  <si>
    <t>eff_animal</t>
  </si>
  <si>
    <t>eff_stage</t>
  </si>
  <si>
    <t>eff_site</t>
  </si>
  <si>
    <t>eff_season</t>
  </si>
  <si>
    <t>eff_t0</t>
  </si>
  <si>
    <t>eff_t1</t>
  </si>
  <si>
    <t>eff_t2</t>
  </si>
  <si>
    <t>eff_t3</t>
  </si>
  <si>
    <t>intercept</t>
  </si>
  <si>
    <t>t4</t>
  </si>
  <si>
    <t>t5</t>
  </si>
  <si>
    <t>eff_t4</t>
  </si>
  <si>
    <t>eff_t5</t>
  </si>
  <si>
    <t>.id</t>
  </si>
  <si>
    <t>ctrl</t>
  </si>
  <si>
    <t>blood</t>
  </si>
  <si>
    <t>ketchup</t>
  </si>
  <si>
    <t>yes</t>
  </si>
  <si>
    <t>no</t>
  </si>
  <si>
    <t>eff_id</t>
  </si>
  <si>
    <t>feeding</t>
  </si>
  <si>
    <t>eff_feeding</t>
  </si>
  <si>
    <t>workout</t>
  </si>
  <si>
    <t>eff_workout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</si>
</sst>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P25"/>
  <sheetViews>
    <sheetView workbookViewId="0">
      <selection activeCell="E32" sqref="E32"/>
    </sheetView>
  </sheetViews>
  <sheetFormatPr baseColWidth="10" defaultRowHeight="16" x14ac:dyDescent="0.2"/>
  <sheetData>
    <row r="1" spans="1:16" x14ac:dyDescent="0.2">
      <c r="A1" t="s">
        <v>32</v>
      </c>
      <c r="B1" t="s">
        <v>0</v>
      </c>
      <c r="C1" t="s">
        <v>27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30</v>
      </c>
      <c r="J1" t="s">
        <v>31</v>
      </c>
      <c r="K1" t="s">
        <v>7</v>
      </c>
      <c r="L1" t="s">
        <v>8</v>
      </c>
      <c r="M1" t="s">
        <v>9</v>
      </c>
      <c r="N1" t="s">
        <v>10</v>
      </c>
      <c r="O1" t="s">
        <v>28</v>
      </c>
      <c r="P1" t="s">
        <v>29</v>
      </c>
    </row>
    <row r="2" spans="1:16" x14ac:dyDescent="0.2">
      <c r="A2">
        <v>1</v>
      </c>
      <c r="B2" t="s">
        <v>1</v>
      </c>
      <c r="C2">
        <v>10</v>
      </c>
      <c r="D2">
        <v>5</v>
      </c>
      <c r="E2">
        <v>15</v>
      </c>
      <c r="F2">
        <v>12.5</v>
      </c>
      <c r="G2">
        <v>10</v>
      </c>
      <c r="H2">
        <v>7.5</v>
      </c>
      <c r="I2">
        <v>5</v>
      </c>
      <c r="J2">
        <v>-10</v>
      </c>
      <c r="K2" s="1">
        <f ca="1">$C2+$D2+E2+NORMINV(RAND(),0,4)</f>
        <v>35.016270369482775</v>
      </c>
      <c r="L2" s="1">
        <f t="shared" ref="L2:P17" ca="1" si="0">$C2+$D2+F2+NORMINV(RAND(),0,4)</f>
        <v>33.218630381922573</v>
      </c>
      <c r="M2" s="1">
        <f t="shared" ca="1" si="0"/>
        <v>14.504612152214321</v>
      </c>
      <c r="N2" s="1">
        <f t="shared" ca="1" si="0"/>
        <v>23.803448031929129</v>
      </c>
      <c r="O2" s="1">
        <f t="shared" ca="1" si="0"/>
        <v>24.41811554300801</v>
      </c>
      <c r="P2" s="1">
        <f ca="1">$C2+$D2+J2+NORMINV(RAND(),0,4)</f>
        <v>7.6912452616389366</v>
      </c>
    </row>
    <row r="3" spans="1:16" x14ac:dyDescent="0.2">
      <c r="A3">
        <v>2</v>
      </c>
      <c r="B3" t="s">
        <v>1</v>
      </c>
      <c r="C3">
        <v>10</v>
      </c>
      <c r="D3">
        <v>5</v>
      </c>
      <c r="E3">
        <v>15</v>
      </c>
      <c r="F3">
        <v>12.5</v>
      </c>
      <c r="G3">
        <v>10</v>
      </c>
      <c r="H3">
        <v>7.5</v>
      </c>
      <c r="I3">
        <v>5</v>
      </c>
      <c r="J3">
        <v>-10</v>
      </c>
      <c r="K3" s="1">
        <f t="shared" ref="K3:P25" ca="1" si="1">$C3+$D3+E3+NORMINV(RAND(),0,4)</f>
        <v>25.040359385386616</v>
      </c>
      <c r="L3" s="1">
        <f t="shared" ca="1" si="0"/>
        <v>22.089439252249836</v>
      </c>
      <c r="M3" s="1">
        <f t="shared" ca="1" si="0"/>
        <v>23.670145933887973</v>
      </c>
      <c r="N3" s="1">
        <f t="shared" ca="1" si="0"/>
        <v>20.726512786289902</v>
      </c>
      <c r="O3" s="1">
        <f t="shared" ca="1" si="0"/>
        <v>22.200546007579032</v>
      </c>
      <c r="P3" s="1">
        <f ca="1">$C3+$D3+J3+NORMINV(RAND(),0,4)</f>
        <v>5.348022123016019</v>
      </c>
    </row>
    <row r="4" spans="1:16" x14ac:dyDescent="0.2">
      <c r="A4">
        <v>3</v>
      </c>
      <c r="B4" t="s">
        <v>1</v>
      </c>
      <c r="C4">
        <v>10</v>
      </c>
      <c r="D4">
        <v>5</v>
      </c>
      <c r="E4">
        <v>15</v>
      </c>
      <c r="F4">
        <v>12.5</v>
      </c>
      <c r="G4">
        <v>10</v>
      </c>
      <c r="H4">
        <v>7.5</v>
      </c>
      <c r="I4">
        <v>5</v>
      </c>
      <c r="J4">
        <v>-10</v>
      </c>
      <c r="K4" s="1">
        <f t="shared" ca="1" si="1"/>
        <v>32.795707349892304</v>
      </c>
      <c r="L4" s="1">
        <f t="shared" ca="1" si="0"/>
        <v>28.161802158883592</v>
      </c>
      <c r="M4" s="1">
        <f t="shared" ca="1" si="0"/>
        <v>24.538503660132928</v>
      </c>
      <c r="N4" s="1">
        <f t="shared" ca="1" si="0"/>
        <v>23.201899316207864</v>
      </c>
      <c r="O4" s="1">
        <f t="shared" ca="1" si="0"/>
        <v>25.524971337603873</v>
      </c>
      <c r="P4" s="1">
        <f t="shared" ca="1" si="0"/>
        <v>17.017045464025998</v>
      </c>
    </row>
    <row r="5" spans="1:16" x14ac:dyDescent="0.2">
      <c r="A5">
        <v>4</v>
      </c>
      <c r="B5" t="s">
        <v>1</v>
      </c>
      <c r="C5">
        <v>10</v>
      </c>
      <c r="D5">
        <v>5</v>
      </c>
      <c r="E5">
        <v>15</v>
      </c>
      <c r="F5">
        <v>12.5</v>
      </c>
      <c r="G5">
        <v>10</v>
      </c>
      <c r="H5">
        <v>7.5</v>
      </c>
      <c r="I5">
        <v>5</v>
      </c>
      <c r="J5">
        <v>-10</v>
      </c>
      <c r="K5" s="1">
        <f t="shared" ca="1" si="1"/>
        <v>25.913520371367142</v>
      </c>
      <c r="L5" s="1">
        <f t="shared" ca="1" si="0"/>
        <v>21.56831582838667</v>
      </c>
      <c r="M5" s="1">
        <f t="shared" ca="1" si="0"/>
        <v>22.679376685138035</v>
      </c>
      <c r="N5" s="1">
        <f t="shared" ca="1" si="0"/>
        <v>17.832115511122286</v>
      </c>
      <c r="O5" s="1">
        <f t="shared" ca="1" si="0"/>
        <v>18.576892619192549</v>
      </c>
      <c r="P5" s="1">
        <f t="shared" ca="1" si="0"/>
        <v>10.138651918527465</v>
      </c>
    </row>
    <row r="6" spans="1:16" x14ac:dyDescent="0.2">
      <c r="A6">
        <v>5</v>
      </c>
      <c r="B6" t="s">
        <v>1</v>
      </c>
      <c r="C6">
        <v>10</v>
      </c>
      <c r="D6">
        <v>5</v>
      </c>
      <c r="E6">
        <v>15</v>
      </c>
      <c r="F6">
        <v>12.5</v>
      </c>
      <c r="G6">
        <v>10</v>
      </c>
      <c r="H6">
        <v>7.5</v>
      </c>
      <c r="I6">
        <v>5</v>
      </c>
      <c r="J6">
        <v>-10</v>
      </c>
      <c r="K6" s="1">
        <f t="shared" ca="1" si="1"/>
        <v>28.79706839682337</v>
      </c>
      <c r="L6" s="1">
        <f t="shared" ca="1" si="0"/>
        <v>32.228982562403317</v>
      </c>
      <c r="M6" s="1">
        <f t="shared" ca="1" si="0"/>
        <v>24.101694954458864</v>
      </c>
      <c r="N6" s="1">
        <f t="shared" ca="1" si="0"/>
        <v>24.744931040665271</v>
      </c>
      <c r="O6" s="1">
        <f t="shared" ca="1" si="0"/>
        <v>19.172087341990959</v>
      </c>
      <c r="P6" s="1">
        <f t="shared" ca="1" si="0"/>
        <v>4.2270426451029035</v>
      </c>
    </row>
    <row r="7" spans="1:16" x14ac:dyDescent="0.2">
      <c r="A7">
        <v>6</v>
      </c>
      <c r="B7" t="s">
        <v>1</v>
      </c>
      <c r="C7">
        <v>10</v>
      </c>
      <c r="D7">
        <v>5</v>
      </c>
      <c r="E7">
        <v>15</v>
      </c>
      <c r="F7">
        <v>12.5</v>
      </c>
      <c r="G7">
        <v>10</v>
      </c>
      <c r="H7">
        <v>7.5</v>
      </c>
      <c r="I7">
        <v>5</v>
      </c>
      <c r="J7">
        <v>-10</v>
      </c>
      <c r="K7" s="1">
        <f t="shared" ca="1" si="1"/>
        <v>33.059608584499834</v>
      </c>
      <c r="L7" s="1">
        <f t="shared" ca="1" si="0"/>
        <v>21.525222185370176</v>
      </c>
      <c r="M7" s="1">
        <f t="shared" ca="1" si="0"/>
        <v>24.519074641898257</v>
      </c>
      <c r="N7" s="1">
        <f t="shared" ca="1" si="0"/>
        <v>27.969379163097511</v>
      </c>
      <c r="O7" s="1">
        <f t="shared" ca="1" si="0"/>
        <v>11.864074851018209</v>
      </c>
      <c r="P7" s="1">
        <f t="shared" ca="1" si="0"/>
        <v>0.38963708509993289</v>
      </c>
    </row>
    <row r="8" spans="1:16" x14ac:dyDescent="0.2">
      <c r="A8">
        <v>7</v>
      </c>
      <c r="B8" t="s">
        <v>1</v>
      </c>
      <c r="C8">
        <v>10</v>
      </c>
      <c r="D8">
        <v>5</v>
      </c>
      <c r="E8">
        <v>15</v>
      </c>
      <c r="F8">
        <v>12.5</v>
      </c>
      <c r="G8">
        <v>10</v>
      </c>
      <c r="H8">
        <v>7.5</v>
      </c>
      <c r="I8">
        <v>5</v>
      </c>
      <c r="J8">
        <v>-10</v>
      </c>
      <c r="K8" s="1">
        <f t="shared" ca="1" si="1"/>
        <v>30.166954252020844</v>
      </c>
      <c r="L8" s="1">
        <f t="shared" ca="1" si="0"/>
        <v>28.609208146699736</v>
      </c>
      <c r="M8" s="1">
        <f t="shared" ca="1" si="0"/>
        <v>22.257024290881496</v>
      </c>
      <c r="N8" s="1">
        <f t="shared" ca="1" si="0"/>
        <v>18.89858939772747</v>
      </c>
      <c r="O8" s="1">
        <f t="shared" ca="1" si="0"/>
        <v>17.025177024277596</v>
      </c>
      <c r="P8" s="1">
        <f t="shared" ca="1" si="0"/>
        <v>6.4376167415496957</v>
      </c>
    </row>
    <row r="9" spans="1:16" x14ac:dyDescent="0.2">
      <c r="A9">
        <v>8</v>
      </c>
      <c r="B9" t="s">
        <v>1</v>
      </c>
      <c r="C9">
        <v>10</v>
      </c>
      <c r="D9">
        <v>5</v>
      </c>
      <c r="E9">
        <v>15</v>
      </c>
      <c r="F9">
        <v>12.5</v>
      </c>
      <c r="G9">
        <v>10</v>
      </c>
      <c r="H9">
        <v>7.5</v>
      </c>
      <c r="I9">
        <v>5</v>
      </c>
      <c r="J9">
        <v>-10</v>
      </c>
      <c r="K9" s="1">
        <f t="shared" ca="1" si="1"/>
        <v>30.294247593274914</v>
      </c>
      <c r="L9" s="1">
        <f t="shared" ca="1" si="0"/>
        <v>29.92948218202994</v>
      </c>
      <c r="M9" s="1">
        <f t="shared" ca="1" si="0"/>
        <v>28.635186394877572</v>
      </c>
      <c r="N9" s="1">
        <f t="shared" ca="1" si="0"/>
        <v>23.928620040309813</v>
      </c>
      <c r="O9" s="1">
        <f t="shared" ca="1" si="0"/>
        <v>15.116248214850931</v>
      </c>
      <c r="P9" s="1">
        <f t="shared" ca="1" si="0"/>
        <v>7.4726018209115281</v>
      </c>
    </row>
    <row r="10" spans="1:16" x14ac:dyDescent="0.2">
      <c r="A10">
        <v>9</v>
      </c>
      <c r="B10" t="s">
        <v>2</v>
      </c>
      <c r="C10">
        <v>10</v>
      </c>
      <c r="D10">
        <v>10</v>
      </c>
      <c r="E10">
        <v>20</v>
      </c>
      <c r="F10">
        <v>10</v>
      </c>
      <c r="G10">
        <v>5</v>
      </c>
      <c r="H10">
        <v>0</v>
      </c>
      <c r="I10">
        <v>0</v>
      </c>
      <c r="J10">
        <v>-5</v>
      </c>
      <c r="K10" s="1">
        <f t="shared" ca="1" si="1"/>
        <v>41.209353673709742</v>
      </c>
      <c r="L10" s="1">
        <f t="shared" ca="1" si="0"/>
        <v>32.18726164198641</v>
      </c>
      <c r="M10" s="1">
        <f t="shared" ca="1" si="0"/>
        <v>20.070581728622059</v>
      </c>
      <c r="N10" s="1">
        <f t="shared" ca="1" si="0"/>
        <v>24.770210746050459</v>
      </c>
      <c r="O10" s="1">
        <f t="shared" ca="1" si="0"/>
        <v>10.2906395308979</v>
      </c>
      <c r="P10" s="1">
        <f t="shared" ca="1" si="0"/>
        <v>21.042342186685303</v>
      </c>
    </row>
    <row r="11" spans="1:16" x14ac:dyDescent="0.2">
      <c r="A11">
        <v>10</v>
      </c>
      <c r="B11" t="s">
        <v>2</v>
      </c>
      <c r="C11">
        <v>10</v>
      </c>
      <c r="D11">
        <v>10</v>
      </c>
      <c r="E11">
        <v>20</v>
      </c>
      <c r="F11">
        <v>10</v>
      </c>
      <c r="G11">
        <v>5</v>
      </c>
      <c r="H11">
        <v>0</v>
      </c>
      <c r="I11">
        <v>0</v>
      </c>
      <c r="J11">
        <v>-5</v>
      </c>
      <c r="K11" s="1">
        <f t="shared" ca="1" si="1"/>
        <v>42.447403039078608</v>
      </c>
      <c r="L11" s="1">
        <f t="shared" ca="1" si="0"/>
        <v>30.549928146271874</v>
      </c>
      <c r="M11" s="1">
        <f t="shared" ca="1" si="0"/>
        <v>31.101602203830293</v>
      </c>
      <c r="N11" s="1">
        <f t="shared" ca="1" si="0"/>
        <v>18.955765961782063</v>
      </c>
      <c r="O11" s="1">
        <f t="shared" ca="1" si="0"/>
        <v>23.632451879270981</v>
      </c>
      <c r="P11" s="1">
        <f t="shared" ca="1" si="0"/>
        <v>15.797138751790788</v>
      </c>
    </row>
    <row r="12" spans="1:16" x14ac:dyDescent="0.2">
      <c r="A12">
        <v>11</v>
      </c>
      <c r="B12" t="s">
        <v>2</v>
      </c>
      <c r="C12">
        <v>10</v>
      </c>
      <c r="D12">
        <v>10</v>
      </c>
      <c r="E12">
        <v>20</v>
      </c>
      <c r="F12">
        <v>10</v>
      </c>
      <c r="G12">
        <v>5</v>
      </c>
      <c r="H12">
        <v>0</v>
      </c>
      <c r="I12">
        <v>0</v>
      </c>
      <c r="J12">
        <v>-5</v>
      </c>
      <c r="K12" s="1">
        <f t="shared" ca="1" si="1"/>
        <v>42.921767600853705</v>
      </c>
      <c r="L12" s="1">
        <f t="shared" ca="1" si="0"/>
        <v>27.714614125715219</v>
      </c>
      <c r="M12" s="1">
        <f t="shared" ca="1" si="0"/>
        <v>23.075259404044722</v>
      </c>
      <c r="N12" s="1">
        <f t="shared" ca="1" si="0"/>
        <v>26.859345108546236</v>
      </c>
      <c r="O12" s="1">
        <f t="shared" ca="1" si="0"/>
        <v>21.889315362333825</v>
      </c>
      <c r="P12" s="1">
        <f t="shared" ca="1" si="0"/>
        <v>20.412452868182012</v>
      </c>
    </row>
    <row r="13" spans="1:16" x14ac:dyDescent="0.2">
      <c r="A13">
        <v>12</v>
      </c>
      <c r="B13" t="s">
        <v>2</v>
      </c>
      <c r="C13">
        <v>10</v>
      </c>
      <c r="D13">
        <v>10</v>
      </c>
      <c r="E13">
        <v>20</v>
      </c>
      <c r="F13">
        <v>10</v>
      </c>
      <c r="G13">
        <v>5</v>
      </c>
      <c r="H13">
        <v>0</v>
      </c>
      <c r="I13">
        <v>0</v>
      </c>
      <c r="J13">
        <v>-5</v>
      </c>
      <c r="K13" s="1">
        <f t="shared" ca="1" si="1"/>
        <v>45.31913189401299</v>
      </c>
      <c r="L13" s="1">
        <f t="shared" ca="1" si="0"/>
        <v>29.610393134121818</v>
      </c>
      <c r="M13" s="1">
        <f t="shared" ca="1" si="0"/>
        <v>23.688564651346894</v>
      </c>
      <c r="N13" s="1">
        <f t="shared" ca="1" si="0"/>
        <v>19.21373425642421</v>
      </c>
      <c r="O13" s="1">
        <f t="shared" ca="1" si="0"/>
        <v>21.05431090875858</v>
      </c>
      <c r="P13" s="1">
        <f t="shared" ca="1" si="0"/>
        <v>14.770230146387217</v>
      </c>
    </row>
    <row r="14" spans="1:16" x14ac:dyDescent="0.2">
      <c r="A14">
        <v>13</v>
      </c>
      <c r="B14" t="s">
        <v>2</v>
      </c>
      <c r="C14">
        <v>10</v>
      </c>
      <c r="D14">
        <v>10</v>
      </c>
      <c r="E14">
        <v>20</v>
      </c>
      <c r="F14">
        <v>10</v>
      </c>
      <c r="G14">
        <v>5</v>
      </c>
      <c r="H14">
        <v>0</v>
      </c>
      <c r="I14">
        <v>0</v>
      </c>
      <c r="J14">
        <v>-5</v>
      </c>
      <c r="K14" s="1">
        <f t="shared" ca="1" si="1"/>
        <v>38.556586744871048</v>
      </c>
      <c r="L14" s="1">
        <f t="shared" ca="1" si="0"/>
        <v>24.043921659043644</v>
      </c>
      <c r="M14" s="1">
        <f t="shared" ca="1" si="0"/>
        <v>29.439350456107857</v>
      </c>
      <c r="N14" s="1">
        <f t="shared" ca="1" si="0"/>
        <v>18.268151238401337</v>
      </c>
      <c r="O14" s="1">
        <f t="shared" ca="1" si="0"/>
        <v>24.97027490889716</v>
      </c>
      <c r="P14" s="1">
        <f t="shared" ca="1" si="0"/>
        <v>16.100305983788488</v>
      </c>
    </row>
    <row r="15" spans="1:16" x14ac:dyDescent="0.2">
      <c r="A15">
        <v>14</v>
      </c>
      <c r="B15" t="s">
        <v>2</v>
      </c>
      <c r="C15">
        <v>10</v>
      </c>
      <c r="D15">
        <v>10</v>
      </c>
      <c r="E15">
        <v>20</v>
      </c>
      <c r="F15">
        <v>10</v>
      </c>
      <c r="G15">
        <v>5</v>
      </c>
      <c r="H15">
        <v>0</v>
      </c>
      <c r="I15">
        <v>0</v>
      </c>
      <c r="J15">
        <v>-5</v>
      </c>
      <c r="K15" s="1">
        <f t="shared" ca="1" si="1"/>
        <v>41.830349901679568</v>
      </c>
      <c r="L15" s="1">
        <f t="shared" ca="1" si="0"/>
        <v>27.702211523872009</v>
      </c>
      <c r="M15" s="1">
        <f t="shared" ca="1" si="0"/>
        <v>23.773169926070334</v>
      </c>
      <c r="N15" s="1">
        <f t="shared" ca="1" si="0"/>
        <v>21.844833461861203</v>
      </c>
      <c r="O15" s="1">
        <f t="shared" ca="1" si="0"/>
        <v>15.611851632797492</v>
      </c>
      <c r="P15" s="1">
        <f t="shared" ca="1" si="0"/>
        <v>12.346976704760223</v>
      </c>
    </row>
    <row r="16" spans="1:16" x14ac:dyDescent="0.2">
      <c r="A16">
        <v>15</v>
      </c>
      <c r="B16" t="s">
        <v>2</v>
      </c>
      <c r="C16">
        <v>10</v>
      </c>
      <c r="D16">
        <v>10</v>
      </c>
      <c r="E16">
        <v>20</v>
      </c>
      <c r="F16">
        <v>10</v>
      </c>
      <c r="G16">
        <v>5</v>
      </c>
      <c r="H16">
        <v>0</v>
      </c>
      <c r="I16">
        <v>0</v>
      </c>
      <c r="J16">
        <v>-5</v>
      </c>
      <c r="K16" s="1">
        <f t="shared" ca="1" si="1"/>
        <v>41.037107946993039</v>
      </c>
      <c r="L16" s="1">
        <f t="shared" ca="1" si="0"/>
        <v>27.513067051947914</v>
      </c>
      <c r="M16" s="1">
        <f t="shared" ca="1" si="0"/>
        <v>27.997127625059282</v>
      </c>
      <c r="N16" s="1">
        <f t="shared" ca="1" si="0"/>
        <v>25.501969955291937</v>
      </c>
      <c r="O16" s="1">
        <f t="shared" ca="1" si="0"/>
        <v>13.114865842809387</v>
      </c>
      <c r="P16" s="1">
        <f t="shared" ca="1" si="0"/>
        <v>11.231903222353433</v>
      </c>
    </row>
    <row r="17" spans="1:16" x14ac:dyDescent="0.2">
      <c r="A17">
        <v>16</v>
      </c>
      <c r="B17" t="s">
        <v>2</v>
      </c>
      <c r="C17">
        <v>10</v>
      </c>
      <c r="D17">
        <v>10</v>
      </c>
      <c r="E17">
        <v>20</v>
      </c>
      <c r="F17">
        <v>10</v>
      </c>
      <c r="G17">
        <v>5</v>
      </c>
      <c r="H17">
        <v>0</v>
      </c>
      <c r="I17">
        <v>0</v>
      </c>
      <c r="J17">
        <v>-5</v>
      </c>
      <c r="K17" s="1">
        <f t="shared" ca="1" si="1"/>
        <v>36.527333678920904</v>
      </c>
      <c r="L17" s="1">
        <f t="shared" ca="1" si="0"/>
        <v>33.523690500127934</v>
      </c>
      <c r="M17" s="1">
        <f t="shared" ca="1" si="0"/>
        <v>22.214530060577133</v>
      </c>
      <c r="N17" s="1">
        <f t="shared" ca="1" si="0"/>
        <v>23.467798884100837</v>
      </c>
      <c r="O17" s="1">
        <f t="shared" ca="1" si="0"/>
        <v>10.027460063485552</v>
      </c>
      <c r="P17" s="1">
        <f t="shared" ca="1" si="0"/>
        <v>13.567218961167054</v>
      </c>
    </row>
    <row r="18" spans="1:16" x14ac:dyDescent="0.2">
      <c r="A18">
        <v>17</v>
      </c>
      <c r="B18" t="s">
        <v>3</v>
      </c>
      <c r="C18">
        <v>10</v>
      </c>
      <c r="D18">
        <v>15</v>
      </c>
      <c r="E18">
        <v>25</v>
      </c>
      <c r="F18">
        <v>20</v>
      </c>
      <c r="G18">
        <v>10</v>
      </c>
      <c r="H18">
        <v>5</v>
      </c>
      <c r="I18">
        <v>0</v>
      </c>
      <c r="J18">
        <v>5</v>
      </c>
      <c r="K18" s="1">
        <f t="shared" ca="1" si="1"/>
        <v>52.071018855284649</v>
      </c>
      <c r="L18" s="1">
        <f t="shared" ca="1" si="1"/>
        <v>39.454964067256313</v>
      </c>
      <c r="M18" s="1">
        <f t="shared" ca="1" si="1"/>
        <v>31.389375746543713</v>
      </c>
      <c r="N18" s="1">
        <f t="shared" ca="1" si="1"/>
        <v>35.360083090744432</v>
      </c>
      <c r="O18" s="1">
        <f t="shared" ca="1" si="1"/>
        <v>37.035512475026863</v>
      </c>
      <c r="P18" s="1">
        <f t="shared" ca="1" si="1"/>
        <v>26.427582200044721</v>
      </c>
    </row>
    <row r="19" spans="1:16" x14ac:dyDescent="0.2">
      <c r="A19">
        <v>18</v>
      </c>
      <c r="B19" t="s">
        <v>3</v>
      </c>
      <c r="C19">
        <v>10</v>
      </c>
      <c r="D19">
        <v>15</v>
      </c>
      <c r="E19">
        <v>25</v>
      </c>
      <c r="F19">
        <v>20</v>
      </c>
      <c r="G19">
        <v>10</v>
      </c>
      <c r="H19">
        <v>5</v>
      </c>
      <c r="I19">
        <v>0</v>
      </c>
      <c r="J19">
        <v>5</v>
      </c>
      <c r="K19" s="1">
        <f t="shared" ca="1" si="1"/>
        <v>45.712322729353403</v>
      </c>
      <c r="L19" s="1">
        <f t="shared" ca="1" si="1"/>
        <v>44.930181492280184</v>
      </c>
      <c r="M19" s="1">
        <f t="shared" ca="1" si="1"/>
        <v>41.139410526644539</v>
      </c>
      <c r="N19" s="1">
        <f t="shared" ca="1" si="1"/>
        <v>30.242073058343994</v>
      </c>
      <c r="O19" s="1">
        <f t="shared" ca="1" si="1"/>
        <v>22.72015848204531</v>
      </c>
      <c r="P19" s="1">
        <f t="shared" ca="1" si="1"/>
        <v>32.462641226533471</v>
      </c>
    </row>
    <row r="20" spans="1:16" x14ac:dyDescent="0.2">
      <c r="A20">
        <v>19</v>
      </c>
      <c r="B20" t="s">
        <v>3</v>
      </c>
      <c r="C20">
        <v>10</v>
      </c>
      <c r="D20">
        <v>15</v>
      </c>
      <c r="E20">
        <v>25</v>
      </c>
      <c r="F20">
        <v>20</v>
      </c>
      <c r="G20">
        <v>10</v>
      </c>
      <c r="H20">
        <v>5</v>
      </c>
      <c r="I20">
        <v>0</v>
      </c>
      <c r="J20">
        <v>5</v>
      </c>
      <c r="K20" s="1">
        <f t="shared" ca="1" si="1"/>
        <v>46.831892056544987</v>
      </c>
      <c r="L20" s="1">
        <f t="shared" ca="1" si="1"/>
        <v>47.237740286775939</v>
      </c>
      <c r="M20" s="1">
        <f t="shared" ca="1" si="1"/>
        <v>37.516387201853178</v>
      </c>
      <c r="N20" s="1">
        <f t="shared" ca="1" si="1"/>
        <v>25.894727916527899</v>
      </c>
      <c r="O20" s="1">
        <f t="shared" ca="1" si="1"/>
        <v>31.991077997415189</v>
      </c>
      <c r="P20" s="1">
        <f t="shared" ca="1" si="1"/>
        <v>25.468500506348992</v>
      </c>
    </row>
    <row r="21" spans="1:16" x14ac:dyDescent="0.2">
      <c r="A21">
        <v>20</v>
      </c>
      <c r="B21" t="s">
        <v>3</v>
      </c>
      <c r="C21">
        <v>10</v>
      </c>
      <c r="D21">
        <v>15</v>
      </c>
      <c r="E21">
        <v>25</v>
      </c>
      <c r="F21">
        <v>20</v>
      </c>
      <c r="G21">
        <v>10</v>
      </c>
      <c r="H21">
        <v>5</v>
      </c>
      <c r="I21">
        <v>0</v>
      </c>
      <c r="J21">
        <v>5</v>
      </c>
      <c r="K21" s="1">
        <f t="shared" ca="1" si="1"/>
        <v>48.192047258332984</v>
      </c>
      <c r="L21" s="1">
        <f t="shared" ca="1" si="1"/>
        <v>42.903481899810096</v>
      </c>
      <c r="M21" s="1">
        <f t="shared" ca="1" si="1"/>
        <v>38.065057588811435</v>
      </c>
      <c r="N21" s="1">
        <f t="shared" ca="1" si="1"/>
        <v>32.733298893526843</v>
      </c>
      <c r="O21" s="1">
        <f t="shared" ca="1" si="1"/>
        <v>24.692848713549601</v>
      </c>
      <c r="P21" s="1">
        <f t="shared" ca="1" si="1"/>
        <v>26.957044890229454</v>
      </c>
    </row>
    <row r="22" spans="1:16" x14ac:dyDescent="0.2">
      <c r="A22">
        <v>21</v>
      </c>
      <c r="B22" t="s">
        <v>3</v>
      </c>
      <c r="C22">
        <v>10</v>
      </c>
      <c r="D22">
        <v>15</v>
      </c>
      <c r="E22">
        <v>25</v>
      </c>
      <c r="F22">
        <v>20</v>
      </c>
      <c r="G22">
        <v>10</v>
      </c>
      <c r="H22">
        <v>5</v>
      </c>
      <c r="I22">
        <v>0</v>
      </c>
      <c r="J22">
        <v>5</v>
      </c>
      <c r="K22" s="1">
        <f t="shared" ca="1" si="1"/>
        <v>56.540690208597738</v>
      </c>
      <c r="L22" s="1">
        <f t="shared" ca="1" si="1"/>
        <v>48.475928436877503</v>
      </c>
      <c r="M22" s="1">
        <f t="shared" ca="1" si="1"/>
        <v>39.449633093094604</v>
      </c>
      <c r="N22" s="1">
        <f t="shared" ca="1" si="1"/>
        <v>35.437873119897276</v>
      </c>
      <c r="O22" s="1">
        <f t="shared" ca="1" si="1"/>
        <v>26.039846675427082</v>
      </c>
      <c r="P22" s="1">
        <f t="shared" ca="1" si="1"/>
        <v>22.416989094616422</v>
      </c>
    </row>
    <row r="23" spans="1:16" x14ac:dyDescent="0.2">
      <c r="A23">
        <v>22</v>
      </c>
      <c r="B23" t="s">
        <v>3</v>
      </c>
      <c r="C23">
        <v>10</v>
      </c>
      <c r="D23">
        <v>15</v>
      </c>
      <c r="E23">
        <v>25</v>
      </c>
      <c r="F23">
        <v>20</v>
      </c>
      <c r="G23">
        <v>10</v>
      </c>
      <c r="H23">
        <v>5</v>
      </c>
      <c r="I23">
        <v>0</v>
      </c>
      <c r="J23">
        <v>5</v>
      </c>
      <c r="K23" s="1">
        <f t="shared" ca="1" si="1"/>
        <v>47.186990508889451</v>
      </c>
      <c r="L23" s="1">
        <f t="shared" ca="1" si="1"/>
        <v>51.837533560489163</v>
      </c>
      <c r="M23" s="1">
        <f t="shared" ca="1" si="1"/>
        <v>35.15029273806212</v>
      </c>
      <c r="N23" s="1">
        <f t="shared" ca="1" si="1"/>
        <v>32.657997895134798</v>
      </c>
      <c r="O23" s="1">
        <f t="shared" ca="1" si="1"/>
        <v>27.347979852621354</v>
      </c>
      <c r="P23" s="1">
        <f t="shared" ca="1" si="1"/>
        <v>27.86783135924993</v>
      </c>
    </row>
    <row r="24" spans="1:16" x14ac:dyDescent="0.2">
      <c r="A24">
        <v>23</v>
      </c>
      <c r="B24" t="s">
        <v>3</v>
      </c>
      <c r="C24">
        <v>10</v>
      </c>
      <c r="D24">
        <v>15</v>
      </c>
      <c r="E24">
        <v>25</v>
      </c>
      <c r="F24">
        <v>20</v>
      </c>
      <c r="G24">
        <v>10</v>
      </c>
      <c r="H24">
        <v>5</v>
      </c>
      <c r="I24">
        <v>0</v>
      </c>
      <c r="J24">
        <v>5</v>
      </c>
      <c r="K24" s="1">
        <f t="shared" ca="1" si="1"/>
        <v>53.372439616616738</v>
      </c>
      <c r="L24" s="1">
        <f t="shared" ca="1" si="1"/>
        <v>37.116097716214249</v>
      </c>
      <c r="M24" s="1">
        <f t="shared" ca="1" si="1"/>
        <v>31.758136136285941</v>
      </c>
      <c r="N24" s="1">
        <f t="shared" ca="1" si="1"/>
        <v>18.555284875484077</v>
      </c>
      <c r="O24" s="1">
        <f t="shared" ca="1" si="1"/>
        <v>22.879634557803897</v>
      </c>
      <c r="P24" s="1">
        <f t="shared" ca="1" si="1"/>
        <v>27.710373480105197</v>
      </c>
    </row>
    <row r="25" spans="1:16" x14ac:dyDescent="0.2">
      <c r="A25">
        <v>24</v>
      </c>
      <c r="B25" t="s">
        <v>3</v>
      </c>
      <c r="C25">
        <v>10</v>
      </c>
      <c r="D25">
        <v>15</v>
      </c>
      <c r="E25">
        <v>25</v>
      </c>
      <c r="F25">
        <v>20</v>
      </c>
      <c r="G25">
        <v>10</v>
      </c>
      <c r="H25">
        <v>5</v>
      </c>
      <c r="I25">
        <v>0</v>
      </c>
      <c r="J25">
        <v>5</v>
      </c>
      <c r="K25" s="1">
        <f t="shared" ca="1" si="1"/>
        <v>46.553455723406387</v>
      </c>
      <c r="L25" s="1">
        <f t="shared" ca="1" si="1"/>
        <v>35.5517376032873</v>
      </c>
      <c r="M25" s="1">
        <f t="shared" ca="1" si="1"/>
        <v>31.557621335189673</v>
      </c>
      <c r="N25" s="1">
        <f t="shared" ca="1" si="1"/>
        <v>30.766708741515128</v>
      </c>
      <c r="O25" s="1">
        <f t="shared" ca="1" si="1"/>
        <v>20.841683187492986</v>
      </c>
      <c r="P25" s="1">
        <f ca="1">$C25+$D25+J25+NORMINV(RAND(),0,4)</f>
        <v>24.230266782346273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DEF0-8AF1-4F45-97DB-B027737E21A4}">
  <dimension ref="A1:R25"/>
  <sheetViews>
    <sheetView workbookViewId="0">
      <selection sqref="A1:R25"/>
    </sheetView>
  </sheetViews>
  <sheetFormatPr baseColWidth="10" defaultRowHeight="16" x14ac:dyDescent="0.2"/>
  <cols>
    <col min="13" max="13" width="11.6640625" bestFit="1" customWidth="1"/>
  </cols>
  <sheetData>
    <row r="1" spans="1:18" x14ac:dyDescent="0.2">
      <c r="A1" t="s">
        <v>32</v>
      </c>
      <c r="B1" t="s">
        <v>0</v>
      </c>
      <c r="C1" t="s">
        <v>6</v>
      </c>
      <c r="D1" t="s">
        <v>27</v>
      </c>
      <c r="E1" t="s">
        <v>19</v>
      </c>
      <c r="F1" t="s">
        <v>20</v>
      </c>
      <c r="G1" t="s">
        <v>23</v>
      </c>
      <c r="H1" t="s">
        <v>24</v>
      </c>
      <c r="I1" t="s">
        <v>25</v>
      </c>
      <c r="J1" t="s">
        <v>26</v>
      </c>
      <c r="K1" t="s">
        <v>30</v>
      </c>
      <c r="L1" t="s">
        <v>31</v>
      </c>
      <c r="M1" t="s">
        <v>7</v>
      </c>
      <c r="N1" t="s">
        <v>8</v>
      </c>
      <c r="O1" t="s">
        <v>9</v>
      </c>
      <c r="P1" t="s">
        <v>10</v>
      </c>
      <c r="Q1" t="s">
        <v>28</v>
      </c>
      <c r="R1" t="s">
        <v>29</v>
      </c>
    </row>
    <row r="2" spans="1:18" x14ac:dyDescent="0.2">
      <c r="A2">
        <v>1</v>
      </c>
      <c r="B2" t="s">
        <v>1</v>
      </c>
      <c r="C2" t="s">
        <v>5</v>
      </c>
      <c r="D2">
        <v>10</v>
      </c>
      <c r="E2">
        <v>5</v>
      </c>
      <c r="F2">
        <v>7.5</v>
      </c>
      <c r="G2">
        <v>15</v>
      </c>
      <c r="H2">
        <v>12.5</v>
      </c>
      <c r="I2">
        <v>7.5</v>
      </c>
      <c r="J2">
        <v>5</v>
      </c>
      <c r="K2">
        <v>2.5</v>
      </c>
      <c r="L2">
        <v>-10</v>
      </c>
      <c r="M2" s="1">
        <f ca="1">D2+E2+F2+G2+NORMINV(RAND(),0,4)</f>
        <v>38.94552723733311</v>
      </c>
      <c r="N2" s="1">
        <f ca="1">D2+E2+F2+H2+NORMINV(RAND(),0,4)</f>
        <v>34.59564618566624</v>
      </c>
      <c r="O2" s="1">
        <f ca="1">D2+E2+F2+I2+NORMINV(RAND(),0,4)</f>
        <v>25.688721403683189</v>
      </c>
      <c r="P2" s="1">
        <f ca="1">D2+E2+F2+J2+NORMINV(RAND(),0,4)</f>
        <v>31.528074674059944</v>
      </c>
      <c r="Q2" s="1">
        <f ca="1">D2+E2+F2+K2+NORMINV(RAND(),0,4)</f>
        <v>21.467829684851047</v>
      </c>
      <c r="R2" s="1">
        <f ca="1">D2+E2+F2+L2+NORMINV(RAND(),0,4)</f>
        <v>14.613875827265856</v>
      </c>
    </row>
    <row r="3" spans="1:18" x14ac:dyDescent="0.2">
      <c r="A3">
        <v>2</v>
      </c>
      <c r="B3" t="s">
        <v>1</v>
      </c>
      <c r="C3" t="s">
        <v>5</v>
      </c>
      <c r="D3">
        <v>10</v>
      </c>
      <c r="E3">
        <v>5</v>
      </c>
      <c r="F3">
        <v>7.5</v>
      </c>
      <c r="G3">
        <v>15</v>
      </c>
      <c r="H3">
        <v>12.5</v>
      </c>
      <c r="I3">
        <v>7.5</v>
      </c>
      <c r="J3">
        <v>5</v>
      </c>
      <c r="K3">
        <v>2.5</v>
      </c>
      <c r="L3">
        <v>-10</v>
      </c>
      <c r="M3" s="1">
        <f ca="1">D3+E3+F3+G3+NORMINV(RAND(),0,4)</f>
        <v>36.390544660102648</v>
      </c>
      <c r="N3" s="1">
        <f ca="1">D3+E3+F3+H3+NORMINV(RAND(),0,4)</f>
        <v>33.088437520175439</v>
      </c>
      <c r="O3" s="1">
        <f ca="1">D3+E3+F3+I3+NORMINV(RAND(),0,4)</f>
        <v>30.156288117603992</v>
      </c>
      <c r="P3" s="1">
        <f ca="1">D3+E3+F3+J3+NORMINV(RAND(),0,4)</f>
        <v>27.100718956555024</v>
      </c>
      <c r="Q3" s="1">
        <f ca="1">D3+E3+F3+K3+NORMINV(RAND(),0,4)</f>
        <v>27.01133405930242</v>
      </c>
      <c r="R3" s="1">
        <f ca="1">D3+E3+F3+L3+NORMINV(RAND(),0,4)</f>
        <v>0.6810708623462336</v>
      </c>
    </row>
    <row r="4" spans="1:18" x14ac:dyDescent="0.2">
      <c r="A4">
        <v>3</v>
      </c>
      <c r="B4" t="s">
        <v>1</v>
      </c>
      <c r="C4" t="s">
        <v>5</v>
      </c>
      <c r="D4">
        <v>10</v>
      </c>
      <c r="E4">
        <v>5</v>
      </c>
      <c r="F4">
        <v>7.5</v>
      </c>
      <c r="G4">
        <v>15</v>
      </c>
      <c r="H4">
        <v>12.5</v>
      </c>
      <c r="I4">
        <v>7.5</v>
      </c>
      <c r="J4">
        <v>5</v>
      </c>
      <c r="K4">
        <v>2.5</v>
      </c>
      <c r="L4">
        <v>-10</v>
      </c>
      <c r="M4" s="1">
        <f ca="1">D4+E4+F4+G4+NORMINV(RAND(),0,4)</f>
        <v>34.085282239258781</v>
      </c>
      <c r="N4" s="1">
        <f ca="1">D4+E4+F4+H4+NORMINV(RAND(),0,4)</f>
        <v>34.876705268823272</v>
      </c>
      <c r="O4" s="1">
        <f ca="1">D4+E4+F4+I4+NORMINV(RAND(),0,4)</f>
        <v>22.662129146232239</v>
      </c>
      <c r="P4" s="1">
        <f ca="1">D4+E4+F4+J4+NORMINV(RAND(),0,4)</f>
        <v>26.951579620885827</v>
      </c>
      <c r="Q4" s="1">
        <f ca="1">D4+E4+F4+K4+NORMINV(RAND(),0,4)</f>
        <v>27.152907351746723</v>
      </c>
      <c r="R4" s="1">
        <f ca="1">D4+E4+F4+L4+NORMINV(RAND(),0,4)</f>
        <v>17.449697221817601</v>
      </c>
    </row>
    <row r="5" spans="1:18" x14ac:dyDescent="0.2">
      <c r="A5">
        <v>4</v>
      </c>
      <c r="B5" t="s">
        <v>1</v>
      </c>
      <c r="C5" t="s">
        <v>5</v>
      </c>
      <c r="D5">
        <v>10</v>
      </c>
      <c r="E5">
        <v>5</v>
      </c>
      <c r="F5">
        <v>7.5</v>
      </c>
      <c r="G5">
        <v>15</v>
      </c>
      <c r="H5">
        <v>12.5</v>
      </c>
      <c r="I5">
        <v>7.5</v>
      </c>
      <c r="J5">
        <v>5</v>
      </c>
      <c r="K5">
        <v>2.5</v>
      </c>
      <c r="L5">
        <v>-10</v>
      </c>
      <c r="M5" s="1">
        <f ca="1">D5+E5+F5+G5+NORMINV(RAND(),0,4)</f>
        <v>40.490320299077119</v>
      </c>
      <c r="N5" s="1">
        <f ca="1">D5+E5+F5+H5+NORMINV(RAND(),0,4)</f>
        <v>33.001104051864871</v>
      </c>
      <c r="O5" s="1">
        <f ca="1">D5+E5+F5+I5+NORMINV(RAND(),0,4)</f>
        <v>29.526892777595354</v>
      </c>
      <c r="P5" s="1">
        <f ca="1">D5+E5+F5+J5+NORMINV(RAND(),0,4)</f>
        <v>28.346115108179397</v>
      </c>
      <c r="Q5" s="1">
        <f ca="1">D5+E5+F5+K5+NORMINV(RAND(),0,4)</f>
        <v>25.475419252190342</v>
      </c>
      <c r="R5" s="1">
        <f ca="1">D5+E5+F5+L5+NORMINV(RAND(),0,4)</f>
        <v>13.358641964673476</v>
      </c>
    </row>
    <row r="6" spans="1:18" x14ac:dyDescent="0.2">
      <c r="A6">
        <v>5</v>
      </c>
      <c r="B6" t="s">
        <v>1</v>
      </c>
      <c r="C6" t="s">
        <v>4</v>
      </c>
      <c r="D6">
        <v>10</v>
      </c>
      <c r="E6">
        <v>5</v>
      </c>
      <c r="F6">
        <v>0</v>
      </c>
      <c r="G6">
        <v>15</v>
      </c>
      <c r="H6">
        <v>12.5</v>
      </c>
      <c r="I6">
        <v>7.5</v>
      </c>
      <c r="J6">
        <v>5</v>
      </c>
      <c r="K6">
        <v>2.5</v>
      </c>
      <c r="L6">
        <v>-10</v>
      </c>
      <c r="M6" s="1">
        <f ca="1">D6+E6+F6+G6+NORMINV(RAND(),0,4)</f>
        <v>29.310229729068592</v>
      </c>
      <c r="N6" s="1">
        <f ca="1">D6+E6+F6+H6+NORMINV(RAND(),0,4)</f>
        <v>27.104427005323316</v>
      </c>
      <c r="O6" s="1">
        <f ca="1">D6+E6+F6+I6+NORMINV(RAND(),0,4)</f>
        <v>26.158977244230972</v>
      </c>
      <c r="P6" s="1">
        <f ca="1">D6+E6+F6+J6+NORMINV(RAND(),0,4)</f>
        <v>21.978333190942291</v>
      </c>
      <c r="Q6" s="1">
        <f ca="1">D6+E6+F6+K6+NORMINV(RAND(),0,4)</f>
        <v>11.687371709378986</v>
      </c>
      <c r="R6" s="1">
        <f ca="1">D6+E6+F6+L6+NORMINV(RAND(),0,4)</f>
        <v>6.7574330208805877</v>
      </c>
    </row>
    <row r="7" spans="1:18" x14ac:dyDescent="0.2">
      <c r="A7">
        <v>6</v>
      </c>
      <c r="B7" t="s">
        <v>1</v>
      </c>
      <c r="C7" t="s">
        <v>4</v>
      </c>
      <c r="D7">
        <v>10</v>
      </c>
      <c r="E7">
        <v>5</v>
      </c>
      <c r="F7">
        <v>0</v>
      </c>
      <c r="G7">
        <v>15</v>
      </c>
      <c r="H7">
        <v>12.5</v>
      </c>
      <c r="I7">
        <v>7.5</v>
      </c>
      <c r="J7">
        <v>5</v>
      </c>
      <c r="K7">
        <v>2.5</v>
      </c>
      <c r="L7">
        <v>-10</v>
      </c>
      <c r="M7" s="1">
        <f ca="1">D7+E7+F7+G7+NORMINV(RAND(),0,4)</f>
        <v>23.602100825121759</v>
      </c>
      <c r="N7" s="1">
        <f ca="1">D7+E7+F7+H7+NORMINV(RAND(),0,4)</f>
        <v>26.344519635716409</v>
      </c>
      <c r="O7" s="1">
        <f ca="1">D7+E7+F7+I7+NORMINV(RAND(),0,4)</f>
        <v>25.505640373740746</v>
      </c>
      <c r="P7" s="1">
        <f ca="1">D7+E7+F7+J7+NORMINV(RAND(),0,4)</f>
        <v>26.951364533634042</v>
      </c>
      <c r="Q7" s="1">
        <f ca="1">D7+E7+F7+K7+NORMINV(RAND(),0,4)</f>
        <v>15.505001716142262</v>
      </c>
      <c r="R7" s="1">
        <f ca="1">D7+E7+F7+L7+NORMINV(RAND(),0,4)</f>
        <v>1.5516981125570024</v>
      </c>
    </row>
    <row r="8" spans="1:18" x14ac:dyDescent="0.2">
      <c r="A8">
        <v>7</v>
      </c>
      <c r="B8" t="s">
        <v>1</v>
      </c>
      <c r="C8" t="s">
        <v>4</v>
      </c>
      <c r="D8">
        <v>10</v>
      </c>
      <c r="E8">
        <v>5</v>
      </c>
      <c r="F8">
        <v>0</v>
      </c>
      <c r="G8">
        <v>15</v>
      </c>
      <c r="H8">
        <v>12.5</v>
      </c>
      <c r="I8">
        <v>7.5</v>
      </c>
      <c r="J8">
        <v>5</v>
      </c>
      <c r="K8">
        <v>2.5</v>
      </c>
      <c r="L8">
        <v>-10</v>
      </c>
      <c r="M8" s="1">
        <f ca="1">D8+E8+F8+G8+NORMINV(RAND(),0,4)</f>
        <v>26.402504828109326</v>
      </c>
      <c r="N8" s="1">
        <f ca="1">D8+E8+F8+H8+NORMINV(RAND(),0,4)</f>
        <v>16.44706343336534</v>
      </c>
      <c r="O8" s="1">
        <f ca="1">D8+E8+F8+I8+NORMINV(RAND(),0,4)</f>
        <v>20.401101906873411</v>
      </c>
      <c r="P8" s="1">
        <f ca="1">D8+E8+F8+J8+NORMINV(RAND(),0,4)</f>
        <v>19.289026875001699</v>
      </c>
      <c r="Q8" s="1">
        <f ca="1">D8+E8+F8+K8+NORMINV(RAND(),0,4)</f>
        <v>17.70487113350244</v>
      </c>
      <c r="R8" s="1">
        <f ca="1">D8+E8+F8+L8+NORMINV(RAND(),0,4)</f>
        <v>7.9456425791447032</v>
      </c>
    </row>
    <row r="9" spans="1:18" x14ac:dyDescent="0.2">
      <c r="A9">
        <v>8</v>
      </c>
      <c r="B9" t="s">
        <v>1</v>
      </c>
      <c r="C9" t="s">
        <v>4</v>
      </c>
      <c r="D9">
        <v>10</v>
      </c>
      <c r="E9">
        <v>5</v>
      </c>
      <c r="F9">
        <v>0</v>
      </c>
      <c r="G9">
        <v>15</v>
      </c>
      <c r="H9">
        <v>12.5</v>
      </c>
      <c r="I9">
        <v>7.5</v>
      </c>
      <c r="J9">
        <v>5</v>
      </c>
      <c r="K9">
        <v>2.5</v>
      </c>
      <c r="L9">
        <v>-10</v>
      </c>
      <c r="M9" s="1">
        <f ca="1">D9+E9+F9+G9+NORMINV(RAND(),0,4)</f>
        <v>26.768999768893327</v>
      </c>
      <c r="N9" s="1">
        <f ca="1">D9+E9+F9+H9+NORMINV(RAND(),0,4)</f>
        <v>21.174690650229351</v>
      </c>
      <c r="O9" s="1">
        <f ca="1">D9+E9+F9+I9+NORMINV(RAND(),0,4)</f>
        <v>26.407942578008203</v>
      </c>
      <c r="P9" s="1">
        <f ca="1">D9+E9+F9+J9+NORMINV(RAND(),0,4)</f>
        <v>18.028955244493993</v>
      </c>
      <c r="Q9" s="1">
        <f ca="1">D9+E9+F9+K9+NORMINV(RAND(),0,4)</f>
        <v>12.935108592926678</v>
      </c>
      <c r="R9" s="1">
        <f ca="1">D9+E9+F9+L9+NORMINV(RAND(),0,4)</f>
        <v>6.5193891948064042</v>
      </c>
    </row>
    <row r="10" spans="1:18" x14ac:dyDescent="0.2">
      <c r="A10">
        <v>9</v>
      </c>
      <c r="B10" t="s">
        <v>2</v>
      </c>
      <c r="C10" t="s">
        <v>5</v>
      </c>
      <c r="D10">
        <v>10</v>
      </c>
      <c r="E10">
        <v>10</v>
      </c>
      <c r="F10">
        <v>2.5</v>
      </c>
      <c r="G10">
        <v>20</v>
      </c>
      <c r="H10">
        <v>10</v>
      </c>
      <c r="I10">
        <v>5</v>
      </c>
      <c r="J10">
        <v>0</v>
      </c>
      <c r="K10">
        <v>0</v>
      </c>
      <c r="L10">
        <v>-5</v>
      </c>
      <c r="M10" s="1">
        <f ca="1">D10+E10+F10+G10+NORMINV(RAND(),0,4)</f>
        <v>38.977700805545602</v>
      </c>
      <c r="N10" s="1">
        <f ca="1">D10+E10+F10+H10+NORMINV(RAND(),0,4)</f>
        <v>27.480402120046467</v>
      </c>
      <c r="O10" s="1">
        <f ca="1">D10+E10+F10+I10+NORMINV(RAND(),0,4)</f>
        <v>28.094212005526508</v>
      </c>
      <c r="P10" s="1">
        <f ca="1">D10+E10+F10+J10+NORMINV(RAND(),0,4)</f>
        <v>22.818059357476155</v>
      </c>
      <c r="Q10" s="1">
        <f ca="1">D10+E10+F10+K10+NORMINV(RAND(),0,4)</f>
        <v>21.475486333683303</v>
      </c>
      <c r="R10" s="1">
        <f ca="1">D10+E10+F10+L10+NORMINV(RAND(),0,4)</f>
        <v>13.173631811691394</v>
      </c>
    </row>
    <row r="11" spans="1:18" x14ac:dyDescent="0.2">
      <c r="A11">
        <v>10</v>
      </c>
      <c r="B11" t="s">
        <v>2</v>
      </c>
      <c r="C11" t="s">
        <v>5</v>
      </c>
      <c r="D11">
        <v>10</v>
      </c>
      <c r="E11">
        <v>10</v>
      </c>
      <c r="F11">
        <v>2.5</v>
      </c>
      <c r="G11">
        <v>20</v>
      </c>
      <c r="H11">
        <v>10</v>
      </c>
      <c r="I11">
        <v>5</v>
      </c>
      <c r="J11">
        <v>0</v>
      </c>
      <c r="K11">
        <v>0</v>
      </c>
      <c r="L11">
        <v>-5</v>
      </c>
      <c r="M11" s="1">
        <f ca="1">D11+E11+F11+G11+NORMINV(RAND(),0,4)</f>
        <v>45.863378195833874</v>
      </c>
      <c r="N11" s="1">
        <f ca="1">D11+E11+F11+H11+NORMINV(RAND(),0,4)</f>
        <v>32.891501444067984</v>
      </c>
      <c r="O11" s="1">
        <f ca="1">D11+E11+F11+I11+NORMINV(RAND(),0,4)</f>
        <v>22.746413837451193</v>
      </c>
      <c r="P11" s="1">
        <f ca="1">D11+E11+F11+J11+NORMINV(RAND(),0,4)</f>
        <v>27.526668426436871</v>
      </c>
      <c r="Q11" s="1">
        <f ca="1">D11+E11+F11+K11+NORMINV(RAND(),0,4)</f>
        <v>22.005410733510782</v>
      </c>
      <c r="R11" s="1">
        <f ca="1">D11+E11+F11+L11+NORMINV(RAND(),0,4)</f>
        <v>21.742495754168587</v>
      </c>
    </row>
    <row r="12" spans="1:18" x14ac:dyDescent="0.2">
      <c r="A12">
        <v>11</v>
      </c>
      <c r="B12" t="s">
        <v>2</v>
      </c>
      <c r="C12" t="s">
        <v>5</v>
      </c>
      <c r="D12">
        <v>10</v>
      </c>
      <c r="E12">
        <v>10</v>
      </c>
      <c r="F12">
        <v>2.5</v>
      </c>
      <c r="G12">
        <v>20</v>
      </c>
      <c r="H12">
        <v>10</v>
      </c>
      <c r="I12">
        <v>5</v>
      </c>
      <c r="J12">
        <v>0</v>
      </c>
      <c r="K12">
        <v>0</v>
      </c>
      <c r="L12">
        <v>-5</v>
      </c>
      <c r="M12" s="1">
        <f ca="1">D12+E12+F12+G12+NORMINV(RAND(),0,4)</f>
        <v>45.258350648598629</v>
      </c>
      <c r="N12" s="1">
        <f ca="1">D12+E12+F12+H12+NORMINV(RAND(),0,4)</f>
        <v>26.180109011298217</v>
      </c>
      <c r="O12" s="1">
        <f ca="1">D12+E12+F12+I12+NORMINV(RAND(),0,4)</f>
        <v>25.136630451472847</v>
      </c>
      <c r="P12" s="1">
        <f ca="1">D12+E12+F12+J12+NORMINV(RAND(),0,4)</f>
        <v>22.670281856432084</v>
      </c>
      <c r="Q12" s="1">
        <f ca="1">D12+E12+F12+K12+NORMINV(RAND(),0,4)</f>
        <v>14.181979936877774</v>
      </c>
      <c r="R12" s="1">
        <f ca="1">D12+E12+F12+L12+NORMINV(RAND(),0,4)</f>
        <v>14.098715021467543</v>
      </c>
    </row>
    <row r="13" spans="1:18" x14ac:dyDescent="0.2">
      <c r="A13">
        <v>12</v>
      </c>
      <c r="B13" t="s">
        <v>2</v>
      </c>
      <c r="C13" t="s">
        <v>5</v>
      </c>
      <c r="D13">
        <v>10</v>
      </c>
      <c r="E13">
        <v>10</v>
      </c>
      <c r="F13">
        <v>2.5</v>
      </c>
      <c r="G13">
        <v>20</v>
      </c>
      <c r="H13">
        <v>10</v>
      </c>
      <c r="I13">
        <v>5</v>
      </c>
      <c r="J13">
        <v>0</v>
      </c>
      <c r="K13">
        <v>0</v>
      </c>
      <c r="L13">
        <v>-5</v>
      </c>
      <c r="M13" s="1">
        <f ca="1">D13+E13+F13+G13+NORMINV(RAND(),0,4)</f>
        <v>44.179796443173139</v>
      </c>
      <c r="N13" s="1">
        <f ca="1">D13+E13+F13+H13+NORMINV(RAND(),0,4)</f>
        <v>24.246211909127396</v>
      </c>
      <c r="O13" s="1">
        <f ca="1">D13+E13+F13+I13+NORMINV(RAND(),0,4)</f>
        <v>24.596123820733499</v>
      </c>
      <c r="P13" s="1">
        <f ca="1">D13+E13+F13+J13+NORMINV(RAND(),0,4)</f>
        <v>27.141804978000515</v>
      </c>
      <c r="Q13" s="1">
        <f ca="1">D13+E13+F13+K13+NORMINV(RAND(),0,4)</f>
        <v>32.913177944912071</v>
      </c>
      <c r="R13" s="1">
        <f ca="1">D13+E13+F13+L13+NORMINV(RAND(),0,4)</f>
        <v>14.072269944767363</v>
      </c>
    </row>
    <row r="14" spans="1:18" x14ac:dyDescent="0.2">
      <c r="A14">
        <v>13</v>
      </c>
      <c r="B14" t="s">
        <v>2</v>
      </c>
      <c r="C14" t="s">
        <v>4</v>
      </c>
      <c r="D14">
        <v>10</v>
      </c>
      <c r="E14">
        <v>10</v>
      </c>
      <c r="F14">
        <v>12.5</v>
      </c>
      <c r="G14">
        <v>20</v>
      </c>
      <c r="H14">
        <v>10</v>
      </c>
      <c r="I14">
        <v>5</v>
      </c>
      <c r="J14">
        <v>0</v>
      </c>
      <c r="K14">
        <v>0</v>
      </c>
      <c r="L14">
        <v>-5</v>
      </c>
      <c r="M14" s="1">
        <f ca="1">D14+E14+F14+G14+NORMINV(RAND(),0,4)</f>
        <v>49.130024402958917</v>
      </c>
      <c r="N14" s="1">
        <f ca="1">D14+E14+F14+H14+NORMINV(RAND(),0,4)</f>
        <v>51.880826569111434</v>
      </c>
      <c r="O14" s="1">
        <f ca="1">D14+E14+F14+I14+NORMINV(RAND(),0,4)</f>
        <v>37.222746840150606</v>
      </c>
      <c r="P14" s="1">
        <f ca="1">D14+E14+F14+J14+NORMINV(RAND(),0,4)</f>
        <v>33.029339565566247</v>
      </c>
      <c r="Q14" s="1">
        <f ca="1">D14+E14+F14+K14+NORMINV(RAND(),0,4)</f>
        <v>33.785236407075821</v>
      </c>
      <c r="R14" s="1">
        <f ca="1">D14+E14+F14+L14+NORMINV(RAND(),0,4)</f>
        <v>26.867868603213243</v>
      </c>
    </row>
    <row r="15" spans="1:18" x14ac:dyDescent="0.2">
      <c r="A15">
        <v>14</v>
      </c>
      <c r="B15" t="s">
        <v>2</v>
      </c>
      <c r="C15" t="s">
        <v>4</v>
      </c>
      <c r="D15">
        <v>10</v>
      </c>
      <c r="E15">
        <v>10</v>
      </c>
      <c r="F15">
        <v>12.5</v>
      </c>
      <c r="G15">
        <v>20</v>
      </c>
      <c r="H15">
        <v>10</v>
      </c>
      <c r="I15">
        <v>5</v>
      </c>
      <c r="J15">
        <v>0</v>
      </c>
      <c r="K15">
        <v>0</v>
      </c>
      <c r="L15">
        <v>-5</v>
      </c>
      <c r="M15" s="1">
        <f ca="1">D15+E15+F15+G15+NORMINV(RAND(),0,4)</f>
        <v>50.713118379722722</v>
      </c>
      <c r="N15" s="1">
        <f ca="1">D15+E15+F15+H15+NORMINV(RAND(),0,4)</f>
        <v>49.879929523988515</v>
      </c>
      <c r="O15" s="1">
        <f ca="1">D15+E15+F15+I15+NORMINV(RAND(),0,4)</f>
        <v>42.386650165463585</v>
      </c>
      <c r="P15" s="1">
        <f ca="1">D15+E15+F15+J15+NORMINV(RAND(),0,4)</f>
        <v>31.232656743214214</v>
      </c>
      <c r="Q15" s="1">
        <f ca="1">D15+E15+F15+K15+NORMINV(RAND(),0,4)</f>
        <v>26.141859422884693</v>
      </c>
      <c r="R15" s="1">
        <f ca="1">D15+E15+F15+L15+NORMINV(RAND(),0,4)</f>
        <v>22.548610539393859</v>
      </c>
    </row>
    <row r="16" spans="1:18" x14ac:dyDescent="0.2">
      <c r="A16">
        <v>15</v>
      </c>
      <c r="B16" t="s">
        <v>2</v>
      </c>
      <c r="C16" t="s">
        <v>4</v>
      </c>
      <c r="D16">
        <v>10</v>
      </c>
      <c r="E16">
        <v>10</v>
      </c>
      <c r="F16">
        <v>12.5</v>
      </c>
      <c r="G16">
        <v>20</v>
      </c>
      <c r="H16">
        <v>10</v>
      </c>
      <c r="I16">
        <v>5</v>
      </c>
      <c r="J16">
        <v>0</v>
      </c>
      <c r="K16">
        <v>0</v>
      </c>
      <c r="L16">
        <v>-5</v>
      </c>
      <c r="M16" s="1">
        <f ca="1">D16+E16+F16+G16+NORMINV(RAND(),0,4)</f>
        <v>48.371291935758883</v>
      </c>
      <c r="N16" s="1">
        <f ca="1">D16+E16+F16+H16+NORMINV(RAND(),0,4)</f>
        <v>45.048941251839629</v>
      </c>
      <c r="O16" s="1">
        <f ca="1">D16+E16+F16+I16+NORMINV(RAND(),0,4)</f>
        <v>32.731056133161687</v>
      </c>
      <c r="P16" s="1">
        <f ca="1">D16+E16+F16+J16+NORMINV(RAND(),0,4)</f>
        <v>34.967869116941849</v>
      </c>
      <c r="Q16" s="1">
        <f ca="1">D16+E16+F16+K16+NORMINV(RAND(),0,4)</f>
        <v>35.862413278302881</v>
      </c>
      <c r="R16" s="1">
        <f ca="1">D16+E16+F16+L16+NORMINV(RAND(),0,4)</f>
        <v>27.585920692666935</v>
      </c>
    </row>
    <row r="17" spans="1:18" x14ac:dyDescent="0.2">
      <c r="A17">
        <v>16</v>
      </c>
      <c r="B17" t="s">
        <v>2</v>
      </c>
      <c r="C17" t="s">
        <v>4</v>
      </c>
      <c r="D17">
        <v>10</v>
      </c>
      <c r="E17">
        <v>10</v>
      </c>
      <c r="F17">
        <v>12.5</v>
      </c>
      <c r="G17">
        <v>20</v>
      </c>
      <c r="H17">
        <v>10</v>
      </c>
      <c r="I17">
        <v>5</v>
      </c>
      <c r="J17">
        <v>0</v>
      </c>
      <c r="K17">
        <v>0</v>
      </c>
      <c r="L17">
        <v>-5</v>
      </c>
      <c r="M17" s="1">
        <f ca="1">D17+E17+F17+G17+NORMINV(RAND(),0,4)</f>
        <v>53.027835242016735</v>
      </c>
      <c r="N17" s="1">
        <f ca="1">D17+E17+F17+H17+NORMINV(RAND(),0,4)</f>
        <v>44.323873804627809</v>
      </c>
      <c r="O17" s="1">
        <f ca="1">D17+E17+F17+I17+NORMINV(RAND(),0,4)</f>
        <v>44.462485458390439</v>
      </c>
      <c r="P17" s="1">
        <f ca="1">D17+E17+F17+J17+NORMINV(RAND(),0,4)</f>
        <v>30.020106563764273</v>
      </c>
      <c r="Q17" s="1">
        <f ca="1">D17+E17+F17+K17+NORMINV(RAND(),0,4)</f>
        <v>30.59034282889931</v>
      </c>
      <c r="R17" s="1">
        <f ca="1">D17+E17+F17+L17+NORMINV(RAND(),0,4)</f>
        <v>22.725443810163824</v>
      </c>
    </row>
    <row r="18" spans="1:18" x14ac:dyDescent="0.2">
      <c r="A18">
        <v>17</v>
      </c>
      <c r="B18" t="s">
        <v>3</v>
      </c>
      <c r="C18" t="s">
        <v>5</v>
      </c>
      <c r="D18">
        <v>10</v>
      </c>
      <c r="E18">
        <v>15</v>
      </c>
      <c r="F18">
        <v>5</v>
      </c>
      <c r="G18">
        <v>25</v>
      </c>
      <c r="H18">
        <v>20</v>
      </c>
      <c r="I18">
        <v>10</v>
      </c>
      <c r="J18">
        <v>5</v>
      </c>
      <c r="K18">
        <v>0</v>
      </c>
      <c r="L18">
        <v>5</v>
      </c>
      <c r="M18" s="1">
        <f ca="1">D18+E18+F18+G18+NORMINV(RAND(),0,4)</f>
        <v>60.511538254334958</v>
      </c>
      <c r="N18" s="1">
        <f ca="1">D18+E18+F18+H18+NORMINV(RAND(),0,4)</f>
        <v>54.632157792415171</v>
      </c>
      <c r="O18" s="1">
        <f ca="1">D18+E18+F18+I18+NORMINV(RAND(),0,4)</f>
        <v>38.167950665750105</v>
      </c>
      <c r="P18" s="1">
        <f ca="1">D18+E18+F18+J18+NORMINV(RAND(),0,4)</f>
        <v>35.625360127030447</v>
      </c>
      <c r="Q18" s="1">
        <f ca="1">D18+E18+F18+K18+NORMINV(RAND(),0,4)</f>
        <v>34.657322047365192</v>
      </c>
      <c r="R18" s="1">
        <f ca="1">D18+E18+F18+L18+NORMINV(RAND(),0,4)</f>
        <v>35.737773746958389</v>
      </c>
    </row>
    <row r="19" spans="1:18" x14ac:dyDescent="0.2">
      <c r="A19">
        <v>18</v>
      </c>
      <c r="B19" t="s">
        <v>3</v>
      </c>
      <c r="C19" t="s">
        <v>5</v>
      </c>
      <c r="D19">
        <v>10</v>
      </c>
      <c r="E19">
        <v>15</v>
      </c>
      <c r="F19">
        <v>5</v>
      </c>
      <c r="G19">
        <v>25</v>
      </c>
      <c r="H19">
        <v>20</v>
      </c>
      <c r="I19">
        <v>10</v>
      </c>
      <c r="J19">
        <v>5</v>
      </c>
      <c r="K19">
        <v>0</v>
      </c>
      <c r="L19">
        <v>5</v>
      </c>
      <c r="M19" s="1">
        <f ca="1">D19+E19+F19+G19+NORMINV(RAND(),0,4)</f>
        <v>58.797304853617966</v>
      </c>
      <c r="N19" s="1">
        <f ca="1">D19+E19+F19+H19+NORMINV(RAND(),0,4)</f>
        <v>53.79775478572212</v>
      </c>
      <c r="O19" s="1">
        <f ca="1">D19+E19+F19+I19+NORMINV(RAND(),0,4)</f>
        <v>34.236002933300348</v>
      </c>
      <c r="P19" s="1">
        <f ca="1">D19+E19+F19+J19+NORMINV(RAND(),0,4)</f>
        <v>32.818084996230773</v>
      </c>
      <c r="Q19" s="1">
        <f ca="1">D19+E19+F19+K19+NORMINV(RAND(),0,4)</f>
        <v>29.321199861877666</v>
      </c>
      <c r="R19" s="1">
        <f ca="1">D19+E19+F19+L19+NORMINV(RAND(),0,4)</f>
        <v>35.932878628481255</v>
      </c>
    </row>
    <row r="20" spans="1:18" x14ac:dyDescent="0.2">
      <c r="A20">
        <v>19</v>
      </c>
      <c r="B20" t="s">
        <v>3</v>
      </c>
      <c r="C20" t="s">
        <v>5</v>
      </c>
      <c r="D20">
        <v>10</v>
      </c>
      <c r="E20">
        <v>15</v>
      </c>
      <c r="F20">
        <v>5</v>
      </c>
      <c r="G20">
        <v>25</v>
      </c>
      <c r="H20">
        <v>20</v>
      </c>
      <c r="I20">
        <v>10</v>
      </c>
      <c r="J20">
        <v>5</v>
      </c>
      <c r="K20">
        <v>0</v>
      </c>
      <c r="L20">
        <v>5</v>
      </c>
      <c r="M20" s="1">
        <f ca="1">D20+E20+F20+G20+NORMINV(RAND(),0,4)</f>
        <v>53.375633038388628</v>
      </c>
      <c r="N20" s="1">
        <f ca="1">D20+E20+F20+H20+NORMINV(RAND(),0,4)</f>
        <v>53.65228002045545</v>
      </c>
      <c r="O20" s="1">
        <f ca="1">D20+E20+F20+I20+NORMINV(RAND(),0,4)</f>
        <v>42.333469671941586</v>
      </c>
      <c r="P20" s="1">
        <f ca="1">D20+E20+F20+J20+NORMINV(RAND(),0,4)</f>
        <v>41.54424043329368</v>
      </c>
      <c r="Q20" s="1">
        <f ca="1">D20+E20+F20+K20+NORMINV(RAND(),0,4)</f>
        <v>26.996210003977261</v>
      </c>
      <c r="R20" s="1">
        <f ca="1">D20+E20+F20+L20+NORMINV(RAND(),0,4)</f>
        <v>34.952881463596881</v>
      </c>
    </row>
    <row r="21" spans="1:18" x14ac:dyDescent="0.2">
      <c r="A21">
        <v>20</v>
      </c>
      <c r="B21" t="s">
        <v>3</v>
      </c>
      <c r="C21" t="s">
        <v>5</v>
      </c>
      <c r="D21">
        <v>10</v>
      </c>
      <c r="E21">
        <v>15</v>
      </c>
      <c r="F21">
        <v>5</v>
      </c>
      <c r="G21">
        <v>25</v>
      </c>
      <c r="H21">
        <v>20</v>
      </c>
      <c r="I21">
        <v>10</v>
      </c>
      <c r="J21">
        <v>5</v>
      </c>
      <c r="K21">
        <v>0</v>
      </c>
      <c r="L21">
        <v>5</v>
      </c>
      <c r="M21" s="1">
        <f ca="1">D21+E21+F21+G21+NORMINV(RAND(),0,4)</f>
        <v>61.423581990455759</v>
      </c>
      <c r="N21" s="1">
        <f ca="1">D21+E21+F21+H21+NORMINV(RAND(),0,4)</f>
        <v>56.305258617083922</v>
      </c>
      <c r="O21" s="1">
        <f ca="1">D21+E21+F21+I21+NORMINV(RAND(),0,4)</f>
        <v>37.663572489354678</v>
      </c>
      <c r="P21" s="1">
        <f ca="1">D21+E21+F21+J21+NORMINV(RAND(),0,4)</f>
        <v>28.213122716813771</v>
      </c>
      <c r="Q21" s="1">
        <f ca="1">D21+E21+F21+K21+NORMINV(RAND(),0,4)</f>
        <v>23.97546849326735</v>
      </c>
      <c r="R21" s="1">
        <f ca="1">D21+E21+F21+L21+NORMINV(RAND(),0,4)</f>
        <v>32.556010757911785</v>
      </c>
    </row>
    <row r="22" spans="1:18" x14ac:dyDescent="0.2">
      <c r="A22">
        <v>21</v>
      </c>
      <c r="B22" t="s">
        <v>3</v>
      </c>
      <c r="C22" t="s">
        <v>4</v>
      </c>
      <c r="D22">
        <v>10</v>
      </c>
      <c r="E22">
        <v>15</v>
      </c>
      <c r="F22">
        <v>4</v>
      </c>
      <c r="G22">
        <v>25</v>
      </c>
      <c r="H22">
        <v>20</v>
      </c>
      <c r="I22">
        <v>10</v>
      </c>
      <c r="J22">
        <v>5</v>
      </c>
      <c r="K22">
        <v>0</v>
      </c>
      <c r="L22">
        <v>5</v>
      </c>
      <c r="M22" s="1">
        <f ca="1">D22+E22+F22+G22+NORMINV(RAND(),0,4)</f>
        <v>54.087889206727816</v>
      </c>
      <c r="N22" s="1">
        <f ca="1">D22+E22+F22+H22+NORMINV(RAND(),0,4)</f>
        <v>50.701305081461825</v>
      </c>
      <c r="O22" s="1">
        <f ca="1">D22+E22+F22+I22+NORMINV(RAND(),0,4)</f>
        <v>41.394919738974103</v>
      </c>
      <c r="P22" s="1">
        <f ca="1">D22+E22+F22+J22+NORMINV(RAND(),0,4)</f>
        <v>30.772875256329087</v>
      </c>
      <c r="Q22" s="1">
        <f ca="1">D22+E22+F22+K22+NORMINV(RAND(),0,4)</f>
        <v>25.144559487608316</v>
      </c>
      <c r="R22" s="1">
        <f ca="1">D22+E22+F22+L22+NORMINV(RAND(),0,4)</f>
        <v>26.774212382034161</v>
      </c>
    </row>
    <row r="23" spans="1:18" x14ac:dyDescent="0.2">
      <c r="A23">
        <v>22</v>
      </c>
      <c r="B23" t="s">
        <v>3</v>
      </c>
      <c r="C23" t="s">
        <v>4</v>
      </c>
      <c r="D23">
        <v>10</v>
      </c>
      <c r="E23">
        <v>15</v>
      </c>
      <c r="F23">
        <v>4</v>
      </c>
      <c r="G23">
        <v>25</v>
      </c>
      <c r="H23">
        <v>20</v>
      </c>
      <c r="I23">
        <v>10</v>
      </c>
      <c r="J23">
        <v>5</v>
      </c>
      <c r="K23">
        <v>0</v>
      </c>
      <c r="L23">
        <v>5</v>
      </c>
      <c r="M23" s="1">
        <f ca="1">D23+E23+F23+G23+NORMINV(RAND(),0,4)</f>
        <v>55.659953162152256</v>
      </c>
      <c r="N23" s="1">
        <f ca="1">D23+E23+F23+H23+NORMINV(RAND(),0,4)</f>
        <v>49.159741259720697</v>
      </c>
      <c r="O23" s="1">
        <f ca="1">D23+E23+F23+I23+NORMINV(RAND(),0,4)</f>
        <v>41.644541243153334</v>
      </c>
      <c r="P23" s="1">
        <f ca="1">D23+E23+F23+J23+NORMINV(RAND(),0,4)</f>
        <v>29.22275577816545</v>
      </c>
      <c r="Q23" s="1">
        <f ca="1">D23+E23+F23+K23+NORMINV(RAND(),0,4)</f>
        <v>30.561373205160532</v>
      </c>
      <c r="R23" s="1">
        <f ca="1">D23+E23+F23+L23+NORMINV(RAND(),0,4)</f>
        <v>25.687372759852437</v>
      </c>
    </row>
    <row r="24" spans="1:18" x14ac:dyDescent="0.2">
      <c r="A24">
        <v>23</v>
      </c>
      <c r="B24" t="s">
        <v>3</v>
      </c>
      <c r="C24" t="s">
        <v>4</v>
      </c>
      <c r="D24">
        <v>10</v>
      </c>
      <c r="E24">
        <v>15</v>
      </c>
      <c r="F24">
        <v>4</v>
      </c>
      <c r="G24">
        <v>25</v>
      </c>
      <c r="H24">
        <v>20</v>
      </c>
      <c r="I24">
        <v>10</v>
      </c>
      <c r="J24">
        <v>5</v>
      </c>
      <c r="K24">
        <v>0</v>
      </c>
      <c r="L24">
        <v>5</v>
      </c>
      <c r="M24" s="1">
        <f ca="1">D24+E24+F24+G24+NORMINV(RAND(),0,4)</f>
        <v>54.854166680773865</v>
      </c>
      <c r="N24" s="1">
        <f ca="1">D24+E24+F24+H24+NORMINV(RAND(),0,4)</f>
        <v>52.528787811030455</v>
      </c>
      <c r="O24" s="1">
        <f ca="1">D24+E24+F24+I24+NORMINV(RAND(),0,4)</f>
        <v>43.272405091006625</v>
      </c>
      <c r="P24" s="1">
        <f ca="1">D24+E24+F24+J24+NORMINV(RAND(),0,4)</f>
        <v>35.612531076612598</v>
      </c>
      <c r="Q24" s="1">
        <f ca="1">D24+E24+F24+K24+NORMINV(RAND(),0,4)</f>
        <v>30.301904713944612</v>
      </c>
      <c r="R24" s="1">
        <f ca="1">D24+E24+F24+L24+NORMINV(RAND(),0,4)</f>
        <v>26.750367230795788</v>
      </c>
    </row>
    <row r="25" spans="1:18" x14ac:dyDescent="0.2">
      <c r="A25">
        <v>24</v>
      </c>
      <c r="B25" t="s">
        <v>3</v>
      </c>
      <c r="C25" t="s">
        <v>4</v>
      </c>
      <c r="D25">
        <v>10</v>
      </c>
      <c r="E25">
        <v>15</v>
      </c>
      <c r="F25">
        <v>4</v>
      </c>
      <c r="G25">
        <v>25</v>
      </c>
      <c r="H25">
        <v>20</v>
      </c>
      <c r="I25">
        <v>10</v>
      </c>
      <c r="J25">
        <v>5</v>
      </c>
      <c r="K25">
        <v>0</v>
      </c>
      <c r="L25">
        <v>5</v>
      </c>
      <c r="M25" s="1">
        <f ca="1">D25+E25+F25+G25+NORMINV(RAND(),0,4)</f>
        <v>55.354559872420865</v>
      </c>
      <c r="N25" s="1">
        <f ca="1">D25+E25+F25+H25+NORMINV(RAND(),0,4)</f>
        <v>58.92797615994936</v>
      </c>
      <c r="O25" s="1">
        <f ca="1">D25+E25+F25+I25+NORMINV(RAND(),0,4)</f>
        <v>38.582515418735653</v>
      </c>
      <c r="P25" s="1">
        <f ca="1">D25+E25+F25+J25+NORMINV(RAND(),0,4)</f>
        <v>34.623369308320484</v>
      </c>
      <c r="Q25" s="1">
        <f ca="1">D25+E25+F25+K25+NORMINV(RAND(),0,4)</f>
        <v>31.127924585283186</v>
      </c>
      <c r="R25" s="1">
        <f ca="1">D25+E25+F25+L25+NORMINV(RAND(),0,4)</f>
        <v>32.87856862973797</v>
      </c>
    </row>
  </sheetData>
  <sortState xmlns:xlrd2="http://schemas.microsoft.com/office/spreadsheetml/2017/richdata2" ref="B2:P26">
    <sortCondition ref="B2:B26"/>
    <sortCondition ref="C2:C2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A2F6-C8C4-D443-8041-ABAE6940CDFE}">
  <dimension ref="A1:L25"/>
  <sheetViews>
    <sheetView zoomScaleNormal="100" workbookViewId="0">
      <selection sqref="A1:L13"/>
    </sheetView>
  </sheetViews>
  <sheetFormatPr baseColWidth="10" defaultRowHeight="16" x14ac:dyDescent="0.2"/>
  <sheetData>
    <row r="1" spans="1:12" x14ac:dyDescent="0.2">
      <c r="A1" t="s">
        <v>32</v>
      </c>
      <c r="B1" t="s">
        <v>0</v>
      </c>
      <c r="C1" t="s">
        <v>27</v>
      </c>
      <c r="D1" t="s">
        <v>38</v>
      </c>
      <c r="E1" t="s">
        <v>23</v>
      </c>
      <c r="F1" t="s">
        <v>24</v>
      </c>
      <c r="G1" t="s">
        <v>25</v>
      </c>
      <c r="H1" t="s">
        <v>26</v>
      </c>
      <c r="I1" t="s">
        <v>8</v>
      </c>
      <c r="J1" t="s">
        <v>9</v>
      </c>
      <c r="K1" t="s">
        <v>10</v>
      </c>
      <c r="L1" t="s">
        <v>28</v>
      </c>
    </row>
    <row r="2" spans="1:12" x14ac:dyDescent="0.2">
      <c r="A2">
        <v>1</v>
      </c>
      <c r="B2" t="s">
        <v>1</v>
      </c>
      <c r="C2">
        <v>10</v>
      </c>
      <c r="D2" s="1">
        <f ca="1">NORMINV(RAND(),5,3)</f>
        <v>5.1169445042532473</v>
      </c>
      <c r="E2">
        <v>10</v>
      </c>
      <c r="F2">
        <v>15</v>
      </c>
      <c r="G2">
        <v>10</v>
      </c>
      <c r="H2">
        <v>5</v>
      </c>
      <c r="I2" s="1">
        <f ca="1">C2+D2+E2+NORMINV(RAND(),0,4)</f>
        <v>27.479070088167621</v>
      </c>
      <c r="J2" s="1">
        <f ca="1">C2+D2+F2+NORMINV(RAND(),0,4)</f>
        <v>30.595140180609562</v>
      </c>
      <c r="K2" s="1">
        <f ca="1">C2+D2+G2+NORMINV(RAND(),0,4)</f>
        <v>22.999107569490622</v>
      </c>
      <c r="L2" s="1">
        <f ca="1">C2+D2+H2+NORMINV(RAND(),0,4)</f>
        <v>20.987271166391</v>
      </c>
    </row>
    <row r="3" spans="1:12" x14ac:dyDescent="0.2">
      <c r="A3">
        <v>2</v>
      </c>
      <c r="B3" t="s">
        <v>1</v>
      </c>
      <c r="C3">
        <v>10</v>
      </c>
      <c r="D3" s="1">
        <f t="shared" ref="D3:D13" ca="1" si="0">NORMINV(RAND(),5,3)</f>
        <v>0.16753432608614638</v>
      </c>
      <c r="E3">
        <v>10</v>
      </c>
      <c r="F3">
        <v>15</v>
      </c>
      <c r="G3">
        <v>10</v>
      </c>
      <c r="H3">
        <v>5</v>
      </c>
      <c r="I3" s="1">
        <f t="shared" ref="I3:I13" ca="1" si="1">C3+D3+E3+NORMINV(RAND(),0,4)</f>
        <v>21.473223739996651</v>
      </c>
      <c r="J3" s="1">
        <f t="shared" ref="J3:J13" ca="1" si="2">C3+D3+F3+NORMINV(RAND(),0,4)</f>
        <v>26.771220220445766</v>
      </c>
      <c r="K3" s="1">
        <f t="shared" ref="K3:K13" ca="1" si="3">C3+D3+G3+NORMINV(RAND(),0,4)</f>
        <v>25.483017533239419</v>
      </c>
      <c r="L3" s="1">
        <f t="shared" ref="L3:L13" ca="1" si="4">C3+D3+H3+NORMINV(RAND(),0,4)</f>
        <v>9.9834358624191637</v>
      </c>
    </row>
    <row r="4" spans="1:12" x14ac:dyDescent="0.2">
      <c r="A4">
        <v>3</v>
      </c>
      <c r="B4" t="s">
        <v>1</v>
      </c>
      <c r="C4">
        <v>10</v>
      </c>
      <c r="D4" s="1">
        <f t="shared" ca="1" si="0"/>
        <v>5.8577179798871519</v>
      </c>
      <c r="E4">
        <v>10</v>
      </c>
      <c r="F4">
        <v>15</v>
      </c>
      <c r="G4">
        <v>10</v>
      </c>
      <c r="H4">
        <v>5</v>
      </c>
      <c r="I4" s="1">
        <f t="shared" ca="1" si="1"/>
        <v>21.357229540464409</v>
      </c>
      <c r="J4" s="1">
        <f t="shared" ca="1" si="2"/>
        <v>40.574708909647171</v>
      </c>
      <c r="K4" s="1">
        <f t="shared" ca="1" si="3"/>
        <v>25.572218069484631</v>
      </c>
      <c r="L4" s="1">
        <f t="shared" ca="1" si="4"/>
        <v>16.557547804593707</v>
      </c>
    </row>
    <row r="5" spans="1:12" x14ac:dyDescent="0.2">
      <c r="A5">
        <v>4</v>
      </c>
      <c r="B5" t="s">
        <v>1</v>
      </c>
      <c r="C5">
        <v>10</v>
      </c>
      <c r="D5" s="1">
        <f t="shared" ca="1" si="0"/>
        <v>2.0644834285139524</v>
      </c>
      <c r="E5">
        <v>10</v>
      </c>
      <c r="F5">
        <v>15</v>
      </c>
      <c r="G5">
        <v>10</v>
      </c>
      <c r="H5">
        <v>5</v>
      </c>
      <c r="I5" s="1">
        <f t="shared" ca="1" si="1"/>
        <v>35.059021245747928</v>
      </c>
      <c r="J5" s="1">
        <f t="shared" ca="1" si="2"/>
        <v>25.098599681471963</v>
      </c>
      <c r="K5" s="1">
        <f t="shared" ca="1" si="3"/>
        <v>26.55697458626155</v>
      </c>
      <c r="L5" s="1">
        <f t="shared" ca="1" si="4"/>
        <v>21.473206814839305</v>
      </c>
    </row>
    <row r="6" spans="1:12" x14ac:dyDescent="0.2">
      <c r="A6">
        <v>5</v>
      </c>
      <c r="B6" t="s">
        <v>1</v>
      </c>
      <c r="C6">
        <v>10</v>
      </c>
      <c r="D6" s="1">
        <f t="shared" ca="1" si="0"/>
        <v>2.066337893362479</v>
      </c>
      <c r="E6">
        <v>10</v>
      </c>
      <c r="F6">
        <v>15</v>
      </c>
      <c r="G6">
        <v>10</v>
      </c>
      <c r="H6">
        <v>5</v>
      </c>
      <c r="I6" s="1">
        <f t="shared" ca="1" si="1"/>
        <v>12.939555087974009</v>
      </c>
      <c r="J6" s="1">
        <f t="shared" ca="1" si="2"/>
        <v>29.020015046228821</v>
      </c>
      <c r="K6" s="1">
        <f t="shared" ca="1" si="3"/>
        <v>27.500805876766826</v>
      </c>
      <c r="L6" s="1">
        <f t="shared" ca="1" si="4"/>
        <v>11.500493017150426</v>
      </c>
    </row>
    <row r="7" spans="1:12" x14ac:dyDescent="0.2">
      <c r="A7">
        <v>6</v>
      </c>
      <c r="B7" t="s">
        <v>1</v>
      </c>
      <c r="C7">
        <v>10</v>
      </c>
      <c r="D7" s="1">
        <f t="shared" ca="1" si="0"/>
        <v>8.4985387687559992</v>
      </c>
      <c r="E7">
        <v>10</v>
      </c>
      <c r="F7">
        <v>15</v>
      </c>
      <c r="G7">
        <v>10</v>
      </c>
      <c r="H7">
        <v>5</v>
      </c>
      <c r="I7" s="1">
        <f t="shared" ca="1" si="1"/>
        <v>32.017655945244222</v>
      </c>
      <c r="J7" s="1">
        <f t="shared" ca="1" si="2"/>
        <v>25.588891475835791</v>
      </c>
      <c r="K7" s="1">
        <f t="shared" ca="1" si="3"/>
        <v>34.367270762713559</v>
      </c>
      <c r="L7" s="1">
        <f t="shared" ca="1" si="4"/>
        <v>29.565869124279903</v>
      </c>
    </row>
    <row r="8" spans="1:12" x14ac:dyDescent="0.2">
      <c r="A8">
        <v>7</v>
      </c>
      <c r="B8" t="s">
        <v>1</v>
      </c>
      <c r="C8">
        <v>10</v>
      </c>
      <c r="D8" s="1">
        <f t="shared" ca="1" si="0"/>
        <v>6.5542916404999474</v>
      </c>
      <c r="E8">
        <v>10</v>
      </c>
      <c r="F8">
        <v>15</v>
      </c>
      <c r="G8">
        <v>10</v>
      </c>
      <c r="H8">
        <v>5</v>
      </c>
      <c r="I8" s="1">
        <f t="shared" ca="1" si="1"/>
        <v>20.719508805723105</v>
      </c>
      <c r="J8" s="1">
        <f t="shared" ca="1" si="2"/>
        <v>36.377349019419512</v>
      </c>
      <c r="K8" s="1">
        <f t="shared" ca="1" si="3"/>
        <v>24.374566899222092</v>
      </c>
      <c r="L8" s="1">
        <f t="shared" ca="1" si="4"/>
        <v>23.991357111953892</v>
      </c>
    </row>
    <row r="9" spans="1:12" x14ac:dyDescent="0.2">
      <c r="A9">
        <v>8</v>
      </c>
      <c r="B9" t="s">
        <v>1</v>
      </c>
      <c r="C9">
        <v>10</v>
      </c>
      <c r="D9" s="1">
        <f t="shared" ca="1" si="0"/>
        <v>5.4651391008652608</v>
      </c>
      <c r="E9">
        <v>10</v>
      </c>
      <c r="F9">
        <v>15</v>
      </c>
      <c r="G9">
        <v>10</v>
      </c>
      <c r="H9">
        <v>5</v>
      </c>
      <c r="I9" s="1">
        <f t="shared" ca="1" si="1"/>
        <v>30.220809138986752</v>
      </c>
      <c r="J9" s="1">
        <f t="shared" ca="1" si="2"/>
        <v>21.821914109587311</v>
      </c>
      <c r="K9" s="1">
        <f t="shared" ca="1" si="3"/>
        <v>24.365681747146347</v>
      </c>
      <c r="L9" s="1">
        <f t="shared" ca="1" si="4"/>
        <v>20.884386831926623</v>
      </c>
    </row>
    <row r="10" spans="1:12" x14ac:dyDescent="0.2">
      <c r="A10">
        <v>9</v>
      </c>
      <c r="B10" t="s">
        <v>1</v>
      </c>
      <c r="C10">
        <v>10</v>
      </c>
      <c r="D10" s="1">
        <f t="shared" ca="1" si="0"/>
        <v>7.340001505267761</v>
      </c>
      <c r="E10">
        <v>10</v>
      </c>
      <c r="F10">
        <v>15</v>
      </c>
      <c r="G10">
        <v>10</v>
      </c>
      <c r="H10">
        <v>5</v>
      </c>
      <c r="I10" s="1">
        <f t="shared" ca="1" si="1"/>
        <v>32.108756673305706</v>
      </c>
      <c r="J10" s="1">
        <f t="shared" ca="1" si="2"/>
        <v>38.973284565458997</v>
      </c>
      <c r="K10" s="1">
        <f t="shared" ca="1" si="3"/>
        <v>24.857017085607655</v>
      </c>
      <c r="L10" s="1">
        <f t="shared" ca="1" si="4"/>
        <v>13.999985569804309</v>
      </c>
    </row>
    <row r="11" spans="1:12" x14ac:dyDescent="0.2">
      <c r="A11">
        <v>10</v>
      </c>
      <c r="B11" t="s">
        <v>1</v>
      </c>
      <c r="C11">
        <v>10</v>
      </c>
      <c r="D11" s="1">
        <f t="shared" ca="1" si="0"/>
        <v>3.6046377033717074</v>
      </c>
      <c r="E11">
        <v>10</v>
      </c>
      <c r="F11">
        <v>15</v>
      </c>
      <c r="G11">
        <v>10</v>
      </c>
      <c r="H11">
        <v>5</v>
      </c>
      <c r="I11" s="1">
        <f t="shared" ca="1" si="1"/>
        <v>31.790924991063701</v>
      </c>
      <c r="J11" s="1">
        <f t="shared" ca="1" si="2"/>
        <v>25.751158193710733</v>
      </c>
      <c r="K11" s="1">
        <f t="shared" ca="1" si="3"/>
        <v>25.266310038081535</v>
      </c>
      <c r="L11" s="1">
        <f t="shared" ca="1" si="4"/>
        <v>19.917975924182176</v>
      </c>
    </row>
    <row r="12" spans="1:12" x14ac:dyDescent="0.2">
      <c r="A12">
        <v>11</v>
      </c>
      <c r="B12" t="s">
        <v>1</v>
      </c>
      <c r="C12">
        <v>10</v>
      </c>
      <c r="D12" s="1">
        <f t="shared" ca="1" si="0"/>
        <v>6.440208237128612</v>
      </c>
      <c r="E12">
        <v>10</v>
      </c>
      <c r="F12">
        <v>15</v>
      </c>
      <c r="G12">
        <v>10</v>
      </c>
      <c r="H12">
        <v>5</v>
      </c>
      <c r="I12" s="1">
        <f t="shared" ca="1" si="1"/>
        <v>29.243800149423176</v>
      </c>
      <c r="J12" s="1">
        <f t="shared" ca="1" si="2"/>
        <v>27.260645858128115</v>
      </c>
      <c r="K12" s="1">
        <f t="shared" ca="1" si="3"/>
        <v>26.953044363510234</v>
      </c>
      <c r="L12" s="1">
        <f t="shared" ca="1" si="4"/>
        <v>26.78133045210766</v>
      </c>
    </row>
    <row r="13" spans="1:12" x14ac:dyDescent="0.2">
      <c r="A13">
        <v>12</v>
      </c>
      <c r="B13" t="s">
        <v>1</v>
      </c>
      <c r="C13">
        <v>10</v>
      </c>
      <c r="D13" s="1">
        <f t="shared" ca="1" si="0"/>
        <v>4.7889559914649755</v>
      </c>
      <c r="E13">
        <v>10</v>
      </c>
      <c r="F13">
        <v>15</v>
      </c>
      <c r="G13">
        <v>10</v>
      </c>
      <c r="H13">
        <v>5</v>
      </c>
      <c r="I13" s="1">
        <f t="shared" ca="1" si="1"/>
        <v>27.74135326481008</v>
      </c>
      <c r="J13" s="1">
        <f t="shared" ca="1" si="2"/>
        <v>23.5500500267928</v>
      </c>
      <c r="K13" s="1">
        <f t="shared" ca="1" si="3"/>
        <v>20.872843814660531</v>
      </c>
      <c r="L13" s="1">
        <f t="shared" ca="1" si="4"/>
        <v>14.960198305186085</v>
      </c>
    </row>
    <row r="14" spans="1:12" x14ac:dyDescent="0.2">
      <c r="I14" s="1"/>
      <c r="J14" s="1"/>
      <c r="K14" s="1"/>
    </row>
    <row r="15" spans="1:12" x14ac:dyDescent="0.2">
      <c r="I15" s="1"/>
      <c r="J15" s="1"/>
      <c r="K15" s="1"/>
    </row>
    <row r="16" spans="1:12" x14ac:dyDescent="0.2">
      <c r="I16" s="1"/>
      <c r="J16" s="1"/>
      <c r="K16" s="1"/>
    </row>
    <row r="17" spans="9:11" x14ac:dyDescent="0.2">
      <c r="I17" s="1"/>
      <c r="J17" s="1"/>
      <c r="K17" s="1"/>
    </row>
    <row r="18" spans="9:11" x14ac:dyDescent="0.2">
      <c r="I18" s="1"/>
      <c r="J18" s="1"/>
      <c r="K18" s="1"/>
    </row>
    <row r="19" spans="9:11" x14ac:dyDescent="0.2">
      <c r="I19" s="1"/>
      <c r="J19" s="1"/>
      <c r="K19" s="1"/>
    </row>
    <row r="20" spans="9:11" x14ac:dyDescent="0.2">
      <c r="I20" s="1"/>
      <c r="J20" s="1"/>
      <c r="K20" s="1"/>
    </row>
    <row r="21" spans="9:11" x14ac:dyDescent="0.2">
      <c r="I21" s="1"/>
      <c r="J21" s="1"/>
      <c r="K21" s="1"/>
    </row>
    <row r="22" spans="9:11" x14ac:dyDescent="0.2">
      <c r="I22" s="1"/>
      <c r="J22" s="1"/>
      <c r="K22" s="1"/>
    </row>
    <row r="23" spans="9:11" x14ac:dyDescent="0.2">
      <c r="I23" s="1"/>
      <c r="J23" s="1"/>
      <c r="K23" s="1"/>
    </row>
    <row r="24" spans="9:11" x14ac:dyDescent="0.2">
      <c r="I24" s="1"/>
      <c r="J24" s="1"/>
      <c r="K24" s="1"/>
    </row>
    <row r="25" spans="9:11" x14ac:dyDescent="0.2">
      <c r="I25" s="1"/>
      <c r="J25" s="1"/>
      <c r="K2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2868-4BD6-DE4C-87EB-B014D780A821}">
  <dimension ref="A1:N37"/>
  <sheetViews>
    <sheetView workbookViewId="0">
      <selection activeCell="N37" sqref="A1:N37"/>
    </sheetView>
  </sheetViews>
  <sheetFormatPr baseColWidth="10" defaultRowHeight="16" x14ac:dyDescent="0.2"/>
  <sheetData>
    <row r="1" spans="1:14" x14ac:dyDescent="0.2">
      <c r="A1" t="s">
        <v>32</v>
      </c>
      <c r="B1" t="s">
        <v>0</v>
      </c>
      <c r="C1" t="s">
        <v>39</v>
      </c>
      <c r="D1" t="s">
        <v>27</v>
      </c>
      <c r="E1" t="s">
        <v>38</v>
      </c>
      <c r="F1" t="s">
        <v>40</v>
      </c>
      <c r="G1" t="s">
        <v>23</v>
      </c>
      <c r="H1" t="s">
        <v>24</v>
      </c>
      <c r="I1" t="s">
        <v>25</v>
      </c>
      <c r="J1" t="s">
        <v>26</v>
      </c>
      <c r="K1" t="s">
        <v>8</v>
      </c>
      <c r="L1" t="s">
        <v>9</v>
      </c>
      <c r="M1" t="s">
        <v>10</v>
      </c>
      <c r="N1" t="s">
        <v>28</v>
      </c>
    </row>
    <row r="2" spans="1:14" x14ac:dyDescent="0.2">
      <c r="A2">
        <v>1</v>
      </c>
      <c r="B2" t="s">
        <v>1</v>
      </c>
      <c r="C2" t="s">
        <v>33</v>
      </c>
      <c r="D2">
        <v>10</v>
      </c>
      <c r="E2" s="1">
        <f ca="1">NORMINV(RAND(),5,3)</f>
        <v>6.1447141991260033</v>
      </c>
      <c r="F2">
        <v>15</v>
      </c>
      <c r="G2">
        <v>10</v>
      </c>
      <c r="H2">
        <v>15</v>
      </c>
      <c r="I2">
        <v>10</v>
      </c>
      <c r="J2">
        <v>5</v>
      </c>
      <c r="K2" s="1">
        <f ca="1">D2+E2+F2+G2+NORMINV(RAND(),0,4)</f>
        <v>41.297605202648</v>
      </c>
      <c r="L2" s="1">
        <f ca="1">D2+E2+F2+H2+NORMINV(RAND(),0,4)</f>
        <v>49.579849261021607</v>
      </c>
      <c r="M2" s="1">
        <f ca="1">D2+E2+F2+I2+NORMINV(RAND(),0,4)</f>
        <v>46.434093428009945</v>
      </c>
      <c r="N2" s="1">
        <f ca="1">D2+E2+F2+J2+NORMINV(RAND(),0,4)</f>
        <v>33.162983522907076</v>
      </c>
    </row>
    <row r="3" spans="1:14" x14ac:dyDescent="0.2">
      <c r="A3">
        <v>2</v>
      </c>
      <c r="B3" t="s">
        <v>1</v>
      </c>
      <c r="C3" t="s">
        <v>33</v>
      </c>
      <c r="D3">
        <v>10</v>
      </c>
      <c r="E3" s="1">
        <f t="shared" ref="E3:E13" ca="1" si="0">NORMINV(RAND(),5,3)</f>
        <v>8.6699970143348786</v>
      </c>
      <c r="F3">
        <v>15</v>
      </c>
      <c r="G3">
        <v>10</v>
      </c>
      <c r="H3">
        <v>15</v>
      </c>
      <c r="I3">
        <v>10</v>
      </c>
      <c r="J3">
        <v>5</v>
      </c>
      <c r="K3" s="1">
        <f t="shared" ref="K3:K37" ca="1" si="1">D3+E3+F3+G3+NORMINV(RAND(),0,4)</f>
        <v>40.211143233840048</v>
      </c>
      <c r="L3" s="1">
        <f t="shared" ref="L3:L37" ca="1" si="2">D3+E3+F3+H3+NORMINV(RAND(),0,4)</f>
        <v>39.552753877310117</v>
      </c>
      <c r="M3" s="1">
        <f t="shared" ref="M3:M37" ca="1" si="3">D3+E3+F3+I3+NORMINV(RAND(),0,4)</f>
        <v>42.247879084364754</v>
      </c>
      <c r="N3" s="1">
        <f t="shared" ref="N3:N37" ca="1" si="4">D3+E3+F3+J3+NORMINV(RAND(),0,4)</f>
        <v>42.047099527812577</v>
      </c>
    </row>
    <row r="4" spans="1:14" x14ac:dyDescent="0.2">
      <c r="A4">
        <v>3</v>
      </c>
      <c r="B4" t="s">
        <v>1</v>
      </c>
      <c r="C4" t="s">
        <v>33</v>
      </c>
      <c r="D4">
        <v>10</v>
      </c>
      <c r="E4" s="1">
        <f t="shared" ca="1" si="0"/>
        <v>-0.37081028721034226</v>
      </c>
      <c r="F4">
        <v>15</v>
      </c>
      <c r="G4">
        <v>10</v>
      </c>
      <c r="H4">
        <v>15</v>
      </c>
      <c r="I4">
        <v>10</v>
      </c>
      <c r="J4">
        <v>5</v>
      </c>
      <c r="K4" s="1">
        <f t="shared" ca="1" si="1"/>
        <v>24.353139119304362</v>
      </c>
      <c r="L4" s="1">
        <f t="shared" ca="1" si="2"/>
        <v>36.032165062549751</v>
      </c>
      <c r="M4" s="1">
        <f t="shared" ca="1" si="3"/>
        <v>37.519686811001286</v>
      </c>
      <c r="N4" s="1">
        <f t="shared" ca="1" si="4"/>
        <v>31.211029323795071</v>
      </c>
    </row>
    <row r="5" spans="1:14" x14ac:dyDescent="0.2">
      <c r="A5">
        <v>4</v>
      </c>
      <c r="B5" t="s">
        <v>1</v>
      </c>
      <c r="C5" t="s">
        <v>33</v>
      </c>
      <c r="D5">
        <v>10</v>
      </c>
      <c r="E5" s="1">
        <f t="shared" ca="1" si="0"/>
        <v>4.0089951789783829</v>
      </c>
      <c r="F5">
        <v>15</v>
      </c>
      <c r="G5">
        <v>10</v>
      </c>
      <c r="H5">
        <v>15</v>
      </c>
      <c r="I5">
        <v>10</v>
      </c>
      <c r="J5">
        <v>5</v>
      </c>
      <c r="K5" s="1">
        <f t="shared" ca="1" si="1"/>
        <v>37.678150842005422</v>
      </c>
      <c r="L5" s="1">
        <f t="shared" ca="1" si="2"/>
        <v>49.423330807815219</v>
      </c>
      <c r="M5" s="1">
        <f t="shared" ca="1" si="3"/>
        <v>32.658898505907899</v>
      </c>
      <c r="N5" s="1">
        <f t="shared" ca="1" si="4"/>
        <v>45.400053395254332</v>
      </c>
    </row>
    <row r="6" spans="1:14" x14ac:dyDescent="0.2">
      <c r="A6">
        <v>5</v>
      </c>
      <c r="B6" t="s">
        <v>1</v>
      </c>
      <c r="C6" t="s">
        <v>33</v>
      </c>
      <c r="D6">
        <v>10</v>
      </c>
      <c r="E6" s="1">
        <f t="shared" ca="1" si="0"/>
        <v>7.6007183039477395</v>
      </c>
      <c r="F6">
        <v>15</v>
      </c>
      <c r="G6">
        <v>10</v>
      </c>
      <c r="H6">
        <v>15</v>
      </c>
      <c r="I6">
        <v>10</v>
      </c>
      <c r="J6">
        <v>5</v>
      </c>
      <c r="K6" s="1">
        <f t="shared" ca="1" si="1"/>
        <v>43.878909256726075</v>
      </c>
      <c r="L6" s="1">
        <f t="shared" ca="1" si="2"/>
        <v>44.24301806434778</v>
      </c>
      <c r="M6" s="1">
        <f t="shared" ca="1" si="3"/>
        <v>41.681029294986899</v>
      </c>
      <c r="N6" s="1">
        <f t="shared" ca="1" si="4"/>
        <v>35.800233699281776</v>
      </c>
    </row>
    <row r="7" spans="1:14" x14ac:dyDescent="0.2">
      <c r="A7">
        <v>6</v>
      </c>
      <c r="B7" t="s">
        <v>1</v>
      </c>
      <c r="C7" t="s">
        <v>33</v>
      </c>
      <c r="D7">
        <v>10</v>
      </c>
      <c r="E7" s="1">
        <f t="shared" ca="1" si="0"/>
        <v>11.335573859094396</v>
      </c>
      <c r="F7">
        <v>15</v>
      </c>
      <c r="G7">
        <v>10</v>
      </c>
      <c r="H7">
        <v>15</v>
      </c>
      <c r="I7">
        <v>10</v>
      </c>
      <c r="J7">
        <v>5</v>
      </c>
      <c r="K7" s="1">
        <f t="shared" ca="1" si="1"/>
        <v>44.618429893082265</v>
      </c>
      <c r="L7" s="1">
        <f t="shared" ca="1" si="2"/>
        <v>54.201524449794107</v>
      </c>
      <c r="M7" s="1">
        <f t="shared" ca="1" si="3"/>
        <v>33.100531988194504</v>
      </c>
      <c r="N7" s="1">
        <f t="shared" ca="1" si="4"/>
        <v>38.514858424157858</v>
      </c>
    </row>
    <row r="8" spans="1:14" x14ac:dyDescent="0.2">
      <c r="A8">
        <v>7</v>
      </c>
      <c r="B8" t="s">
        <v>1</v>
      </c>
      <c r="C8" t="s">
        <v>33</v>
      </c>
      <c r="D8">
        <v>10</v>
      </c>
      <c r="E8" s="1">
        <f t="shared" ca="1" si="0"/>
        <v>8.7876216919276011</v>
      </c>
      <c r="F8">
        <v>15</v>
      </c>
      <c r="G8">
        <v>10</v>
      </c>
      <c r="H8">
        <v>15</v>
      </c>
      <c r="I8">
        <v>10</v>
      </c>
      <c r="J8">
        <v>5</v>
      </c>
      <c r="K8" s="1">
        <f t="shared" ca="1" si="1"/>
        <v>43.780295646336853</v>
      </c>
      <c r="L8" s="1">
        <f t="shared" ca="1" si="2"/>
        <v>46.015806064513754</v>
      </c>
      <c r="M8" s="1">
        <f t="shared" ca="1" si="3"/>
        <v>43.293906811838447</v>
      </c>
      <c r="N8" s="1">
        <f t="shared" ca="1" si="4"/>
        <v>41.626825280826409</v>
      </c>
    </row>
    <row r="9" spans="1:14" x14ac:dyDescent="0.2">
      <c r="A9">
        <v>8</v>
      </c>
      <c r="B9" t="s">
        <v>1</v>
      </c>
      <c r="C9" t="s">
        <v>33</v>
      </c>
      <c r="D9">
        <v>10</v>
      </c>
      <c r="E9" s="1">
        <f t="shared" ca="1" si="0"/>
        <v>6.1198448117488278</v>
      </c>
      <c r="F9">
        <v>15</v>
      </c>
      <c r="G9">
        <v>10</v>
      </c>
      <c r="H9">
        <v>15</v>
      </c>
      <c r="I9">
        <v>10</v>
      </c>
      <c r="J9">
        <v>5</v>
      </c>
      <c r="K9" s="1">
        <f t="shared" ca="1" si="1"/>
        <v>44.531724570048567</v>
      </c>
      <c r="L9" s="1">
        <f t="shared" ca="1" si="2"/>
        <v>46.536131666951164</v>
      </c>
      <c r="M9" s="1">
        <f t="shared" ca="1" si="3"/>
        <v>45.114130761744946</v>
      </c>
      <c r="N9" s="1">
        <f t="shared" ca="1" si="4"/>
        <v>34.229570760515287</v>
      </c>
    </row>
    <row r="10" spans="1:14" x14ac:dyDescent="0.2">
      <c r="A10">
        <v>9</v>
      </c>
      <c r="B10" t="s">
        <v>1</v>
      </c>
      <c r="C10" t="s">
        <v>33</v>
      </c>
      <c r="D10">
        <v>10</v>
      </c>
      <c r="E10" s="1">
        <f t="shared" ca="1" si="0"/>
        <v>7.74803209302417</v>
      </c>
      <c r="F10">
        <v>15</v>
      </c>
      <c r="G10">
        <v>10</v>
      </c>
      <c r="H10">
        <v>15</v>
      </c>
      <c r="I10">
        <v>10</v>
      </c>
      <c r="J10">
        <v>5</v>
      </c>
      <c r="K10" s="1">
        <f t="shared" ca="1" si="1"/>
        <v>44.177227944518201</v>
      </c>
      <c r="L10" s="1">
        <f t="shared" ca="1" si="2"/>
        <v>45.060075728875177</v>
      </c>
      <c r="M10" s="1">
        <f t="shared" ca="1" si="3"/>
        <v>38.261268428818028</v>
      </c>
      <c r="N10" s="1">
        <f t="shared" ca="1" si="4"/>
        <v>40.47478933704766</v>
      </c>
    </row>
    <row r="11" spans="1:14" x14ac:dyDescent="0.2">
      <c r="A11">
        <v>10</v>
      </c>
      <c r="B11" t="s">
        <v>1</v>
      </c>
      <c r="C11" t="s">
        <v>33</v>
      </c>
      <c r="D11">
        <v>10</v>
      </c>
      <c r="E11" s="1">
        <f t="shared" ca="1" si="0"/>
        <v>4.9029517320211964</v>
      </c>
      <c r="F11">
        <v>15</v>
      </c>
      <c r="G11">
        <v>10</v>
      </c>
      <c r="H11">
        <v>15</v>
      </c>
      <c r="I11">
        <v>10</v>
      </c>
      <c r="J11">
        <v>5</v>
      </c>
      <c r="K11" s="1">
        <f t="shared" ca="1" si="1"/>
        <v>39.205312689659422</v>
      </c>
      <c r="L11" s="1">
        <f t="shared" ca="1" si="2"/>
        <v>45.787300676499463</v>
      </c>
      <c r="M11" s="1">
        <f t="shared" ca="1" si="3"/>
        <v>39.411500962529736</v>
      </c>
      <c r="N11" s="1">
        <f t="shared" ca="1" si="4"/>
        <v>34.177311292725882</v>
      </c>
    </row>
    <row r="12" spans="1:14" x14ac:dyDescent="0.2">
      <c r="A12">
        <v>11</v>
      </c>
      <c r="B12" t="s">
        <v>1</v>
      </c>
      <c r="C12" t="s">
        <v>33</v>
      </c>
      <c r="D12">
        <v>10</v>
      </c>
      <c r="E12" s="1">
        <f t="shared" ca="1" si="0"/>
        <v>5.7987522833955989</v>
      </c>
      <c r="F12">
        <v>15</v>
      </c>
      <c r="G12">
        <v>10</v>
      </c>
      <c r="H12">
        <v>15</v>
      </c>
      <c r="I12">
        <v>10</v>
      </c>
      <c r="J12">
        <v>5</v>
      </c>
      <c r="K12" s="1">
        <f t="shared" ca="1" si="1"/>
        <v>38.451422374981838</v>
      </c>
      <c r="L12" s="1">
        <f t="shared" ca="1" si="2"/>
        <v>46.672954080878405</v>
      </c>
      <c r="M12" s="1">
        <f t="shared" ca="1" si="3"/>
        <v>39.916686940235294</v>
      </c>
      <c r="N12" s="1">
        <f t="shared" ca="1" si="4"/>
        <v>34.346695711759217</v>
      </c>
    </row>
    <row r="13" spans="1:14" x14ac:dyDescent="0.2">
      <c r="A13">
        <v>12</v>
      </c>
      <c r="B13" t="s">
        <v>1</v>
      </c>
      <c r="C13" t="s">
        <v>33</v>
      </c>
      <c r="D13">
        <v>10</v>
      </c>
      <c r="E13" s="1">
        <f t="shared" ca="1" si="0"/>
        <v>7.6801940724976392</v>
      </c>
      <c r="F13">
        <v>15</v>
      </c>
      <c r="G13">
        <v>10</v>
      </c>
      <c r="H13">
        <v>15</v>
      </c>
      <c r="I13">
        <v>10</v>
      </c>
      <c r="J13">
        <v>5</v>
      </c>
      <c r="K13" s="1">
        <f t="shared" ca="1" si="1"/>
        <v>38.625887475801491</v>
      </c>
      <c r="L13" s="1">
        <f t="shared" ca="1" si="2"/>
        <v>46.695913250470056</v>
      </c>
      <c r="M13" s="1">
        <f t="shared" ca="1" si="3"/>
        <v>44.261386589393787</v>
      </c>
      <c r="N13" s="1">
        <f t="shared" ca="1" si="4"/>
        <v>32.111647331773391</v>
      </c>
    </row>
    <row r="14" spans="1:14" x14ac:dyDescent="0.2">
      <c r="A14">
        <v>1</v>
      </c>
      <c r="B14" t="s">
        <v>1</v>
      </c>
      <c r="C14" t="s">
        <v>34</v>
      </c>
      <c r="D14">
        <v>10</v>
      </c>
      <c r="E14" s="1">
        <f ca="1">E2</f>
        <v>6.1447141991260033</v>
      </c>
      <c r="F14">
        <v>25</v>
      </c>
      <c r="G14">
        <v>10</v>
      </c>
      <c r="H14">
        <v>15</v>
      </c>
      <c r="I14">
        <v>20</v>
      </c>
      <c r="J14">
        <v>10</v>
      </c>
      <c r="K14" s="1">
        <f t="shared" ca="1" si="1"/>
        <v>50.304609280893864</v>
      </c>
      <c r="L14" s="1">
        <f t="shared" ca="1" si="2"/>
        <v>54.300763114353444</v>
      </c>
      <c r="M14" s="1">
        <f t="shared" ca="1" si="3"/>
        <v>64.214280653085595</v>
      </c>
      <c r="N14" s="1">
        <f t="shared" ca="1" si="4"/>
        <v>54.470005408343532</v>
      </c>
    </row>
    <row r="15" spans="1:14" x14ac:dyDescent="0.2">
      <c r="A15">
        <v>2</v>
      </c>
      <c r="B15" t="s">
        <v>1</v>
      </c>
      <c r="C15" t="s">
        <v>34</v>
      </c>
      <c r="D15">
        <v>10</v>
      </c>
      <c r="E15" s="1">
        <f t="shared" ref="E15:E25" ca="1" si="5">E3</f>
        <v>8.6699970143348786</v>
      </c>
      <c r="F15">
        <v>25</v>
      </c>
      <c r="G15">
        <v>10</v>
      </c>
      <c r="H15">
        <v>15</v>
      </c>
      <c r="I15">
        <v>20</v>
      </c>
      <c r="J15">
        <v>10</v>
      </c>
      <c r="K15" s="1">
        <f t="shared" ca="1" si="1"/>
        <v>57.749695511497038</v>
      </c>
      <c r="L15" s="1">
        <f t="shared" ca="1" si="2"/>
        <v>54.351196778316179</v>
      </c>
      <c r="M15" s="1">
        <f t="shared" ca="1" si="3"/>
        <v>67.227821156901712</v>
      </c>
      <c r="N15" s="1">
        <f t="shared" ca="1" si="4"/>
        <v>63.792362379191722</v>
      </c>
    </row>
    <row r="16" spans="1:14" x14ac:dyDescent="0.2">
      <c r="A16">
        <v>3</v>
      </c>
      <c r="B16" t="s">
        <v>1</v>
      </c>
      <c r="C16" t="s">
        <v>34</v>
      </c>
      <c r="D16">
        <v>10</v>
      </c>
      <c r="E16" s="1">
        <f t="shared" ca="1" si="5"/>
        <v>-0.37081028721034226</v>
      </c>
      <c r="F16">
        <v>25</v>
      </c>
      <c r="G16">
        <v>10</v>
      </c>
      <c r="H16">
        <v>15</v>
      </c>
      <c r="I16">
        <v>20</v>
      </c>
      <c r="J16">
        <v>10</v>
      </c>
      <c r="K16" s="1">
        <f t="shared" ca="1" si="1"/>
        <v>52.481198376279217</v>
      </c>
      <c r="L16" s="1">
        <f t="shared" ca="1" si="2"/>
        <v>51.254632721809401</v>
      </c>
      <c r="M16" s="1">
        <f t="shared" ca="1" si="3"/>
        <v>55.691641725126331</v>
      </c>
      <c r="N16" s="1">
        <f t="shared" ca="1" si="4"/>
        <v>47.4452269342477</v>
      </c>
    </row>
    <row r="17" spans="1:14" x14ac:dyDescent="0.2">
      <c r="A17">
        <v>4</v>
      </c>
      <c r="B17" t="s">
        <v>1</v>
      </c>
      <c r="C17" t="s">
        <v>34</v>
      </c>
      <c r="D17">
        <v>10</v>
      </c>
      <c r="E17" s="1">
        <f t="shared" ca="1" si="5"/>
        <v>4.0089951789783829</v>
      </c>
      <c r="F17">
        <v>25</v>
      </c>
      <c r="G17">
        <v>10</v>
      </c>
      <c r="H17">
        <v>15</v>
      </c>
      <c r="I17">
        <v>20</v>
      </c>
      <c r="J17">
        <v>10</v>
      </c>
      <c r="K17" s="1">
        <f t="shared" ca="1" si="1"/>
        <v>44.990923511551344</v>
      </c>
      <c r="L17" s="1">
        <f t="shared" ca="1" si="2"/>
        <v>52.507618488269912</v>
      </c>
      <c r="M17" s="1">
        <f t="shared" ca="1" si="3"/>
        <v>56.73388053416253</v>
      </c>
      <c r="N17" s="1">
        <f t="shared" ca="1" si="4"/>
        <v>45.647467378611815</v>
      </c>
    </row>
    <row r="18" spans="1:14" x14ac:dyDescent="0.2">
      <c r="A18">
        <v>5</v>
      </c>
      <c r="B18" t="s">
        <v>1</v>
      </c>
      <c r="C18" t="s">
        <v>34</v>
      </c>
      <c r="D18">
        <v>10</v>
      </c>
      <c r="E18" s="1">
        <f t="shared" ca="1" si="5"/>
        <v>7.6007183039477395</v>
      </c>
      <c r="F18">
        <v>25</v>
      </c>
      <c r="G18">
        <v>10</v>
      </c>
      <c r="H18">
        <v>15</v>
      </c>
      <c r="I18">
        <v>20</v>
      </c>
      <c r="J18">
        <v>10</v>
      </c>
      <c r="K18" s="1">
        <f t="shared" ca="1" si="1"/>
        <v>52.415664072580967</v>
      </c>
      <c r="L18" s="1">
        <f t="shared" ca="1" si="2"/>
        <v>50.260700198499343</v>
      </c>
      <c r="M18" s="1">
        <f t="shared" ca="1" si="3"/>
        <v>64.758362101692811</v>
      </c>
      <c r="N18" s="1">
        <f t="shared" ca="1" si="4"/>
        <v>47.089263015823001</v>
      </c>
    </row>
    <row r="19" spans="1:14" x14ac:dyDescent="0.2">
      <c r="A19">
        <v>6</v>
      </c>
      <c r="B19" t="s">
        <v>1</v>
      </c>
      <c r="C19" t="s">
        <v>34</v>
      </c>
      <c r="D19">
        <v>10</v>
      </c>
      <c r="E19" s="1">
        <f t="shared" ca="1" si="5"/>
        <v>11.335573859094396</v>
      </c>
      <c r="F19">
        <v>25</v>
      </c>
      <c r="G19">
        <v>10</v>
      </c>
      <c r="H19">
        <v>15</v>
      </c>
      <c r="I19">
        <v>20</v>
      </c>
      <c r="J19">
        <v>10</v>
      </c>
      <c r="K19" s="1">
        <f t="shared" ca="1" si="1"/>
        <v>55.447485426183015</v>
      </c>
      <c r="L19" s="1">
        <f t="shared" ca="1" si="2"/>
        <v>59.620385607456001</v>
      </c>
      <c r="M19" s="1">
        <f t="shared" ca="1" si="3"/>
        <v>71.510106644615348</v>
      </c>
      <c r="N19" s="1">
        <f t="shared" ca="1" si="4"/>
        <v>52.557426513459504</v>
      </c>
    </row>
    <row r="20" spans="1:14" x14ac:dyDescent="0.2">
      <c r="A20">
        <v>7</v>
      </c>
      <c r="B20" t="s">
        <v>1</v>
      </c>
      <c r="C20" t="s">
        <v>34</v>
      </c>
      <c r="D20">
        <v>10</v>
      </c>
      <c r="E20" s="1">
        <f t="shared" ca="1" si="5"/>
        <v>8.7876216919276011</v>
      </c>
      <c r="F20">
        <v>25</v>
      </c>
      <c r="G20">
        <v>10</v>
      </c>
      <c r="H20">
        <v>15</v>
      </c>
      <c r="I20">
        <v>20</v>
      </c>
      <c r="J20">
        <v>10</v>
      </c>
      <c r="K20" s="1">
        <f t="shared" ca="1" si="1"/>
        <v>46.34367876732896</v>
      </c>
      <c r="L20" s="1">
        <f t="shared" ca="1" si="2"/>
        <v>63.480930296932208</v>
      </c>
      <c r="M20" s="1">
        <f t="shared" ca="1" si="3"/>
        <v>66.914578810288504</v>
      </c>
      <c r="N20" s="1">
        <f t="shared" ca="1" si="4"/>
        <v>57.550028798018893</v>
      </c>
    </row>
    <row r="21" spans="1:14" x14ac:dyDescent="0.2">
      <c r="A21">
        <v>8</v>
      </c>
      <c r="B21" t="s">
        <v>1</v>
      </c>
      <c r="C21" t="s">
        <v>34</v>
      </c>
      <c r="D21">
        <v>10</v>
      </c>
      <c r="E21" s="1">
        <f t="shared" ca="1" si="5"/>
        <v>6.1198448117488278</v>
      </c>
      <c r="F21">
        <v>25</v>
      </c>
      <c r="G21">
        <v>10</v>
      </c>
      <c r="H21">
        <v>15</v>
      </c>
      <c r="I21">
        <v>20</v>
      </c>
      <c r="J21">
        <v>10</v>
      </c>
      <c r="K21" s="1">
        <f t="shared" ca="1" si="1"/>
        <v>55.51018988619505</v>
      </c>
      <c r="L21" s="1">
        <f t="shared" ca="1" si="2"/>
        <v>50.953921325345661</v>
      </c>
      <c r="M21" s="1">
        <f t="shared" ca="1" si="3"/>
        <v>54.577070127760557</v>
      </c>
      <c r="N21" s="1">
        <f t="shared" ca="1" si="4"/>
        <v>49.101232140820564</v>
      </c>
    </row>
    <row r="22" spans="1:14" x14ac:dyDescent="0.2">
      <c r="A22">
        <v>9</v>
      </c>
      <c r="B22" t="s">
        <v>1</v>
      </c>
      <c r="C22" t="s">
        <v>34</v>
      </c>
      <c r="D22">
        <v>10</v>
      </c>
      <c r="E22" s="1">
        <f t="shared" ca="1" si="5"/>
        <v>7.74803209302417</v>
      </c>
      <c r="F22">
        <v>25</v>
      </c>
      <c r="G22">
        <v>10</v>
      </c>
      <c r="H22">
        <v>15</v>
      </c>
      <c r="I22">
        <v>20</v>
      </c>
      <c r="J22">
        <v>10</v>
      </c>
      <c r="K22" s="1">
        <f t="shared" ca="1" si="1"/>
        <v>48.443327344252666</v>
      </c>
      <c r="L22" s="1">
        <f t="shared" ca="1" si="2"/>
        <v>65.885527475182599</v>
      </c>
      <c r="M22" s="1">
        <f t="shared" ca="1" si="3"/>
        <v>61.130669535412572</v>
      </c>
      <c r="N22" s="1">
        <f t="shared" ca="1" si="4"/>
        <v>55.748036826288995</v>
      </c>
    </row>
    <row r="23" spans="1:14" x14ac:dyDescent="0.2">
      <c r="A23">
        <v>10</v>
      </c>
      <c r="B23" t="s">
        <v>1</v>
      </c>
      <c r="C23" t="s">
        <v>34</v>
      </c>
      <c r="D23">
        <v>10</v>
      </c>
      <c r="E23" s="1">
        <f t="shared" ca="1" si="5"/>
        <v>4.9029517320211964</v>
      </c>
      <c r="F23">
        <v>25</v>
      </c>
      <c r="G23">
        <v>10</v>
      </c>
      <c r="H23">
        <v>15</v>
      </c>
      <c r="I23">
        <v>20</v>
      </c>
      <c r="J23">
        <v>10</v>
      </c>
      <c r="K23" s="1">
        <f t="shared" ca="1" si="1"/>
        <v>43.168962549707295</v>
      </c>
      <c r="L23" s="1">
        <f t="shared" ca="1" si="2"/>
        <v>58.375567467391825</v>
      </c>
      <c r="M23" s="1">
        <f t="shared" ca="1" si="3"/>
        <v>56.160245240847814</v>
      </c>
      <c r="N23" s="1">
        <f t="shared" ca="1" si="4"/>
        <v>52.888733974033656</v>
      </c>
    </row>
    <row r="24" spans="1:14" x14ac:dyDescent="0.2">
      <c r="A24">
        <v>11</v>
      </c>
      <c r="B24" t="s">
        <v>1</v>
      </c>
      <c r="C24" t="s">
        <v>34</v>
      </c>
      <c r="D24">
        <v>10</v>
      </c>
      <c r="E24" s="1">
        <f t="shared" ca="1" si="5"/>
        <v>5.7987522833955989</v>
      </c>
      <c r="F24">
        <v>25</v>
      </c>
      <c r="G24">
        <v>10</v>
      </c>
      <c r="H24">
        <v>15</v>
      </c>
      <c r="I24">
        <v>20</v>
      </c>
      <c r="J24">
        <v>10</v>
      </c>
      <c r="K24" s="1">
        <f t="shared" ca="1" si="1"/>
        <v>47.662558467636657</v>
      </c>
      <c r="L24" s="1">
        <f t="shared" ca="1" si="2"/>
        <v>51.220616842102764</v>
      </c>
      <c r="M24" s="1">
        <f t="shared" ca="1" si="3"/>
        <v>55.966006424194894</v>
      </c>
      <c r="N24" s="1">
        <f t="shared" ca="1" si="4"/>
        <v>52.822173488858795</v>
      </c>
    </row>
    <row r="25" spans="1:14" x14ac:dyDescent="0.2">
      <c r="A25">
        <v>12</v>
      </c>
      <c r="B25" t="s">
        <v>1</v>
      </c>
      <c r="C25" t="s">
        <v>34</v>
      </c>
      <c r="D25">
        <v>10</v>
      </c>
      <c r="E25" s="1">
        <f t="shared" ca="1" si="5"/>
        <v>7.6801940724976392</v>
      </c>
      <c r="F25">
        <v>25</v>
      </c>
      <c r="G25">
        <v>10</v>
      </c>
      <c r="H25">
        <v>15</v>
      </c>
      <c r="I25">
        <v>20</v>
      </c>
      <c r="J25">
        <v>10</v>
      </c>
      <c r="K25" s="1">
        <f t="shared" ca="1" si="1"/>
        <v>48.759123586355344</v>
      </c>
      <c r="L25" s="1">
        <f t="shared" ca="1" si="2"/>
        <v>64.346607687823493</v>
      </c>
      <c r="M25" s="1">
        <f t="shared" ca="1" si="3"/>
        <v>61.40988445796453</v>
      </c>
      <c r="N25" s="1">
        <f t="shared" ca="1" si="4"/>
        <v>52.574845300963574</v>
      </c>
    </row>
    <row r="26" spans="1:14" x14ac:dyDescent="0.2">
      <c r="A26">
        <v>1</v>
      </c>
      <c r="B26" t="s">
        <v>1</v>
      </c>
      <c r="C26" t="s">
        <v>35</v>
      </c>
      <c r="D26">
        <v>10</v>
      </c>
      <c r="E26" s="1">
        <f ca="1">E2</f>
        <v>6.1447141991260033</v>
      </c>
      <c r="F26">
        <v>20</v>
      </c>
      <c r="G26">
        <v>10</v>
      </c>
      <c r="H26">
        <v>15</v>
      </c>
      <c r="I26">
        <v>5</v>
      </c>
      <c r="J26">
        <v>0</v>
      </c>
      <c r="K26" s="1">
        <f t="shared" ca="1" si="1"/>
        <v>43.348104548688383</v>
      </c>
      <c r="L26" s="1">
        <f t="shared" ca="1" si="2"/>
        <v>50.928598749379432</v>
      </c>
      <c r="M26" s="1">
        <f t="shared" ca="1" si="3"/>
        <v>39.601201402539886</v>
      </c>
      <c r="N26" s="1">
        <f t="shared" ca="1" si="4"/>
        <v>32.366088770047327</v>
      </c>
    </row>
    <row r="27" spans="1:14" x14ac:dyDescent="0.2">
      <c r="A27">
        <v>2</v>
      </c>
      <c r="B27" t="s">
        <v>1</v>
      </c>
      <c r="C27" t="s">
        <v>35</v>
      </c>
      <c r="D27">
        <v>10</v>
      </c>
      <c r="E27" s="1">
        <f t="shared" ref="E27:E37" ca="1" si="6">E3</f>
        <v>8.6699970143348786</v>
      </c>
      <c r="F27">
        <v>20</v>
      </c>
      <c r="G27">
        <v>10</v>
      </c>
      <c r="H27">
        <v>15</v>
      </c>
      <c r="I27">
        <v>5</v>
      </c>
      <c r="J27">
        <v>0</v>
      </c>
      <c r="K27" s="1">
        <f t="shared" ca="1" si="1"/>
        <v>49.525831651255608</v>
      </c>
      <c r="L27" s="1">
        <f t="shared" ca="1" si="2"/>
        <v>58.522372986253515</v>
      </c>
      <c r="M27" s="1">
        <f t="shared" ca="1" si="3"/>
        <v>41.663997458250847</v>
      </c>
      <c r="N27" s="1">
        <f t="shared" ca="1" si="4"/>
        <v>44.739368228837947</v>
      </c>
    </row>
    <row r="28" spans="1:14" x14ac:dyDescent="0.2">
      <c r="A28">
        <v>3</v>
      </c>
      <c r="B28" t="s">
        <v>1</v>
      </c>
      <c r="C28" t="s">
        <v>35</v>
      </c>
      <c r="D28">
        <v>10</v>
      </c>
      <c r="E28" s="1">
        <f t="shared" ca="1" si="6"/>
        <v>-0.37081028721034226</v>
      </c>
      <c r="F28">
        <v>20</v>
      </c>
      <c r="G28">
        <v>10</v>
      </c>
      <c r="H28">
        <v>15</v>
      </c>
      <c r="I28">
        <v>5</v>
      </c>
      <c r="J28">
        <v>0</v>
      </c>
      <c r="K28" s="1">
        <f t="shared" ca="1" si="1"/>
        <v>38.470899087895361</v>
      </c>
      <c r="L28" s="1">
        <f t="shared" ca="1" si="2"/>
        <v>48.399939847770703</v>
      </c>
      <c r="M28" s="1">
        <f t="shared" ca="1" si="3"/>
        <v>36.898571645264816</v>
      </c>
      <c r="N28" s="1">
        <f t="shared" ca="1" si="4"/>
        <v>40.483364785688252</v>
      </c>
    </row>
    <row r="29" spans="1:14" x14ac:dyDescent="0.2">
      <c r="A29">
        <v>4</v>
      </c>
      <c r="B29" t="s">
        <v>1</v>
      </c>
      <c r="C29" t="s">
        <v>35</v>
      </c>
      <c r="D29">
        <v>10</v>
      </c>
      <c r="E29" s="1">
        <f t="shared" ca="1" si="6"/>
        <v>4.0089951789783829</v>
      </c>
      <c r="F29">
        <v>20</v>
      </c>
      <c r="G29">
        <v>10</v>
      </c>
      <c r="H29">
        <v>15</v>
      </c>
      <c r="I29">
        <v>5</v>
      </c>
      <c r="J29">
        <v>0</v>
      </c>
      <c r="K29" s="1">
        <f t="shared" ca="1" si="1"/>
        <v>46.275341428642975</v>
      </c>
      <c r="L29" s="1">
        <f t="shared" ca="1" si="2"/>
        <v>48.777049740126479</v>
      </c>
      <c r="M29" s="1">
        <f t="shared" ca="1" si="3"/>
        <v>49.943948810037085</v>
      </c>
      <c r="N29" s="1">
        <f t="shared" ca="1" si="4"/>
        <v>29.082476862732442</v>
      </c>
    </row>
    <row r="30" spans="1:14" x14ac:dyDescent="0.2">
      <c r="A30">
        <v>5</v>
      </c>
      <c r="B30" t="s">
        <v>1</v>
      </c>
      <c r="C30" t="s">
        <v>35</v>
      </c>
      <c r="D30">
        <v>10</v>
      </c>
      <c r="E30" s="1">
        <f t="shared" ca="1" si="6"/>
        <v>7.6007183039477395</v>
      </c>
      <c r="F30">
        <v>20</v>
      </c>
      <c r="G30">
        <v>10</v>
      </c>
      <c r="H30">
        <v>15</v>
      </c>
      <c r="I30">
        <v>5</v>
      </c>
      <c r="J30">
        <v>0</v>
      </c>
      <c r="K30" s="1">
        <f t="shared" ca="1" si="1"/>
        <v>50.246695745221132</v>
      </c>
      <c r="L30" s="1">
        <f t="shared" ca="1" si="2"/>
        <v>54.34827323393565</v>
      </c>
      <c r="M30" s="1">
        <f t="shared" ca="1" si="3"/>
        <v>41.647226499615201</v>
      </c>
      <c r="N30" s="1">
        <f t="shared" ca="1" si="4"/>
        <v>38.89710619722608</v>
      </c>
    </row>
    <row r="31" spans="1:14" x14ac:dyDescent="0.2">
      <c r="A31">
        <v>6</v>
      </c>
      <c r="B31" t="s">
        <v>1</v>
      </c>
      <c r="C31" t="s">
        <v>35</v>
      </c>
      <c r="D31">
        <v>10</v>
      </c>
      <c r="E31" s="1">
        <f t="shared" ca="1" si="6"/>
        <v>11.335573859094396</v>
      </c>
      <c r="F31">
        <v>20</v>
      </c>
      <c r="G31">
        <v>10</v>
      </c>
      <c r="H31">
        <v>15</v>
      </c>
      <c r="I31">
        <v>5</v>
      </c>
      <c r="J31">
        <v>0</v>
      </c>
      <c r="K31" s="1">
        <f t="shared" ca="1" si="1"/>
        <v>48.606723513357885</v>
      </c>
      <c r="L31" s="1">
        <f t="shared" ca="1" si="2"/>
        <v>59.530247974211349</v>
      </c>
      <c r="M31" s="1">
        <f t="shared" ca="1" si="3"/>
        <v>53.685566909275622</v>
      </c>
      <c r="N31" s="1">
        <f t="shared" ca="1" si="4"/>
        <v>37.781667618996927</v>
      </c>
    </row>
    <row r="32" spans="1:14" x14ac:dyDescent="0.2">
      <c r="A32">
        <v>7</v>
      </c>
      <c r="B32" t="s">
        <v>1</v>
      </c>
      <c r="C32" t="s">
        <v>35</v>
      </c>
      <c r="D32">
        <v>10</v>
      </c>
      <c r="E32" s="1">
        <f t="shared" ca="1" si="6"/>
        <v>8.7876216919276011</v>
      </c>
      <c r="F32">
        <v>20</v>
      </c>
      <c r="G32">
        <v>10</v>
      </c>
      <c r="H32">
        <v>15</v>
      </c>
      <c r="I32">
        <v>5</v>
      </c>
      <c r="J32">
        <v>0</v>
      </c>
      <c r="K32" s="1">
        <f t="shared" ca="1" si="1"/>
        <v>54.025575207519502</v>
      </c>
      <c r="L32" s="1">
        <f t="shared" ca="1" si="2"/>
        <v>55.10767703923284</v>
      </c>
      <c r="M32" s="1">
        <f t="shared" ca="1" si="3"/>
        <v>45.832974459574579</v>
      </c>
      <c r="N32" s="1">
        <f t="shared" ca="1" si="4"/>
        <v>42.155006252573017</v>
      </c>
    </row>
    <row r="33" spans="1:14" x14ac:dyDescent="0.2">
      <c r="A33">
        <v>8</v>
      </c>
      <c r="B33" t="s">
        <v>1</v>
      </c>
      <c r="C33" t="s">
        <v>35</v>
      </c>
      <c r="D33">
        <v>10</v>
      </c>
      <c r="E33" s="1">
        <f t="shared" ca="1" si="6"/>
        <v>6.1198448117488278</v>
      </c>
      <c r="F33">
        <v>20</v>
      </c>
      <c r="G33">
        <v>10</v>
      </c>
      <c r="H33">
        <v>15</v>
      </c>
      <c r="I33">
        <v>5</v>
      </c>
      <c r="J33">
        <v>0</v>
      </c>
      <c r="K33" s="1">
        <f t="shared" ca="1" si="1"/>
        <v>42.92271558765075</v>
      </c>
      <c r="L33" s="1">
        <f t="shared" ca="1" si="2"/>
        <v>46.57488921659413</v>
      </c>
      <c r="M33" s="1">
        <f t="shared" ca="1" si="3"/>
        <v>48.015039380902756</v>
      </c>
      <c r="N33" s="1">
        <f t="shared" ca="1" si="4"/>
        <v>38.76657715834542</v>
      </c>
    </row>
    <row r="34" spans="1:14" x14ac:dyDescent="0.2">
      <c r="A34">
        <v>9</v>
      </c>
      <c r="B34" t="s">
        <v>1</v>
      </c>
      <c r="C34" t="s">
        <v>35</v>
      </c>
      <c r="D34">
        <v>10</v>
      </c>
      <c r="E34" s="1">
        <f t="shared" ca="1" si="6"/>
        <v>7.74803209302417</v>
      </c>
      <c r="F34">
        <v>20</v>
      </c>
      <c r="G34">
        <v>10</v>
      </c>
      <c r="H34">
        <v>15</v>
      </c>
      <c r="I34">
        <v>5</v>
      </c>
      <c r="J34">
        <v>0</v>
      </c>
      <c r="K34" s="1">
        <f t="shared" ca="1" si="1"/>
        <v>49.880685284276375</v>
      </c>
      <c r="L34" s="1">
        <f t="shared" ca="1" si="2"/>
        <v>44.797106839869656</v>
      </c>
      <c r="M34" s="1">
        <f t="shared" ca="1" si="3"/>
        <v>47.615508087198521</v>
      </c>
      <c r="N34" s="1">
        <f t="shared" ca="1" si="4"/>
        <v>34.928831928406247</v>
      </c>
    </row>
    <row r="35" spans="1:14" x14ac:dyDescent="0.2">
      <c r="A35">
        <v>10</v>
      </c>
      <c r="B35" t="s">
        <v>1</v>
      </c>
      <c r="C35" t="s">
        <v>35</v>
      </c>
      <c r="D35">
        <v>10</v>
      </c>
      <c r="E35" s="1">
        <f t="shared" ca="1" si="6"/>
        <v>4.9029517320211964</v>
      </c>
      <c r="F35">
        <v>20</v>
      </c>
      <c r="G35">
        <v>10</v>
      </c>
      <c r="H35">
        <v>15</v>
      </c>
      <c r="I35">
        <v>5</v>
      </c>
      <c r="J35">
        <v>0</v>
      </c>
      <c r="K35" s="1">
        <f t="shared" ca="1" si="1"/>
        <v>47.161062615947358</v>
      </c>
      <c r="L35" s="1">
        <f t="shared" ca="1" si="2"/>
        <v>47.83978675773492</v>
      </c>
      <c r="M35" s="1">
        <f t="shared" ca="1" si="3"/>
        <v>40.653349852059563</v>
      </c>
      <c r="N35" s="1">
        <f t="shared" ca="1" si="4"/>
        <v>35.024284169873731</v>
      </c>
    </row>
    <row r="36" spans="1:14" x14ac:dyDescent="0.2">
      <c r="A36">
        <v>11</v>
      </c>
      <c r="B36" t="s">
        <v>1</v>
      </c>
      <c r="C36" t="s">
        <v>35</v>
      </c>
      <c r="D36">
        <v>10</v>
      </c>
      <c r="E36" s="1">
        <f t="shared" ca="1" si="6"/>
        <v>5.7987522833955989</v>
      </c>
      <c r="F36">
        <v>20</v>
      </c>
      <c r="G36">
        <v>10</v>
      </c>
      <c r="H36">
        <v>15</v>
      </c>
      <c r="I36">
        <v>5</v>
      </c>
      <c r="J36">
        <v>0</v>
      </c>
      <c r="K36" s="1">
        <f t="shared" ca="1" si="1"/>
        <v>52.912173816695713</v>
      </c>
      <c r="L36" s="1">
        <f t="shared" ca="1" si="2"/>
        <v>43.09273358161245</v>
      </c>
      <c r="M36" s="1">
        <f t="shared" ca="1" si="3"/>
        <v>42.46226222740885</v>
      </c>
      <c r="N36" s="1">
        <f ca="1">D36+E36+F36+J36+NORMINV(RAND(),0,4)</f>
        <v>34.016385609158007</v>
      </c>
    </row>
    <row r="37" spans="1:14" x14ac:dyDescent="0.2">
      <c r="A37">
        <v>12</v>
      </c>
      <c r="B37" t="s">
        <v>1</v>
      </c>
      <c r="C37" t="s">
        <v>35</v>
      </c>
      <c r="D37">
        <v>10</v>
      </c>
      <c r="E37" s="1">
        <f t="shared" ca="1" si="6"/>
        <v>7.6801940724976392</v>
      </c>
      <c r="F37">
        <v>20</v>
      </c>
      <c r="G37">
        <v>10</v>
      </c>
      <c r="H37">
        <v>15</v>
      </c>
      <c r="I37">
        <v>5</v>
      </c>
      <c r="J37">
        <v>0</v>
      </c>
      <c r="K37" s="1">
        <f t="shared" ca="1" si="1"/>
        <v>47.935770916277733</v>
      </c>
      <c r="L37" s="1">
        <f t="shared" ca="1" si="2"/>
        <v>52.662430769080892</v>
      </c>
      <c r="M37" s="1">
        <f t="shared" ca="1" si="3"/>
        <v>43.56172358165454</v>
      </c>
      <c r="N37" s="1">
        <f t="shared" ca="1" si="4"/>
        <v>41.858496854077018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3787-7163-4E43-B4ED-1B200A59E88C}">
  <dimension ref="A1:P73"/>
  <sheetViews>
    <sheetView topLeftCell="A54" zoomScaleNormal="100" workbookViewId="0">
      <selection activeCell="P73" sqref="A1:P73"/>
    </sheetView>
  </sheetViews>
  <sheetFormatPr baseColWidth="10" defaultRowHeight="16" x14ac:dyDescent="0.2"/>
  <cols>
    <col min="9" max="9" width="11.6640625" bestFit="1" customWidth="1"/>
  </cols>
  <sheetData>
    <row r="1" spans="1:16" x14ac:dyDescent="0.2">
      <c r="A1" t="s">
        <v>32</v>
      </c>
      <c r="B1" t="s">
        <v>0</v>
      </c>
      <c r="C1" t="s">
        <v>39</v>
      </c>
      <c r="D1" t="s">
        <v>41</v>
      </c>
      <c r="E1" t="s">
        <v>27</v>
      </c>
      <c r="F1" t="s">
        <v>38</v>
      </c>
      <c r="G1" t="s">
        <v>40</v>
      </c>
      <c r="H1" t="s">
        <v>42</v>
      </c>
      <c r="I1" t="s">
        <v>23</v>
      </c>
      <c r="J1" t="s">
        <v>24</v>
      </c>
      <c r="K1" t="s">
        <v>25</v>
      </c>
      <c r="L1" t="s">
        <v>26</v>
      </c>
      <c r="M1" t="s">
        <v>8</v>
      </c>
      <c r="N1" t="s">
        <v>9</v>
      </c>
      <c r="O1" t="s">
        <v>10</v>
      </c>
      <c r="P1" t="s">
        <v>28</v>
      </c>
    </row>
    <row r="2" spans="1:16" x14ac:dyDescent="0.2">
      <c r="A2">
        <v>1</v>
      </c>
      <c r="B2" t="s">
        <v>1</v>
      </c>
      <c r="C2" t="s">
        <v>33</v>
      </c>
      <c r="D2" t="s">
        <v>36</v>
      </c>
      <c r="E2">
        <v>10</v>
      </c>
      <c r="F2" s="1">
        <f ca="1">NORMINV(RAND(),5,3)</f>
        <v>5.0589735386731167</v>
      </c>
      <c r="G2">
        <v>15</v>
      </c>
      <c r="H2">
        <v>5</v>
      </c>
      <c r="I2">
        <v>10</v>
      </c>
      <c r="J2">
        <v>15</v>
      </c>
      <c r="K2">
        <v>10</v>
      </c>
      <c r="L2">
        <v>-5</v>
      </c>
      <c r="M2" s="1">
        <f ca="1">$E2+$F2+$G2+$H2+I2+NORMINV(RAND(),0,4)</f>
        <v>46.201245033272869</v>
      </c>
      <c r="N2" s="1">
        <f ca="1">$E2+$F2+$G2+$H2+J2+NORMINV(RAND(),0,4)</f>
        <v>56.974081452155197</v>
      </c>
      <c r="O2" s="1">
        <f ca="1">$E2+$F2+$G2+$H2+K2+NORMINV(RAND(),0,4)</f>
        <v>46.163811063896141</v>
      </c>
      <c r="P2" s="1">
        <f ca="1">$E2+$F2+$G2+$H2+L2+NORMINV(RAND(),0,4)</f>
        <v>27.188341178690447</v>
      </c>
    </row>
    <row r="3" spans="1:16" x14ac:dyDescent="0.2">
      <c r="A3">
        <v>2</v>
      </c>
      <c r="B3" t="s">
        <v>1</v>
      </c>
      <c r="C3" t="s">
        <v>33</v>
      </c>
      <c r="D3" t="s">
        <v>36</v>
      </c>
      <c r="E3">
        <v>10</v>
      </c>
      <c r="F3" s="1">
        <f t="shared" ref="F3:F13" ca="1" si="0">NORMINV(RAND(),5,3)</f>
        <v>6.2029953168688028</v>
      </c>
      <c r="G3">
        <v>15</v>
      </c>
      <c r="H3">
        <v>5</v>
      </c>
      <c r="I3">
        <v>10</v>
      </c>
      <c r="J3">
        <v>15</v>
      </c>
      <c r="K3">
        <v>10</v>
      </c>
      <c r="L3">
        <v>-5</v>
      </c>
      <c r="M3" s="1">
        <f t="shared" ref="M3:M66" ca="1" si="1">$E3+$F3+$G3+$H3+I3+NORMINV(RAND(),0,4)</f>
        <v>44.460433375824095</v>
      </c>
      <c r="N3" s="1">
        <f t="shared" ref="N3:N66" ca="1" si="2">$E3+$F3+$G3+$H3+J3+NORMINV(RAND(),0,4)</f>
        <v>52.982769264638634</v>
      </c>
      <c r="O3" s="1">
        <f t="shared" ref="O3:O66" ca="1" si="3">$E3+$F3+$G3+$H3+K3+NORMINV(RAND(),0,4)</f>
        <v>45.076183917516339</v>
      </c>
      <c r="P3" s="1">
        <f t="shared" ref="P3:P66" ca="1" si="4">$E3+$F3+$G3+$H3+L3+NORMINV(RAND(),0,4)</f>
        <v>27.622659005809723</v>
      </c>
    </row>
    <row r="4" spans="1:16" x14ac:dyDescent="0.2">
      <c r="A4">
        <v>3</v>
      </c>
      <c r="B4" t="s">
        <v>1</v>
      </c>
      <c r="C4" t="s">
        <v>33</v>
      </c>
      <c r="D4" t="s">
        <v>36</v>
      </c>
      <c r="E4">
        <v>10</v>
      </c>
      <c r="F4" s="1">
        <f t="shared" ca="1" si="0"/>
        <v>10.039801898918244</v>
      </c>
      <c r="G4">
        <v>15</v>
      </c>
      <c r="H4">
        <v>5</v>
      </c>
      <c r="I4">
        <v>10</v>
      </c>
      <c r="J4">
        <v>15</v>
      </c>
      <c r="K4">
        <v>10</v>
      </c>
      <c r="L4">
        <v>-5</v>
      </c>
      <c r="M4" s="1">
        <f t="shared" ca="1" si="1"/>
        <v>51.609215363062347</v>
      </c>
      <c r="N4" s="1">
        <f t="shared" ca="1" si="2"/>
        <v>52.241219158042142</v>
      </c>
      <c r="O4" s="1">
        <f t="shared" ca="1" si="3"/>
        <v>56.057950876785128</v>
      </c>
      <c r="P4" s="1">
        <f t="shared" ca="1" si="4"/>
        <v>38.157768189137578</v>
      </c>
    </row>
    <row r="5" spans="1:16" x14ac:dyDescent="0.2">
      <c r="A5">
        <v>4</v>
      </c>
      <c r="B5" t="s">
        <v>1</v>
      </c>
      <c r="C5" t="s">
        <v>33</v>
      </c>
      <c r="D5" t="s">
        <v>36</v>
      </c>
      <c r="E5">
        <v>10</v>
      </c>
      <c r="F5" s="1">
        <f t="shared" ca="1" si="0"/>
        <v>6.3924133932826877</v>
      </c>
      <c r="G5">
        <v>15</v>
      </c>
      <c r="H5">
        <v>5</v>
      </c>
      <c r="I5">
        <v>10</v>
      </c>
      <c r="J5">
        <v>15</v>
      </c>
      <c r="K5">
        <v>10</v>
      </c>
      <c r="L5">
        <v>-5</v>
      </c>
      <c r="M5" s="1">
        <f t="shared" ca="1" si="1"/>
        <v>44.345623598299397</v>
      </c>
      <c r="N5" s="1">
        <f t="shared" ca="1" si="2"/>
        <v>53.716926234838049</v>
      </c>
      <c r="O5" s="1">
        <f t="shared" ca="1" si="3"/>
        <v>44.226283782217486</v>
      </c>
      <c r="P5" s="1">
        <f t="shared" ca="1" si="4"/>
        <v>32.149653683009554</v>
      </c>
    </row>
    <row r="6" spans="1:16" x14ac:dyDescent="0.2">
      <c r="A6">
        <v>5</v>
      </c>
      <c r="B6" t="s">
        <v>1</v>
      </c>
      <c r="C6" t="s">
        <v>33</v>
      </c>
      <c r="D6" t="s">
        <v>36</v>
      </c>
      <c r="E6">
        <v>10</v>
      </c>
      <c r="F6" s="1">
        <f t="shared" ca="1" si="0"/>
        <v>7.9142229860579674</v>
      </c>
      <c r="G6">
        <v>15</v>
      </c>
      <c r="H6">
        <v>5</v>
      </c>
      <c r="I6">
        <v>10</v>
      </c>
      <c r="J6">
        <v>15</v>
      </c>
      <c r="K6">
        <v>10</v>
      </c>
      <c r="L6">
        <v>-5</v>
      </c>
      <c r="M6" s="1">
        <f t="shared" ca="1" si="1"/>
        <v>47.881053736284336</v>
      </c>
      <c r="N6" s="1">
        <f t="shared" ca="1" si="2"/>
        <v>54.411872584245373</v>
      </c>
      <c r="O6" s="1">
        <f t="shared" ca="1" si="3"/>
        <v>47.168011546517086</v>
      </c>
      <c r="P6" s="1">
        <f t="shared" ca="1" si="4"/>
        <v>32.526850551802632</v>
      </c>
    </row>
    <row r="7" spans="1:16" x14ac:dyDescent="0.2">
      <c r="A7">
        <v>6</v>
      </c>
      <c r="B7" t="s">
        <v>1</v>
      </c>
      <c r="C7" t="s">
        <v>33</v>
      </c>
      <c r="D7" t="s">
        <v>36</v>
      </c>
      <c r="E7">
        <v>10</v>
      </c>
      <c r="F7" s="1">
        <f t="shared" ca="1" si="0"/>
        <v>6.0829964941215806</v>
      </c>
      <c r="G7">
        <v>15</v>
      </c>
      <c r="H7">
        <v>5</v>
      </c>
      <c r="I7">
        <v>10</v>
      </c>
      <c r="J7">
        <v>15</v>
      </c>
      <c r="K7">
        <v>10</v>
      </c>
      <c r="L7">
        <v>-5</v>
      </c>
      <c r="M7" s="1">
        <f t="shared" ca="1" si="1"/>
        <v>47.417498751261604</v>
      </c>
      <c r="N7" s="1">
        <f t="shared" ca="1" si="2"/>
        <v>54.76532722592421</v>
      </c>
      <c r="O7" s="1">
        <f t="shared" ca="1" si="3"/>
        <v>43.269705013801044</v>
      </c>
      <c r="P7" s="1">
        <f t="shared" ca="1" si="4"/>
        <v>26.863070417600561</v>
      </c>
    </row>
    <row r="8" spans="1:16" x14ac:dyDescent="0.2">
      <c r="A8">
        <v>7</v>
      </c>
      <c r="B8" t="s">
        <v>1</v>
      </c>
      <c r="C8" t="s">
        <v>33</v>
      </c>
      <c r="D8" t="s">
        <v>36</v>
      </c>
      <c r="E8">
        <v>10</v>
      </c>
      <c r="F8" s="1">
        <f t="shared" ca="1" si="0"/>
        <v>3.7583841703545691</v>
      </c>
      <c r="G8">
        <v>15</v>
      </c>
      <c r="H8">
        <v>5</v>
      </c>
      <c r="I8">
        <v>10</v>
      </c>
      <c r="J8">
        <v>15</v>
      </c>
      <c r="K8">
        <v>10</v>
      </c>
      <c r="L8">
        <v>-5</v>
      </c>
      <c r="M8" s="1">
        <f t="shared" ca="1" si="1"/>
        <v>43.997751521712345</v>
      </c>
      <c r="N8" s="1">
        <f t="shared" ca="1" si="2"/>
        <v>45.980600334410681</v>
      </c>
      <c r="O8" s="1">
        <f t="shared" ca="1" si="3"/>
        <v>39.72765925801324</v>
      </c>
      <c r="P8" s="1">
        <f t="shared" ca="1" si="4"/>
        <v>27.791115248371966</v>
      </c>
    </row>
    <row r="9" spans="1:16" x14ac:dyDescent="0.2">
      <c r="A9">
        <v>8</v>
      </c>
      <c r="B9" t="s">
        <v>1</v>
      </c>
      <c r="C9" t="s">
        <v>33</v>
      </c>
      <c r="D9" t="s">
        <v>36</v>
      </c>
      <c r="E9">
        <v>10</v>
      </c>
      <c r="F9" s="1">
        <f t="shared" ca="1" si="0"/>
        <v>8.2482096620193381</v>
      </c>
      <c r="G9">
        <v>15</v>
      </c>
      <c r="H9">
        <v>5</v>
      </c>
      <c r="I9">
        <v>10</v>
      </c>
      <c r="J9">
        <v>15</v>
      </c>
      <c r="K9">
        <v>10</v>
      </c>
      <c r="L9">
        <v>-5</v>
      </c>
      <c r="M9" s="1">
        <f t="shared" ca="1" si="1"/>
        <v>44.018914957553974</v>
      </c>
      <c r="N9" s="1">
        <f t="shared" ca="1" si="2"/>
        <v>54.857542220595967</v>
      </c>
      <c r="O9" s="1">
        <f t="shared" ca="1" si="3"/>
        <v>50.989011382815136</v>
      </c>
      <c r="P9" s="1">
        <f t="shared" ca="1" si="4"/>
        <v>36.074275356803398</v>
      </c>
    </row>
    <row r="10" spans="1:16" x14ac:dyDescent="0.2">
      <c r="A10">
        <v>9</v>
      </c>
      <c r="B10" t="s">
        <v>1</v>
      </c>
      <c r="C10" t="s">
        <v>33</v>
      </c>
      <c r="D10" t="s">
        <v>36</v>
      </c>
      <c r="E10">
        <v>10</v>
      </c>
      <c r="F10" s="1">
        <f t="shared" ca="1" si="0"/>
        <v>9.0326484961298839</v>
      </c>
      <c r="G10">
        <v>15</v>
      </c>
      <c r="H10">
        <v>5</v>
      </c>
      <c r="I10">
        <v>10</v>
      </c>
      <c r="J10">
        <v>15</v>
      </c>
      <c r="K10">
        <v>10</v>
      </c>
      <c r="L10">
        <v>-5</v>
      </c>
      <c r="M10" s="1">
        <f t="shared" ca="1" si="1"/>
        <v>52.686769076776471</v>
      </c>
      <c r="N10" s="1">
        <f t="shared" ca="1" si="2"/>
        <v>55.503481814091366</v>
      </c>
      <c r="O10" s="1">
        <f t="shared" ca="1" si="3"/>
        <v>45.202941830363088</v>
      </c>
      <c r="P10" s="1">
        <f t="shared" ca="1" si="4"/>
        <v>35.271668602784267</v>
      </c>
    </row>
    <row r="11" spans="1:16" x14ac:dyDescent="0.2">
      <c r="A11">
        <v>10</v>
      </c>
      <c r="B11" t="s">
        <v>1</v>
      </c>
      <c r="C11" t="s">
        <v>33</v>
      </c>
      <c r="D11" t="s">
        <v>36</v>
      </c>
      <c r="E11">
        <v>10</v>
      </c>
      <c r="F11" s="1">
        <f t="shared" ca="1" si="0"/>
        <v>4.2142513036708849</v>
      </c>
      <c r="G11">
        <v>15</v>
      </c>
      <c r="H11">
        <v>5</v>
      </c>
      <c r="I11">
        <v>10</v>
      </c>
      <c r="J11">
        <v>15</v>
      </c>
      <c r="K11">
        <v>10</v>
      </c>
      <c r="L11">
        <v>-5</v>
      </c>
      <c r="M11" s="1">
        <f t="shared" ca="1" si="1"/>
        <v>42.269994073993374</v>
      </c>
      <c r="N11" s="1">
        <f t="shared" ca="1" si="2"/>
        <v>52.125298143372206</v>
      </c>
      <c r="O11" s="1">
        <f t="shared" ca="1" si="3"/>
        <v>50.855420113143744</v>
      </c>
      <c r="P11" s="1">
        <f t="shared" ca="1" si="4"/>
        <v>28.514080914563252</v>
      </c>
    </row>
    <row r="12" spans="1:16" x14ac:dyDescent="0.2">
      <c r="A12">
        <v>11</v>
      </c>
      <c r="B12" t="s">
        <v>1</v>
      </c>
      <c r="C12" t="s">
        <v>33</v>
      </c>
      <c r="D12" t="s">
        <v>36</v>
      </c>
      <c r="E12">
        <v>10</v>
      </c>
      <c r="F12" s="1">
        <f t="shared" ca="1" si="0"/>
        <v>7.2391686447676769</v>
      </c>
      <c r="G12">
        <v>15</v>
      </c>
      <c r="H12">
        <v>5</v>
      </c>
      <c r="I12">
        <v>10</v>
      </c>
      <c r="J12">
        <v>15</v>
      </c>
      <c r="K12">
        <v>10</v>
      </c>
      <c r="L12">
        <v>-5</v>
      </c>
      <c r="M12" s="1">
        <f t="shared" ca="1" si="1"/>
        <v>44.89254801991995</v>
      </c>
      <c r="N12" s="1">
        <f t="shared" ca="1" si="2"/>
        <v>55.491964762301329</v>
      </c>
      <c r="O12" s="1">
        <f t="shared" ca="1" si="3"/>
        <v>54.30775142256423</v>
      </c>
      <c r="P12" s="1">
        <f t="shared" ca="1" si="4"/>
        <v>27.543229061098938</v>
      </c>
    </row>
    <row r="13" spans="1:16" x14ac:dyDescent="0.2">
      <c r="A13">
        <v>12</v>
      </c>
      <c r="B13" t="s">
        <v>1</v>
      </c>
      <c r="C13" t="s">
        <v>33</v>
      </c>
      <c r="D13" t="s">
        <v>36</v>
      </c>
      <c r="E13">
        <v>10</v>
      </c>
      <c r="F13" s="1">
        <f t="shared" ca="1" si="0"/>
        <v>9.5223252577292889</v>
      </c>
      <c r="G13">
        <v>15</v>
      </c>
      <c r="H13">
        <v>5</v>
      </c>
      <c r="I13">
        <v>10</v>
      </c>
      <c r="J13">
        <v>15</v>
      </c>
      <c r="K13">
        <v>10</v>
      </c>
      <c r="L13">
        <v>-5</v>
      </c>
      <c r="M13" s="1">
        <f t="shared" ca="1" si="1"/>
        <v>51.04523860054632</v>
      </c>
      <c r="N13" s="1">
        <f t="shared" ca="1" si="2"/>
        <v>58.291751094351483</v>
      </c>
      <c r="O13" s="1">
        <f t="shared" ca="1" si="3"/>
        <v>45.488102309140992</v>
      </c>
      <c r="P13" s="1">
        <f t="shared" ca="1" si="4"/>
        <v>29.769551167963826</v>
      </c>
    </row>
    <row r="14" spans="1:16" x14ac:dyDescent="0.2">
      <c r="A14">
        <v>1</v>
      </c>
      <c r="B14" t="s">
        <v>1</v>
      </c>
      <c r="C14" t="s">
        <v>34</v>
      </c>
      <c r="D14" t="s">
        <v>36</v>
      </c>
      <c r="E14">
        <v>10</v>
      </c>
      <c r="F14" s="1">
        <f ca="1">F2</f>
        <v>5.0589735386731167</v>
      </c>
      <c r="G14">
        <v>25</v>
      </c>
      <c r="H14">
        <v>5</v>
      </c>
      <c r="I14">
        <v>10</v>
      </c>
      <c r="J14">
        <v>15</v>
      </c>
      <c r="K14">
        <v>20</v>
      </c>
      <c r="L14">
        <v>15</v>
      </c>
      <c r="M14" s="1">
        <f t="shared" ca="1" si="1"/>
        <v>57.025513685510248</v>
      </c>
      <c r="N14" s="1">
        <f t="shared" ca="1" si="2"/>
        <v>55.212768715765328</v>
      </c>
      <c r="O14" s="1">
        <f t="shared" ca="1" si="3"/>
        <v>61.310382004491089</v>
      </c>
      <c r="P14" s="1">
        <f t="shared" ca="1" si="4"/>
        <v>59.438935176825659</v>
      </c>
    </row>
    <row r="15" spans="1:16" x14ac:dyDescent="0.2">
      <c r="A15">
        <v>2</v>
      </c>
      <c r="B15" t="s">
        <v>1</v>
      </c>
      <c r="C15" t="s">
        <v>34</v>
      </c>
      <c r="D15" t="s">
        <v>36</v>
      </c>
      <c r="E15">
        <v>10</v>
      </c>
      <c r="F15" s="1">
        <f t="shared" ref="F15:F25" ca="1" si="5">F3</f>
        <v>6.2029953168688028</v>
      </c>
      <c r="G15">
        <v>25</v>
      </c>
      <c r="H15">
        <v>5</v>
      </c>
      <c r="I15">
        <v>10</v>
      </c>
      <c r="J15">
        <v>15</v>
      </c>
      <c r="K15">
        <v>20</v>
      </c>
      <c r="L15">
        <v>15</v>
      </c>
      <c r="M15" s="1">
        <f t="shared" ca="1" si="1"/>
        <v>58.326782694334355</v>
      </c>
      <c r="N15" s="1">
        <f t="shared" ca="1" si="2"/>
        <v>62.535402163692048</v>
      </c>
      <c r="O15" s="1">
        <f t="shared" ca="1" si="3"/>
        <v>68.497323420534684</v>
      </c>
      <c r="P15" s="1">
        <f t="shared" ca="1" si="4"/>
        <v>56.464038536468699</v>
      </c>
    </row>
    <row r="16" spans="1:16" x14ac:dyDescent="0.2">
      <c r="A16">
        <v>3</v>
      </c>
      <c r="B16" t="s">
        <v>1</v>
      </c>
      <c r="C16" t="s">
        <v>34</v>
      </c>
      <c r="D16" t="s">
        <v>36</v>
      </c>
      <c r="E16">
        <v>10</v>
      </c>
      <c r="F16" s="1">
        <f t="shared" ca="1" si="5"/>
        <v>10.039801898918244</v>
      </c>
      <c r="G16">
        <v>25</v>
      </c>
      <c r="H16">
        <v>5</v>
      </c>
      <c r="I16">
        <v>10</v>
      </c>
      <c r="J16">
        <v>15</v>
      </c>
      <c r="K16">
        <v>20</v>
      </c>
      <c r="L16">
        <v>15</v>
      </c>
      <c r="M16" s="1">
        <f t="shared" ca="1" si="1"/>
        <v>57.408136161165999</v>
      </c>
      <c r="N16" s="1">
        <f t="shared" ca="1" si="2"/>
        <v>60.374905017406164</v>
      </c>
      <c r="O16" s="1">
        <f t="shared" ca="1" si="3"/>
        <v>76.043802888769761</v>
      </c>
      <c r="P16" s="1">
        <f t="shared" ca="1" si="4"/>
        <v>58.966300435299239</v>
      </c>
    </row>
    <row r="17" spans="1:16" x14ac:dyDescent="0.2">
      <c r="A17">
        <v>4</v>
      </c>
      <c r="B17" t="s">
        <v>1</v>
      </c>
      <c r="C17" t="s">
        <v>34</v>
      </c>
      <c r="D17" t="s">
        <v>36</v>
      </c>
      <c r="E17">
        <v>10</v>
      </c>
      <c r="F17" s="1">
        <f t="shared" ca="1" si="5"/>
        <v>6.3924133932826877</v>
      </c>
      <c r="G17">
        <v>25</v>
      </c>
      <c r="H17">
        <v>5</v>
      </c>
      <c r="I17">
        <v>10</v>
      </c>
      <c r="J17">
        <v>15</v>
      </c>
      <c r="K17">
        <v>20</v>
      </c>
      <c r="L17">
        <v>15</v>
      </c>
      <c r="M17" s="1">
        <f t="shared" ca="1" si="1"/>
        <v>55.354674987870723</v>
      </c>
      <c r="N17" s="1">
        <f t="shared" ca="1" si="2"/>
        <v>62.662703331579166</v>
      </c>
      <c r="O17" s="1">
        <f t="shared" ca="1" si="3"/>
        <v>64.46063424557758</v>
      </c>
      <c r="P17" s="1">
        <f t="shared" ca="1" si="4"/>
        <v>58.730680242544537</v>
      </c>
    </row>
    <row r="18" spans="1:16" x14ac:dyDescent="0.2">
      <c r="A18">
        <v>5</v>
      </c>
      <c r="B18" t="s">
        <v>1</v>
      </c>
      <c r="C18" t="s">
        <v>34</v>
      </c>
      <c r="D18" t="s">
        <v>36</v>
      </c>
      <c r="E18">
        <v>10</v>
      </c>
      <c r="F18" s="1">
        <f t="shared" ca="1" si="5"/>
        <v>7.9142229860579674</v>
      </c>
      <c r="G18">
        <v>25</v>
      </c>
      <c r="H18">
        <v>5</v>
      </c>
      <c r="I18">
        <v>10</v>
      </c>
      <c r="J18">
        <v>15</v>
      </c>
      <c r="K18">
        <v>20</v>
      </c>
      <c r="L18">
        <v>15</v>
      </c>
      <c r="M18" s="1">
        <f t="shared" ca="1" si="1"/>
        <v>60.725119249445918</v>
      </c>
      <c r="N18" s="1">
        <f t="shared" ca="1" si="2"/>
        <v>62.677867129637271</v>
      </c>
      <c r="O18" s="1">
        <f t="shared" ca="1" si="3"/>
        <v>62.786125959581064</v>
      </c>
      <c r="P18" s="1">
        <f t="shared" ca="1" si="4"/>
        <v>67.871533679190904</v>
      </c>
    </row>
    <row r="19" spans="1:16" x14ac:dyDescent="0.2">
      <c r="A19">
        <v>6</v>
      </c>
      <c r="B19" t="s">
        <v>1</v>
      </c>
      <c r="C19" t="s">
        <v>34</v>
      </c>
      <c r="D19" t="s">
        <v>36</v>
      </c>
      <c r="E19">
        <v>10</v>
      </c>
      <c r="F19" s="1">
        <f t="shared" ca="1" si="5"/>
        <v>6.0829964941215806</v>
      </c>
      <c r="G19">
        <v>25</v>
      </c>
      <c r="H19">
        <v>5</v>
      </c>
      <c r="I19">
        <v>10</v>
      </c>
      <c r="J19">
        <v>15</v>
      </c>
      <c r="K19">
        <v>20</v>
      </c>
      <c r="L19">
        <v>15</v>
      </c>
      <c r="M19" s="1">
        <f ca="1">$E19+$F19+$G19+$H19+I19+NORMINV(RAND(),0,4)</f>
        <v>56.828326744322617</v>
      </c>
      <c r="N19" s="1">
        <f t="shared" ca="1" si="2"/>
        <v>60.799793145160145</v>
      </c>
      <c r="O19" s="1">
        <f t="shared" ca="1" si="3"/>
        <v>69.536957821282442</v>
      </c>
      <c r="P19" s="1">
        <f t="shared" ca="1" si="4"/>
        <v>60.535785845599236</v>
      </c>
    </row>
    <row r="20" spans="1:16" x14ac:dyDescent="0.2">
      <c r="A20">
        <v>7</v>
      </c>
      <c r="B20" t="s">
        <v>1</v>
      </c>
      <c r="C20" t="s">
        <v>34</v>
      </c>
      <c r="D20" t="s">
        <v>36</v>
      </c>
      <c r="E20">
        <v>10</v>
      </c>
      <c r="F20" s="1">
        <f t="shared" ca="1" si="5"/>
        <v>3.7583841703545691</v>
      </c>
      <c r="G20">
        <v>25</v>
      </c>
      <c r="H20">
        <v>5</v>
      </c>
      <c r="I20">
        <v>10</v>
      </c>
      <c r="J20">
        <v>15</v>
      </c>
      <c r="K20">
        <v>20</v>
      </c>
      <c r="L20">
        <v>15</v>
      </c>
      <c r="M20" s="1">
        <f t="shared" ca="1" si="1"/>
        <v>49.133006893643589</v>
      </c>
      <c r="N20" s="1">
        <f t="shared" ca="1" si="2"/>
        <v>63.07548520323526</v>
      </c>
      <c r="O20" s="1">
        <f t="shared" ca="1" si="3"/>
        <v>57.467739309158098</v>
      </c>
      <c r="P20" s="1">
        <f t="shared" ca="1" si="4"/>
        <v>53.816598214118578</v>
      </c>
    </row>
    <row r="21" spans="1:16" x14ac:dyDescent="0.2">
      <c r="A21">
        <v>8</v>
      </c>
      <c r="B21" t="s">
        <v>1</v>
      </c>
      <c r="C21" t="s">
        <v>34</v>
      </c>
      <c r="D21" t="s">
        <v>36</v>
      </c>
      <c r="E21">
        <v>10</v>
      </c>
      <c r="F21" s="1">
        <f t="shared" ca="1" si="5"/>
        <v>8.2482096620193381</v>
      </c>
      <c r="G21">
        <v>25</v>
      </c>
      <c r="H21">
        <v>5</v>
      </c>
      <c r="I21">
        <v>10</v>
      </c>
      <c r="J21">
        <v>15</v>
      </c>
      <c r="K21">
        <v>20</v>
      </c>
      <c r="L21">
        <v>15</v>
      </c>
      <c r="M21" s="1">
        <f t="shared" ca="1" si="1"/>
        <v>59.423249242193101</v>
      </c>
      <c r="N21" s="1">
        <f t="shared" ca="1" si="2"/>
        <v>61.056092510285602</v>
      </c>
      <c r="O21" s="1">
        <f t="shared" ca="1" si="3"/>
        <v>66.246251595400977</v>
      </c>
      <c r="P21" s="1">
        <f t="shared" ca="1" si="4"/>
        <v>60.981647402595136</v>
      </c>
    </row>
    <row r="22" spans="1:16" x14ac:dyDescent="0.2">
      <c r="A22">
        <v>9</v>
      </c>
      <c r="B22" t="s">
        <v>1</v>
      </c>
      <c r="C22" t="s">
        <v>34</v>
      </c>
      <c r="D22" t="s">
        <v>36</v>
      </c>
      <c r="E22">
        <v>10</v>
      </c>
      <c r="F22" s="1">
        <f t="shared" ca="1" si="5"/>
        <v>9.0326484961298839</v>
      </c>
      <c r="G22">
        <v>25</v>
      </c>
      <c r="H22">
        <v>5</v>
      </c>
      <c r="I22">
        <v>10</v>
      </c>
      <c r="J22">
        <v>15</v>
      </c>
      <c r="K22">
        <v>20</v>
      </c>
      <c r="L22">
        <v>15</v>
      </c>
      <c r="M22" s="1">
        <f t="shared" ca="1" si="1"/>
        <v>60.668580400880892</v>
      </c>
      <c r="N22" s="1">
        <f t="shared" ca="1" si="2"/>
        <v>63.437294514469293</v>
      </c>
      <c r="O22" s="1">
        <f t="shared" ca="1" si="3"/>
        <v>70.616180815536779</v>
      </c>
      <c r="P22" s="1">
        <f t="shared" ca="1" si="4"/>
        <v>67.762393710431766</v>
      </c>
    </row>
    <row r="23" spans="1:16" x14ac:dyDescent="0.2">
      <c r="A23">
        <v>10</v>
      </c>
      <c r="B23" t="s">
        <v>1</v>
      </c>
      <c r="C23" t="s">
        <v>34</v>
      </c>
      <c r="D23" t="s">
        <v>36</v>
      </c>
      <c r="E23">
        <v>10</v>
      </c>
      <c r="F23" s="1">
        <f t="shared" ca="1" si="5"/>
        <v>4.2142513036708849</v>
      </c>
      <c r="G23">
        <v>25</v>
      </c>
      <c r="H23">
        <v>5</v>
      </c>
      <c r="I23">
        <v>10</v>
      </c>
      <c r="J23">
        <v>15</v>
      </c>
      <c r="K23">
        <v>20</v>
      </c>
      <c r="L23">
        <v>15</v>
      </c>
      <c r="M23" s="1">
        <f t="shared" ca="1" si="1"/>
        <v>47.457521167847894</v>
      </c>
      <c r="N23" s="1">
        <f t="shared" ca="1" si="2"/>
        <v>62.218943529610677</v>
      </c>
      <c r="O23" s="1">
        <f t="shared" ca="1" si="3"/>
        <v>69.224123229869662</v>
      </c>
      <c r="P23" s="1">
        <f t="shared" ca="1" si="4"/>
        <v>54.393180930911385</v>
      </c>
    </row>
    <row r="24" spans="1:16" x14ac:dyDescent="0.2">
      <c r="A24">
        <v>11</v>
      </c>
      <c r="B24" t="s">
        <v>1</v>
      </c>
      <c r="C24" t="s">
        <v>34</v>
      </c>
      <c r="D24" t="s">
        <v>36</v>
      </c>
      <c r="E24">
        <v>10</v>
      </c>
      <c r="F24" s="1">
        <f t="shared" ca="1" si="5"/>
        <v>7.2391686447676769</v>
      </c>
      <c r="G24">
        <v>25</v>
      </c>
      <c r="H24">
        <v>5</v>
      </c>
      <c r="I24">
        <v>10</v>
      </c>
      <c r="J24">
        <v>15</v>
      </c>
      <c r="K24">
        <v>20</v>
      </c>
      <c r="L24">
        <v>15</v>
      </c>
      <c r="M24" s="1">
        <f t="shared" ca="1" si="1"/>
        <v>62.775855478928221</v>
      </c>
      <c r="N24" s="1">
        <f t="shared" ca="1" si="2"/>
        <v>66.441412183750273</v>
      </c>
      <c r="O24" s="1">
        <f t="shared" ca="1" si="3"/>
        <v>63.288796725682005</v>
      </c>
      <c r="P24" s="1">
        <f t="shared" ca="1" si="4"/>
        <v>61.589056404049757</v>
      </c>
    </row>
    <row r="25" spans="1:16" x14ac:dyDescent="0.2">
      <c r="A25">
        <v>12</v>
      </c>
      <c r="B25" t="s">
        <v>1</v>
      </c>
      <c r="C25" t="s">
        <v>34</v>
      </c>
      <c r="D25" t="s">
        <v>36</v>
      </c>
      <c r="E25">
        <v>10</v>
      </c>
      <c r="F25" s="1">
        <f t="shared" ca="1" si="5"/>
        <v>9.5223252577292889</v>
      </c>
      <c r="G25">
        <v>25</v>
      </c>
      <c r="H25">
        <v>5</v>
      </c>
      <c r="I25">
        <v>10</v>
      </c>
      <c r="J25">
        <v>15</v>
      </c>
      <c r="K25">
        <v>20</v>
      </c>
      <c r="L25">
        <v>15</v>
      </c>
      <c r="M25" s="1">
        <f t="shared" ca="1" si="1"/>
        <v>57.894963569346096</v>
      </c>
      <c r="N25" s="1">
        <f t="shared" ca="1" si="2"/>
        <v>66.547195344020452</v>
      </c>
      <c r="O25" s="1">
        <f t="shared" ca="1" si="3"/>
        <v>72.959186773774775</v>
      </c>
      <c r="P25" s="1">
        <f t="shared" ca="1" si="4"/>
        <v>64.692076761873963</v>
      </c>
    </row>
    <row r="26" spans="1:16" x14ac:dyDescent="0.2">
      <c r="A26">
        <v>1</v>
      </c>
      <c r="B26" t="s">
        <v>1</v>
      </c>
      <c r="C26" t="s">
        <v>35</v>
      </c>
      <c r="D26" t="s">
        <v>36</v>
      </c>
      <c r="E26">
        <v>10</v>
      </c>
      <c r="F26" s="1">
        <f ca="1">F2</f>
        <v>5.0589735386731167</v>
      </c>
      <c r="G26">
        <v>20</v>
      </c>
      <c r="H26">
        <v>5</v>
      </c>
      <c r="I26">
        <v>10</v>
      </c>
      <c r="J26">
        <v>15</v>
      </c>
      <c r="K26">
        <v>5</v>
      </c>
      <c r="L26">
        <v>0</v>
      </c>
      <c r="M26" s="1">
        <f t="shared" ca="1" si="1"/>
        <v>54.048200918176335</v>
      </c>
      <c r="N26" s="1">
        <f t="shared" ca="1" si="2"/>
        <v>59.424271969386773</v>
      </c>
      <c r="O26" s="1">
        <f t="shared" ca="1" si="3"/>
        <v>40.939941368094786</v>
      </c>
      <c r="P26" s="1">
        <f t="shared" ca="1" si="4"/>
        <v>34.395124412570347</v>
      </c>
    </row>
    <row r="27" spans="1:16" x14ac:dyDescent="0.2">
      <c r="A27">
        <v>2</v>
      </c>
      <c r="B27" t="s">
        <v>1</v>
      </c>
      <c r="C27" t="s">
        <v>35</v>
      </c>
      <c r="D27" t="s">
        <v>36</v>
      </c>
      <c r="E27">
        <v>10</v>
      </c>
      <c r="F27" s="1">
        <f t="shared" ref="F27:F37" ca="1" si="6">F3</f>
        <v>6.2029953168688028</v>
      </c>
      <c r="G27">
        <v>20</v>
      </c>
      <c r="H27">
        <v>5</v>
      </c>
      <c r="I27">
        <v>10</v>
      </c>
      <c r="J27">
        <v>15</v>
      </c>
      <c r="K27">
        <v>5</v>
      </c>
      <c r="L27">
        <v>0</v>
      </c>
      <c r="M27" s="1">
        <f t="shared" ca="1" si="1"/>
        <v>48.046189387304764</v>
      </c>
      <c r="N27" s="1">
        <f t="shared" ca="1" si="2"/>
        <v>56.95415597384963</v>
      </c>
      <c r="O27" s="1">
        <f t="shared" ca="1" si="3"/>
        <v>36.949450738920817</v>
      </c>
      <c r="P27" s="1">
        <f t="shared" ca="1" si="4"/>
        <v>43.663057786969134</v>
      </c>
    </row>
    <row r="28" spans="1:16" x14ac:dyDescent="0.2">
      <c r="A28">
        <v>3</v>
      </c>
      <c r="B28" t="s">
        <v>1</v>
      </c>
      <c r="C28" t="s">
        <v>35</v>
      </c>
      <c r="D28" t="s">
        <v>36</v>
      </c>
      <c r="E28">
        <v>10</v>
      </c>
      <c r="F28" s="1">
        <f t="shared" ca="1" si="6"/>
        <v>10.039801898918244</v>
      </c>
      <c r="G28">
        <v>20</v>
      </c>
      <c r="H28">
        <v>5</v>
      </c>
      <c r="I28">
        <v>10</v>
      </c>
      <c r="J28">
        <v>15</v>
      </c>
      <c r="K28">
        <v>5</v>
      </c>
      <c r="L28">
        <v>0</v>
      </c>
      <c r="M28" s="1">
        <f t="shared" ca="1" si="1"/>
        <v>54.234390079864376</v>
      </c>
      <c r="N28" s="1">
        <f t="shared" ca="1" si="2"/>
        <v>58.252045035359636</v>
      </c>
      <c r="O28" s="1">
        <f t="shared" ca="1" si="3"/>
        <v>48.142531552225051</v>
      </c>
      <c r="P28" s="1">
        <f t="shared" ca="1" si="4"/>
        <v>55.248114500984357</v>
      </c>
    </row>
    <row r="29" spans="1:16" x14ac:dyDescent="0.2">
      <c r="A29">
        <v>4</v>
      </c>
      <c r="B29" t="s">
        <v>1</v>
      </c>
      <c r="C29" t="s">
        <v>35</v>
      </c>
      <c r="D29" t="s">
        <v>36</v>
      </c>
      <c r="E29">
        <v>10</v>
      </c>
      <c r="F29" s="1">
        <f t="shared" ca="1" si="6"/>
        <v>6.3924133932826877</v>
      </c>
      <c r="G29">
        <v>20</v>
      </c>
      <c r="H29">
        <v>5</v>
      </c>
      <c r="I29">
        <v>10</v>
      </c>
      <c r="J29">
        <v>15</v>
      </c>
      <c r="K29">
        <v>5</v>
      </c>
      <c r="L29">
        <v>0</v>
      </c>
      <c r="M29" s="1">
        <f t="shared" ca="1" si="1"/>
        <v>43.042607075945803</v>
      </c>
      <c r="N29" s="1">
        <f t="shared" ca="1" si="2"/>
        <v>55.041566810679015</v>
      </c>
      <c r="O29" s="1">
        <f t="shared" ca="1" si="3"/>
        <v>48.342523682218051</v>
      </c>
      <c r="P29" s="1">
        <f t="shared" ca="1" si="4"/>
        <v>42.794171954303998</v>
      </c>
    </row>
    <row r="30" spans="1:16" x14ac:dyDescent="0.2">
      <c r="A30">
        <v>5</v>
      </c>
      <c r="B30" t="s">
        <v>1</v>
      </c>
      <c r="C30" t="s">
        <v>35</v>
      </c>
      <c r="D30" t="s">
        <v>36</v>
      </c>
      <c r="E30">
        <v>10</v>
      </c>
      <c r="F30" s="1">
        <f t="shared" ca="1" si="6"/>
        <v>7.9142229860579674</v>
      </c>
      <c r="G30">
        <v>20</v>
      </c>
      <c r="H30">
        <v>5</v>
      </c>
      <c r="I30">
        <v>10</v>
      </c>
      <c r="J30">
        <v>15</v>
      </c>
      <c r="K30">
        <v>5</v>
      </c>
      <c r="L30">
        <v>0</v>
      </c>
      <c r="M30" s="1">
        <f t="shared" ca="1" si="1"/>
        <v>48.250501408445579</v>
      </c>
      <c r="N30" s="1">
        <f t="shared" ca="1" si="2"/>
        <v>61.29620873756658</v>
      </c>
      <c r="O30" s="1">
        <f t="shared" ca="1" si="3"/>
        <v>48.858104100987433</v>
      </c>
      <c r="P30" s="1">
        <f t="shared" ca="1" si="4"/>
        <v>43.563870647229727</v>
      </c>
    </row>
    <row r="31" spans="1:16" x14ac:dyDescent="0.2">
      <c r="A31">
        <v>6</v>
      </c>
      <c r="B31" t="s">
        <v>1</v>
      </c>
      <c r="C31" t="s">
        <v>35</v>
      </c>
      <c r="D31" t="s">
        <v>36</v>
      </c>
      <c r="E31">
        <v>10</v>
      </c>
      <c r="F31" s="1">
        <f t="shared" ca="1" si="6"/>
        <v>6.0829964941215806</v>
      </c>
      <c r="G31">
        <v>20</v>
      </c>
      <c r="H31">
        <v>5</v>
      </c>
      <c r="I31">
        <v>10</v>
      </c>
      <c r="J31">
        <v>15</v>
      </c>
      <c r="K31">
        <v>5</v>
      </c>
      <c r="L31">
        <v>0</v>
      </c>
      <c r="M31" s="1">
        <f t="shared" ca="1" si="1"/>
        <v>49.871724544859156</v>
      </c>
      <c r="N31" s="1">
        <f t="shared" ca="1" si="2"/>
        <v>51.179371957478011</v>
      </c>
      <c r="O31" s="1">
        <f t="shared" ca="1" si="3"/>
        <v>46.356065013495041</v>
      </c>
      <c r="P31" s="1">
        <f t="shared" ca="1" si="4"/>
        <v>41.581951614700216</v>
      </c>
    </row>
    <row r="32" spans="1:16" x14ac:dyDescent="0.2">
      <c r="A32">
        <v>7</v>
      </c>
      <c r="B32" t="s">
        <v>1</v>
      </c>
      <c r="C32" t="s">
        <v>35</v>
      </c>
      <c r="D32" t="s">
        <v>36</v>
      </c>
      <c r="E32">
        <v>10</v>
      </c>
      <c r="F32" s="1">
        <f t="shared" ca="1" si="6"/>
        <v>3.7583841703545691</v>
      </c>
      <c r="G32">
        <v>20</v>
      </c>
      <c r="H32">
        <v>5</v>
      </c>
      <c r="I32">
        <v>10</v>
      </c>
      <c r="J32">
        <v>15</v>
      </c>
      <c r="K32">
        <v>5</v>
      </c>
      <c r="L32">
        <v>0</v>
      </c>
      <c r="M32" s="1">
        <f t="shared" ca="1" si="1"/>
        <v>47.595831806374903</v>
      </c>
      <c r="N32" s="1">
        <f t="shared" ca="1" si="2"/>
        <v>61.929404817695179</v>
      </c>
      <c r="O32" s="1">
        <f t="shared" ca="1" si="3"/>
        <v>36.665361234841036</v>
      </c>
      <c r="P32" s="1">
        <f t="shared" ca="1" si="4"/>
        <v>28.305219539644966</v>
      </c>
    </row>
    <row r="33" spans="1:16" x14ac:dyDescent="0.2">
      <c r="A33">
        <v>8</v>
      </c>
      <c r="B33" t="s">
        <v>1</v>
      </c>
      <c r="C33" t="s">
        <v>35</v>
      </c>
      <c r="D33" t="s">
        <v>36</v>
      </c>
      <c r="E33">
        <v>10</v>
      </c>
      <c r="F33" s="1">
        <f t="shared" ca="1" si="6"/>
        <v>8.2482096620193381</v>
      </c>
      <c r="G33">
        <v>20</v>
      </c>
      <c r="H33">
        <v>5</v>
      </c>
      <c r="I33">
        <v>10</v>
      </c>
      <c r="J33">
        <v>15</v>
      </c>
      <c r="K33">
        <v>5</v>
      </c>
      <c r="L33">
        <v>0</v>
      </c>
      <c r="M33" s="1">
        <f t="shared" ca="1" si="1"/>
        <v>58.440859242057485</v>
      </c>
      <c r="N33" s="1">
        <f t="shared" ca="1" si="2"/>
        <v>54.65517127163092</v>
      </c>
      <c r="O33" s="1">
        <f t="shared" ca="1" si="3"/>
        <v>50.135569563354906</v>
      </c>
      <c r="P33" s="1">
        <f t="shared" ca="1" si="4"/>
        <v>39.78922688670648</v>
      </c>
    </row>
    <row r="34" spans="1:16" x14ac:dyDescent="0.2">
      <c r="A34">
        <v>9</v>
      </c>
      <c r="B34" t="s">
        <v>1</v>
      </c>
      <c r="C34" t="s">
        <v>35</v>
      </c>
      <c r="D34" t="s">
        <v>36</v>
      </c>
      <c r="E34">
        <v>10</v>
      </c>
      <c r="F34" s="1">
        <f t="shared" ca="1" si="6"/>
        <v>9.0326484961298839</v>
      </c>
      <c r="G34">
        <v>20</v>
      </c>
      <c r="H34">
        <v>5</v>
      </c>
      <c r="I34">
        <v>10</v>
      </c>
      <c r="J34">
        <v>15</v>
      </c>
      <c r="K34">
        <v>5</v>
      </c>
      <c r="L34">
        <v>0</v>
      </c>
      <c r="M34" s="1">
        <f t="shared" ca="1" si="1"/>
        <v>51.222971307383808</v>
      </c>
      <c r="N34" s="1">
        <f t="shared" ca="1" si="2"/>
        <v>56.462053193614643</v>
      </c>
      <c r="O34" s="1">
        <f t="shared" ca="1" si="3"/>
        <v>49.964756477717053</v>
      </c>
      <c r="P34" s="1">
        <f t="shared" ca="1" si="4"/>
        <v>44.979125016503431</v>
      </c>
    </row>
    <row r="35" spans="1:16" x14ac:dyDescent="0.2">
      <c r="A35">
        <v>10</v>
      </c>
      <c r="B35" t="s">
        <v>1</v>
      </c>
      <c r="C35" t="s">
        <v>35</v>
      </c>
      <c r="D35" t="s">
        <v>36</v>
      </c>
      <c r="E35">
        <v>10</v>
      </c>
      <c r="F35" s="1">
        <f t="shared" ca="1" si="6"/>
        <v>4.2142513036708849</v>
      </c>
      <c r="G35">
        <v>20</v>
      </c>
      <c r="H35">
        <v>5</v>
      </c>
      <c r="I35">
        <v>10</v>
      </c>
      <c r="J35">
        <v>15</v>
      </c>
      <c r="K35">
        <v>5</v>
      </c>
      <c r="L35">
        <v>0</v>
      </c>
      <c r="M35" s="1">
        <f t="shared" ca="1" si="1"/>
        <v>44.677659473623422</v>
      </c>
      <c r="N35" s="1">
        <f t="shared" ca="1" si="2"/>
        <v>51.955750035035628</v>
      </c>
      <c r="O35" s="1">
        <f t="shared" ca="1" si="3"/>
        <v>41.40094786096477</v>
      </c>
      <c r="P35" s="1">
        <f t="shared" ca="1" si="4"/>
        <v>40.123061544798787</v>
      </c>
    </row>
    <row r="36" spans="1:16" x14ac:dyDescent="0.2">
      <c r="A36">
        <v>11</v>
      </c>
      <c r="B36" t="s">
        <v>1</v>
      </c>
      <c r="C36" t="s">
        <v>35</v>
      </c>
      <c r="D36" t="s">
        <v>36</v>
      </c>
      <c r="E36">
        <v>10</v>
      </c>
      <c r="F36" s="1">
        <f t="shared" ca="1" si="6"/>
        <v>7.2391686447676769</v>
      </c>
      <c r="G36">
        <v>20</v>
      </c>
      <c r="H36">
        <v>5</v>
      </c>
      <c r="I36">
        <v>10</v>
      </c>
      <c r="J36">
        <v>15</v>
      </c>
      <c r="K36">
        <v>5</v>
      </c>
      <c r="L36">
        <v>0</v>
      </c>
      <c r="M36" s="1">
        <f t="shared" ca="1" si="1"/>
        <v>57.924321019104887</v>
      </c>
      <c r="N36" s="1">
        <f t="shared" ca="1" si="2"/>
        <v>55.900832423018436</v>
      </c>
      <c r="O36" s="1">
        <f t="shared" ca="1" si="3"/>
        <v>43.969490026858267</v>
      </c>
      <c r="P36" s="1">
        <f t="shared" ca="1" si="4"/>
        <v>33.455925880222601</v>
      </c>
    </row>
    <row r="37" spans="1:16" x14ac:dyDescent="0.2">
      <c r="A37">
        <v>12</v>
      </c>
      <c r="B37" t="s">
        <v>1</v>
      </c>
      <c r="C37" t="s">
        <v>35</v>
      </c>
      <c r="D37" t="s">
        <v>36</v>
      </c>
      <c r="E37">
        <v>10</v>
      </c>
      <c r="F37" s="1">
        <f t="shared" ca="1" si="6"/>
        <v>9.5223252577292889</v>
      </c>
      <c r="G37">
        <v>20</v>
      </c>
      <c r="H37">
        <v>5</v>
      </c>
      <c r="I37">
        <v>10</v>
      </c>
      <c r="J37">
        <v>15</v>
      </c>
      <c r="K37">
        <v>5</v>
      </c>
      <c r="L37">
        <v>0</v>
      </c>
      <c r="M37" s="1">
        <f t="shared" ca="1" si="1"/>
        <v>53.646592408949786</v>
      </c>
      <c r="N37" s="1">
        <f t="shared" ca="1" si="2"/>
        <v>67.062718183960584</v>
      </c>
      <c r="O37" s="1">
        <f t="shared" ca="1" si="3"/>
        <v>45.283218586210751</v>
      </c>
      <c r="P37" s="1">
        <f t="shared" ca="1" si="4"/>
        <v>47.191490503561546</v>
      </c>
    </row>
    <row r="38" spans="1:16" x14ac:dyDescent="0.2">
      <c r="A38">
        <v>1</v>
      </c>
      <c r="B38" t="s">
        <v>1</v>
      </c>
      <c r="C38" t="s">
        <v>33</v>
      </c>
      <c r="D38" t="s">
        <v>37</v>
      </c>
      <c r="E38">
        <v>10</v>
      </c>
      <c r="F38" s="1">
        <f ca="1">F2</f>
        <v>5.0589735386731167</v>
      </c>
      <c r="G38">
        <v>15</v>
      </c>
      <c r="H38">
        <v>-10</v>
      </c>
      <c r="I38">
        <v>10</v>
      </c>
      <c r="J38">
        <v>15</v>
      </c>
      <c r="K38">
        <v>10</v>
      </c>
      <c r="L38">
        <v>-5</v>
      </c>
      <c r="M38" s="1">
        <f t="shared" ca="1" si="1"/>
        <v>27.704915659712167</v>
      </c>
      <c r="N38" s="1">
        <f t="shared" ca="1" si="2"/>
        <v>36.740667030296677</v>
      </c>
      <c r="O38" s="1">
        <f t="shared" ca="1" si="3"/>
        <v>35.419827552376503</v>
      </c>
      <c r="P38" s="1">
        <f t="shared" ca="1" si="4"/>
        <v>13.982606025401784</v>
      </c>
    </row>
    <row r="39" spans="1:16" x14ac:dyDescent="0.2">
      <c r="A39">
        <v>2</v>
      </c>
      <c r="B39" t="s">
        <v>1</v>
      </c>
      <c r="C39" t="s">
        <v>33</v>
      </c>
      <c r="D39" t="s">
        <v>37</v>
      </c>
      <c r="E39">
        <v>10</v>
      </c>
      <c r="F39" s="1">
        <f t="shared" ref="F39:F73" ca="1" si="7">F3</f>
        <v>6.2029953168688028</v>
      </c>
      <c r="G39">
        <v>15</v>
      </c>
      <c r="H39">
        <v>-10</v>
      </c>
      <c r="I39">
        <v>10</v>
      </c>
      <c r="J39">
        <v>15</v>
      </c>
      <c r="K39">
        <v>10</v>
      </c>
      <c r="L39">
        <v>-5</v>
      </c>
      <c r="M39" s="1">
        <f t="shared" ca="1" si="1"/>
        <v>30.251531055206939</v>
      </c>
      <c r="N39" s="1">
        <f t="shared" ca="1" si="2"/>
        <v>36.816923270236856</v>
      </c>
      <c r="O39" s="1">
        <f t="shared" ca="1" si="3"/>
        <v>27.444081481013637</v>
      </c>
      <c r="P39" s="1">
        <f t="shared" ca="1" si="4"/>
        <v>17.840423079084697</v>
      </c>
    </row>
    <row r="40" spans="1:16" x14ac:dyDescent="0.2">
      <c r="A40">
        <v>3</v>
      </c>
      <c r="B40" t="s">
        <v>1</v>
      </c>
      <c r="C40" t="s">
        <v>33</v>
      </c>
      <c r="D40" t="s">
        <v>37</v>
      </c>
      <c r="E40">
        <v>10</v>
      </c>
      <c r="F40" s="1">
        <f t="shared" ca="1" si="7"/>
        <v>10.039801898918244</v>
      </c>
      <c r="G40">
        <v>15</v>
      </c>
      <c r="H40">
        <v>-10</v>
      </c>
      <c r="I40">
        <v>10</v>
      </c>
      <c r="J40">
        <v>15</v>
      </c>
      <c r="K40">
        <v>10</v>
      </c>
      <c r="L40">
        <v>-5</v>
      </c>
      <c r="M40" s="1">
        <f t="shared" ca="1" si="1"/>
        <v>43.516777973580183</v>
      </c>
      <c r="N40" s="1">
        <f t="shared" ca="1" si="2"/>
        <v>39.884190935653585</v>
      </c>
      <c r="O40" s="1">
        <f t="shared" ca="1" si="3"/>
        <v>42.707462774205624</v>
      </c>
      <c r="P40" s="1">
        <f t="shared" ca="1" si="4"/>
        <v>17.909627762722973</v>
      </c>
    </row>
    <row r="41" spans="1:16" x14ac:dyDescent="0.2">
      <c r="A41">
        <v>4</v>
      </c>
      <c r="B41" t="s">
        <v>1</v>
      </c>
      <c r="C41" t="s">
        <v>33</v>
      </c>
      <c r="D41" t="s">
        <v>37</v>
      </c>
      <c r="E41">
        <v>10</v>
      </c>
      <c r="F41" s="1">
        <f t="shared" ca="1" si="7"/>
        <v>6.3924133932826877</v>
      </c>
      <c r="G41">
        <v>15</v>
      </c>
      <c r="H41">
        <v>-10</v>
      </c>
      <c r="I41">
        <v>10</v>
      </c>
      <c r="J41">
        <v>15</v>
      </c>
      <c r="K41">
        <v>10</v>
      </c>
      <c r="L41">
        <v>-5</v>
      </c>
      <c r="M41" s="1">
        <f t="shared" ca="1" si="1"/>
        <v>30.023291505403758</v>
      </c>
      <c r="N41" s="1">
        <f t="shared" ca="1" si="2"/>
        <v>42.857400158416318</v>
      </c>
      <c r="O41" s="1">
        <f t="shared" ca="1" si="3"/>
        <v>33.162182554394398</v>
      </c>
      <c r="P41" s="1">
        <f t="shared" ca="1" si="4"/>
        <v>17.862779577087544</v>
      </c>
    </row>
    <row r="42" spans="1:16" x14ac:dyDescent="0.2">
      <c r="A42">
        <v>5</v>
      </c>
      <c r="B42" t="s">
        <v>1</v>
      </c>
      <c r="C42" t="s">
        <v>33</v>
      </c>
      <c r="D42" t="s">
        <v>37</v>
      </c>
      <c r="E42">
        <v>10</v>
      </c>
      <c r="F42" s="1">
        <f t="shared" ca="1" si="7"/>
        <v>7.9142229860579674</v>
      </c>
      <c r="G42">
        <v>15</v>
      </c>
      <c r="H42">
        <v>-10</v>
      </c>
      <c r="I42">
        <v>10</v>
      </c>
      <c r="J42">
        <v>15</v>
      </c>
      <c r="K42">
        <v>10</v>
      </c>
      <c r="L42">
        <v>-5</v>
      </c>
      <c r="M42" s="1">
        <f t="shared" ca="1" si="1"/>
        <v>29.7911744279583</v>
      </c>
      <c r="N42" s="1">
        <f t="shared" ca="1" si="2"/>
        <v>38.713571611871515</v>
      </c>
      <c r="O42" s="1">
        <f t="shared" ca="1" si="3"/>
        <v>27.63751909968909</v>
      </c>
      <c r="P42" s="1">
        <f t="shared" ca="1" si="4"/>
        <v>9.3513774933285809</v>
      </c>
    </row>
    <row r="43" spans="1:16" x14ac:dyDescent="0.2">
      <c r="A43">
        <v>6</v>
      </c>
      <c r="B43" t="s">
        <v>1</v>
      </c>
      <c r="C43" t="s">
        <v>33</v>
      </c>
      <c r="D43" t="s">
        <v>37</v>
      </c>
      <c r="E43">
        <v>10</v>
      </c>
      <c r="F43" s="1">
        <f t="shared" ca="1" si="7"/>
        <v>6.0829964941215806</v>
      </c>
      <c r="G43">
        <v>15</v>
      </c>
      <c r="H43">
        <v>-10</v>
      </c>
      <c r="I43">
        <v>10</v>
      </c>
      <c r="J43">
        <v>15</v>
      </c>
      <c r="K43">
        <v>10</v>
      </c>
      <c r="L43">
        <v>-5</v>
      </c>
      <c r="M43" s="1">
        <f t="shared" ca="1" si="1"/>
        <v>41.966599657912177</v>
      </c>
      <c r="N43" s="1">
        <f t="shared" ca="1" si="2"/>
        <v>40.337668396935882</v>
      </c>
      <c r="O43" s="1">
        <f t="shared" ca="1" si="3"/>
        <v>31.488022005757593</v>
      </c>
      <c r="P43" s="1">
        <f t="shared" ca="1" si="4"/>
        <v>11.025967132757348</v>
      </c>
    </row>
    <row r="44" spans="1:16" x14ac:dyDescent="0.2">
      <c r="A44">
        <v>7</v>
      </c>
      <c r="B44" t="s">
        <v>1</v>
      </c>
      <c r="C44" t="s">
        <v>33</v>
      </c>
      <c r="D44" t="s">
        <v>37</v>
      </c>
      <c r="E44">
        <v>10</v>
      </c>
      <c r="F44" s="1">
        <f t="shared" ca="1" si="7"/>
        <v>3.7583841703545691</v>
      </c>
      <c r="G44">
        <v>15</v>
      </c>
      <c r="H44">
        <v>-10</v>
      </c>
      <c r="I44">
        <v>10</v>
      </c>
      <c r="J44">
        <v>15</v>
      </c>
      <c r="K44">
        <v>10</v>
      </c>
      <c r="L44">
        <v>-5</v>
      </c>
      <c r="M44" s="1">
        <f t="shared" ca="1" si="1"/>
        <v>28.204028859853906</v>
      </c>
      <c r="N44" s="1">
        <f t="shared" ca="1" si="2"/>
        <v>32.052317339395934</v>
      </c>
      <c r="O44" s="1">
        <f t="shared" ca="1" si="3"/>
        <v>30.327445500191534</v>
      </c>
      <c r="P44" s="1">
        <f t="shared" ca="1" si="4"/>
        <v>12.663528108063069</v>
      </c>
    </row>
    <row r="45" spans="1:16" x14ac:dyDescent="0.2">
      <c r="A45">
        <v>8</v>
      </c>
      <c r="B45" t="s">
        <v>1</v>
      </c>
      <c r="C45" t="s">
        <v>33</v>
      </c>
      <c r="D45" t="s">
        <v>37</v>
      </c>
      <c r="E45">
        <v>10</v>
      </c>
      <c r="F45" s="1">
        <f t="shared" ca="1" si="7"/>
        <v>8.2482096620193381</v>
      </c>
      <c r="G45">
        <v>15</v>
      </c>
      <c r="H45">
        <v>-10</v>
      </c>
      <c r="I45">
        <v>10</v>
      </c>
      <c r="J45">
        <v>15</v>
      </c>
      <c r="K45">
        <v>10</v>
      </c>
      <c r="L45">
        <v>-5</v>
      </c>
      <c r="M45" s="1">
        <f t="shared" ca="1" si="1"/>
        <v>30.81846399331987</v>
      </c>
      <c r="N45" s="1">
        <f t="shared" ca="1" si="2"/>
        <v>36.410133010169631</v>
      </c>
      <c r="O45" s="1">
        <f t="shared" ca="1" si="3"/>
        <v>36.029642223816438</v>
      </c>
      <c r="P45" s="1">
        <f t="shared" ca="1" si="4"/>
        <v>22.797552488768464</v>
      </c>
    </row>
    <row r="46" spans="1:16" x14ac:dyDescent="0.2">
      <c r="A46">
        <v>9</v>
      </c>
      <c r="B46" t="s">
        <v>1</v>
      </c>
      <c r="C46" t="s">
        <v>33</v>
      </c>
      <c r="D46" t="s">
        <v>37</v>
      </c>
      <c r="E46">
        <v>10</v>
      </c>
      <c r="F46" s="1">
        <f t="shared" ca="1" si="7"/>
        <v>9.0326484961298839</v>
      </c>
      <c r="G46">
        <v>15</v>
      </c>
      <c r="H46">
        <v>-10</v>
      </c>
      <c r="I46">
        <v>10</v>
      </c>
      <c r="J46">
        <v>15</v>
      </c>
      <c r="K46">
        <v>10</v>
      </c>
      <c r="L46">
        <v>-5</v>
      </c>
      <c r="M46" s="1">
        <f t="shared" ca="1" si="1"/>
        <v>31.615820986829306</v>
      </c>
      <c r="N46" s="1">
        <f t="shared" ca="1" si="2"/>
        <v>41.312591321503547</v>
      </c>
      <c r="O46" s="1">
        <f t="shared" ca="1" si="3"/>
        <v>34.16334561754708</v>
      </c>
      <c r="P46" s="1">
        <f t="shared" ca="1" si="4"/>
        <v>15.148874621367941</v>
      </c>
    </row>
    <row r="47" spans="1:16" x14ac:dyDescent="0.2">
      <c r="A47">
        <v>10</v>
      </c>
      <c r="B47" t="s">
        <v>1</v>
      </c>
      <c r="C47" t="s">
        <v>33</v>
      </c>
      <c r="D47" t="s">
        <v>37</v>
      </c>
      <c r="E47">
        <v>10</v>
      </c>
      <c r="F47" s="1">
        <f t="shared" ca="1" si="7"/>
        <v>4.2142513036708849</v>
      </c>
      <c r="G47">
        <v>15</v>
      </c>
      <c r="H47">
        <v>-10</v>
      </c>
      <c r="I47">
        <v>10</v>
      </c>
      <c r="J47">
        <v>15</v>
      </c>
      <c r="K47">
        <v>10</v>
      </c>
      <c r="L47">
        <v>-5</v>
      </c>
      <c r="M47" s="1">
        <f t="shared" ca="1" si="1"/>
        <v>23.681409007859301</v>
      </c>
      <c r="N47" s="1">
        <f t="shared" ca="1" si="2"/>
        <v>30.42272980380789</v>
      </c>
      <c r="O47" s="1">
        <f t="shared" ca="1" si="3"/>
        <v>31.917710091742084</v>
      </c>
      <c r="P47" s="1">
        <f t="shared" ca="1" si="4"/>
        <v>17.78097253003757</v>
      </c>
    </row>
    <row r="48" spans="1:16" x14ac:dyDescent="0.2">
      <c r="A48">
        <v>11</v>
      </c>
      <c r="B48" t="s">
        <v>1</v>
      </c>
      <c r="C48" t="s">
        <v>33</v>
      </c>
      <c r="D48" t="s">
        <v>37</v>
      </c>
      <c r="E48">
        <v>10</v>
      </c>
      <c r="F48" s="1">
        <f t="shared" ca="1" si="7"/>
        <v>7.2391686447676769</v>
      </c>
      <c r="G48">
        <v>15</v>
      </c>
      <c r="H48">
        <v>-10</v>
      </c>
      <c r="I48">
        <v>10</v>
      </c>
      <c r="J48">
        <v>15</v>
      </c>
      <c r="K48">
        <v>10</v>
      </c>
      <c r="L48">
        <v>-5</v>
      </c>
      <c r="M48" s="1">
        <f t="shared" ca="1" si="1"/>
        <v>28.220421181931474</v>
      </c>
      <c r="N48" s="1">
        <f t="shared" ca="1" si="2"/>
        <v>32.641242790427889</v>
      </c>
      <c r="O48" s="1">
        <f t="shared" ca="1" si="3"/>
        <v>34.968232127348784</v>
      </c>
      <c r="P48" s="1">
        <f t="shared" ca="1" si="4"/>
        <v>19.393107968258473</v>
      </c>
    </row>
    <row r="49" spans="1:16" x14ac:dyDescent="0.2">
      <c r="A49">
        <v>12</v>
      </c>
      <c r="B49" t="s">
        <v>1</v>
      </c>
      <c r="C49" t="s">
        <v>33</v>
      </c>
      <c r="D49" t="s">
        <v>37</v>
      </c>
      <c r="E49">
        <v>10</v>
      </c>
      <c r="F49" s="1">
        <f t="shared" ca="1" si="7"/>
        <v>9.5223252577292889</v>
      </c>
      <c r="G49">
        <v>15</v>
      </c>
      <c r="H49">
        <v>-10</v>
      </c>
      <c r="I49">
        <v>10</v>
      </c>
      <c r="J49">
        <v>15</v>
      </c>
      <c r="K49">
        <v>10</v>
      </c>
      <c r="L49">
        <v>-5</v>
      </c>
      <c r="M49" s="1">
        <f t="shared" ca="1" si="1"/>
        <v>37.324638090004321</v>
      </c>
      <c r="N49" s="1">
        <f t="shared" ca="1" si="2"/>
        <v>40.273166238416508</v>
      </c>
      <c r="O49" s="1">
        <f t="shared" ca="1" si="3"/>
        <v>36.828791652447507</v>
      </c>
      <c r="P49" s="1">
        <f t="shared" ca="1" si="4"/>
        <v>17.712311009947612</v>
      </c>
    </row>
    <row r="50" spans="1:16" x14ac:dyDescent="0.2">
      <c r="A50">
        <v>1</v>
      </c>
      <c r="B50" t="s">
        <v>1</v>
      </c>
      <c r="C50" t="s">
        <v>34</v>
      </c>
      <c r="D50" t="s">
        <v>37</v>
      </c>
      <c r="E50">
        <v>10</v>
      </c>
      <c r="F50" s="1">
        <f ca="1">F14</f>
        <v>5.0589735386731167</v>
      </c>
      <c r="G50">
        <v>25</v>
      </c>
      <c r="H50">
        <v>-10</v>
      </c>
      <c r="I50">
        <v>10</v>
      </c>
      <c r="J50">
        <v>15</v>
      </c>
      <c r="K50">
        <v>20</v>
      </c>
      <c r="L50">
        <v>10</v>
      </c>
      <c r="M50" s="1">
        <f t="shared" ca="1" si="1"/>
        <v>34.915628474085942</v>
      </c>
      <c r="N50" s="1">
        <f t="shared" ca="1" si="2"/>
        <v>42.575173827119066</v>
      </c>
      <c r="O50" s="1">
        <f t="shared" ca="1" si="3"/>
        <v>47.477398995459815</v>
      </c>
      <c r="P50" s="1">
        <f t="shared" ca="1" si="4"/>
        <v>36.239410161048632</v>
      </c>
    </row>
    <row r="51" spans="1:16" x14ac:dyDescent="0.2">
      <c r="A51">
        <v>2</v>
      </c>
      <c r="B51" t="s">
        <v>1</v>
      </c>
      <c r="C51" t="s">
        <v>34</v>
      </c>
      <c r="D51" t="s">
        <v>37</v>
      </c>
      <c r="E51">
        <v>10</v>
      </c>
      <c r="F51" s="1">
        <f t="shared" ca="1" si="7"/>
        <v>6.2029953168688028</v>
      </c>
      <c r="G51">
        <v>25</v>
      </c>
      <c r="H51">
        <v>-10</v>
      </c>
      <c r="I51">
        <v>10</v>
      </c>
      <c r="J51">
        <v>15</v>
      </c>
      <c r="K51">
        <v>20</v>
      </c>
      <c r="L51">
        <v>10</v>
      </c>
      <c r="M51" s="1">
        <f t="shared" ca="1" si="1"/>
        <v>41.242721983474247</v>
      </c>
      <c r="N51" s="1">
        <f t="shared" ca="1" si="2"/>
        <v>40.819191321951266</v>
      </c>
      <c r="O51" s="1">
        <f t="shared" ca="1" si="3"/>
        <v>54.514184541191192</v>
      </c>
      <c r="P51" s="1">
        <f t="shared" ca="1" si="4"/>
        <v>47.11413511886019</v>
      </c>
    </row>
    <row r="52" spans="1:16" x14ac:dyDescent="0.2">
      <c r="A52">
        <v>3</v>
      </c>
      <c r="B52" t="s">
        <v>1</v>
      </c>
      <c r="C52" t="s">
        <v>34</v>
      </c>
      <c r="D52" t="s">
        <v>37</v>
      </c>
      <c r="E52">
        <v>10</v>
      </c>
      <c r="F52" s="1">
        <f t="shared" ca="1" si="7"/>
        <v>10.039801898918244</v>
      </c>
      <c r="G52">
        <v>25</v>
      </c>
      <c r="H52">
        <v>-10</v>
      </c>
      <c r="I52">
        <v>10</v>
      </c>
      <c r="J52">
        <v>15</v>
      </c>
      <c r="K52">
        <v>20</v>
      </c>
      <c r="L52">
        <v>10</v>
      </c>
      <c r="M52" s="1">
        <f t="shared" ca="1" si="1"/>
        <v>50.221602971618111</v>
      </c>
      <c r="N52" s="1">
        <f t="shared" ca="1" si="2"/>
        <v>51.4204468039893</v>
      </c>
      <c r="O52" s="1">
        <f t="shared" ca="1" si="3"/>
        <v>56.290992088091677</v>
      </c>
      <c r="P52" s="1">
        <f t="shared" ca="1" si="4"/>
        <v>42.174940681751892</v>
      </c>
    </row>
    <row r="53" spans="1:16" x14ac:dyDescent="0.2">
      <c r="A53">
        <v>4</v>
      </c>
      <c r="B53" t="s">
        <v>1</v>
      </c>
      <c r="C53" t="s">
        <v>34</v>
      </c>
      <c r="D53" t="s">
        <v>37</v>
      </c>
      <c r="E53">
        <v>10</v>
      </c>
      <c r="F53" s="1">
        <f t="shared" ca="1" si="7"/>
        <v>6.3924133932826877</v>
      </c>
      <c r="G53">
        <v>25</v>
      </c>
      <c r="H53">
        <v>-10</v>
      </c>
      <c r="I53">
        <v>10</v>
      </c>
      <c r="J53">
        <v>15</v>
      </c>
      <c r="K53">
        <v>20</v>
      </c>
      <c r="L53">
        <v>10</v>
      </c>
      <c r="M53" s="1">
        <f t="shared" ca="1" si="1"/>
        <v>44.134079402022529</v>
      </c>
      <c r="N53" s="1">
        <f t="shared" ca="1" si="2"/>
        <v>43.224096399301658</v>
      </c>
      <c r="O53" s="1">
        <f t="shared" ca="1" si="3"/>
        <v>53.275794763404967</v>
      </c>
      <c r="P53" s="1">
        <f t="shared" ca="1" si="4"/>
        <v>37.635250141264471</v>
      </c>
    </row>
    <row r="54" spans="1:16" x14ac:dyDescent="0.2">
      <c r="A54">
        <v>5</v>
      </c>
      <c r="B54" t="s">
        <v>1</v>
      </c>
      <c r="C54" t="s">
        <v>34</v>
      </c>
      <c r="D54" t="s">
        <v>37</v>
      </c>
      <c r="E54">
        <v>10</v>
      </c>
      <c r="F54" s="1">
        <f t="shared" ca="1" si="7"/>
        <v>7.9142229860579674</v>
      </c>
      <c r="G54">
        <v>25</v>
      </c>
      <c r="H54">
        <v>-10</v>
      </c>
      <c r="I54">
        <v>10</v>
      </c>
      <c r="J54">
        <v>15</v>
      </c>
      <c r="K54">
        <v>20</v>
      </c>
      <c r="L54">
        <v>10</v>
      </c>
      <c r="M54" s="1">
        <f t="shared" ca="1" si="1"/>
        <v>45.478468161605157</v>
      </c>
      <c r="N54" s="1">
        <f t="shared" ca="1" si="2"/>
        <v>52.87348754279634</v>
      </c>
      <c r="O54" s="1">
        <f t="shared" ca="1" si="3"/>
        <v>52.431357111460599</v>
      </c>
      <c r="P54" s="1">
        <f t="shared" ca="1" si="4"/>
        <v>48.350082186911592</v>
      </c>
    </row>
    <row r="55" spans="1:16" x14ac:dyDescent="0.2">
      <c r="A55">
        <v>6</v>
      </c>
      <c r="B55" t="s">
        <v>1</v>
      </c>
      <c r="C55" t="s">
        <v>34</v>
      </c>
      <c r="D55" t="s">
        <v>37</v>
      </c>
      <c r="E55">
        <v>10</v>
      </c>
      <c r="F55" s="1">
        <f t="shared" ca="1" si="7"/>
        <v>6.0829964941215806</v>
      </c>
      <c r="G55">
        <v>25</v>
      </c>
      <c r="H55">
        <v>-10</v>
      </c>
      <c r="I55">
        <v>10</v>
      </c>
      <c r="J55">
        <v>15</v>
      </c>
      <c r="K55">
        <v>20</v>
      </c>
      <c r="L55">
        <v>10</v>
      </c>
      <c r="M55" s="1">
        <f t="shared" ca="1" si="1"/>
        <v>38.219215127027567</v>
      </c>
      <c r="N55" s="1">
        <f t="shared" ca="1" si="2"/>
        <v>43.594640505189787</v>
      </c>
      <c r="O55" s="1">
        <f t="shared" ca="1" si="3"/>
        <v>49.339495147560591</v>
      </c>
      <c r="P55" s="1">
        <f t="shared" ca="1" si="4"/>
        <v>40.726007051905086</v>
      </c>
    </row>
    <row r="56" spans="1:16" x14ac:dyDescent="0.2">
      <c r="A56">
        <v>7</v>
      </c>
      <c r="B56" t="s">
        <v>1</v>
      </c>
      <c r="C56" t="s">
        <v>34</v>
      </c>
      <c r="D56" t="s">
        <v>37</v>
      </c>
      <c r="E56">
        <v>10</v>
      </c>
      <c r="F56" s="1">
        <f t="shared" ca="1" si="7"/>
        <v>3.7583841703545691</v>
      </c>
      <c r="G56">
        <v>25</v>
      </c>
      <c r="H56">
        <v>-10</v>
      </c>
      <c r="I56">
        <v>10</v>
      </c>
      <c r="J56">
        <v>15</v>
      </c>
      <c r="K56">
        <v>20</v>
      </c>
      <c r="L56">
        <v>10</v>
      </c>
      <c r="M56" s="1">
        <f t="shared" ca="1" si="1"/>
        <v>36.670752386045478</v>
      </c>
      <c r="N56" s="1">
        <f t="shared" ca="1" si="2"/>
        <v>38.467268703116673</v>
      </c>
      <c r="O56" s="1">
        <f t="shared" ca="1" si="3"/>
        <v>50.492399820577404</v>
      </c>
      <c r="P56" s="1">
        <f t="shared" ca="1" si="4"/>
        <v>39.72554747438349</v>
      </c>
    </row>
    <row r="57" spans="1:16" x14ac:dyDescent="0.2">
      <c r="A57">
        <v>8</v>
      </c>
      <c r="B57" t="s">
        <v>1</v>
      </c>
      <c r="C57" t="s">
        <v>34</v>
      </c>
      <c r="D57" t="s">
        <v>37</v>
      </c>
      <c r="E57">
        <v>10</v>
      </c>
      <c r="F57" s="1">
        <f t="shared" ca="1" si="7"/>
        <v>8.2482096620193381</v>
      </c>
      <c r="G57">
        <v>25</v>
      </c>
      <c r="H57">
        <v>-10</v>
      </c>
      <c r="I57">
        <v>10</v>
      </c>
      <c r="J57">
        <v>15</v>
      </c>
      <c r="K57">
        <v>20</v>
      </c>
      <c r="L57">
        <v>10</v>
      </c>
      <c r="M57" s="1">
        <f t="shared" ca="1" si="1"/>
        <v>36.707913951478346</v>
      </c>
      <c r="N57" s="1">
        <f t="shared" ca="1" si="2"/>
        <v>55.188430446997877</v>
      </c>
      <c r="O57" s="1">
        <f t="shared" ca="1" si="3"/>
        <v>56.440748172502332</v>
      </c>
      <c r="P57" s="1">
        <f t="shared" ca="1" si="4"/>
        <v>45.993027443430144</v>
      </c>
    </row>
    <row r="58" spans="1:16" x14ac:dyDescent="0.2">
      <c r="A58">
        <v>9</v>
      </c>
      <c r="B58" t="s">
        <v>1</v>
      </c>
      <c r="C58" t="s">
        <v>34</v>
      </c>
      <c r="D58" t="s">
        <v>37</v>
      </c>
      <c r="E58">
        <v>10</v>
      </c>
      <c r="F58" s="1">
        <f t="shared" ca="1" si="7"/>
        <v>9.0326484961298839</v>
      </c>
      <c r="G58">
        <v>25</v>
      </c>
      <c r="H58">
        <v>-10</v>
      </c>
      <c r="I58">
        <v>10</v>
      </c>
      <c r="J58">
        <v>15</v>
      </c>
      <c r="K58">
        <v>20</v>
      </c>
      <c r="L58">
        <v>10</v>
      </c>
      <c r="M58" s="1">
        <f t="shared" ca="1" si="1"/>
        <v>44.770518939714933</v>
      </c>
      <c r="N58" s="1">
        <f t="shared" ca="1" si="2"/>
        <v>53.237418747229476</v>
      </c>
      <c r="O58" s="1">
        <f t="shared" ca="1" si="3"/>
        <v>54.644517803926163</v>
      </c>
      <c r="P58" s="1">
        <f t="shared" ca="1" si="4"/>
        <v>43.73584861398799</v>
      </c>
    </row>
    <row r="59" spans="1:16" x14ac:dyDescent="0.2">
      <c r="A59">
        <v>10</v>
      </c>
      <c r="B59" t="s">
        <v>1</v>
      </c>
      <c r="C59" t="s">
        <v>34</v>
      </c>
      <c r="D59" t="s">
        <v>37</v>
      </c>
      <c r="E59">
        <v>10</v>
      </c>
      <c r="F59" s="1">
        <f t="shared" ca="1" si="7"/>
        <v>4.2142513036708849</v>
      </c>
      <c r="G59">
        <v>25</v>
      </c>
      <c r="H59">
        <v>-10</v>
      </c>
      <c r="I59">
        <v>10</v>
      </c>
      <c r="J59">
        <v>15</v>
      </c>
      <c r="K59">
        <v>20</v>
      </c>
      <c r="L59">
        <v>10</v>
      </c>
      <c r="M59" s="1">
        <f t="shared" ca="1" si="1"/>
        <v>38.079956832504791</v>
      </c>
      <c r="N59" s="1">
        <f t="shared" ca="1" si="2"/>
        <v>36.768877439519549</v>
      </c>
      <c r="O59" s="1">
        <f t="shared" ca="1" si="3"/>
        <v>41.986865571318546</v>
      </c>
      <c r="P59" s="1">
        <f t="shared" ca="1" si="4"/>
        <v>39.334661996730063</v>
      </c>
    </row>
    <row r="60" spans="1:16" x14ac:dyDescent="0.2">
      <c r="A60">
        <v>11</v>
      </c>
      <c r="B60" t="s">
        <v>1</v>
      </c>
      <c r="C60" t="s">
        <v>34</v>
      </c>
      <c r="D60" t="s">
        <v>37</v>
      </c>
      <c r="E60">
        <v>10</v>
      </c>
      <c r="F60" s="1">
        <f t="shared" ca="1" si="7"/>
        <v>7.2391686447676769</v>
      </c>
      <c r="G60">
        <v>25</v>
      </c>
      <c r="H60">
        <v>-10</v>
      </c>
      <c r="I60">
        <v>10</v>
      </c>
      <c r="J60">
        <v>15</v>
      </c>
      <c r="K60">
        <v>20</v>
      </c>
      <c r="L60">
        <v>10</v>
      </c>
      <c r="M60" s="1">
        <f t="shared" ca="1" si="1"/>
        <v>38.130020968851504</v>
      </c>
      <c r="N60" s="1">
        <f t="shared" ca="1" si="2"/>
        <v>48.435652797799335</v>
      </c>
      <c r="O60" s="1">
        <f t="shared" ca="1" si="3"/>
        <v>55.732603543659877</v>
      </c>
      <c r="P60" s="1">
        <f t="shared" ca="1" si="4"/>
        <v>38.471789027461611</v>
      </c>
    </row>
    <row r="61" spans="1:16" x14ac:dyDescent="0.2">
      <c r="A61">
        <v>12</v>
      </c>
      <c r="B61" t="s">
        <v>1</v>
      </c>
      <c r="C61" t="s">
        <v>34</v>
      </c>
      <c r="D61" t="s">
        <v>37</v>
      </c>
      <c r="E61">
        <v>10</v>
      </c>
      <c r="F61" s="1">
        <f t="shared" ca="1" si="7"/>
        <v>9.5223252577292889</v>
      </c>
      <c r="G61">
        <v>25</v>
      </c>
      <c r="H61">
        <v>-10</v>
      </c>
      <c r="I61">
        <v>10</v>
      </c>
      <c r="J61">
        <v>15</v>
      </c>
      <c r="K61">
        <v>20</v>
      </c>
      <c r="L61">
        <v>10</v>
      </c>
      <c r="M61" s="1">
        <f t="shared" ca="1" si="1"/>
        <v>39.681271826742716</v>
      </c>
      <c r="N61" s="1">
        <f t="shared" ca="1" si="2"/>
        <v>45.213844651025155</v>
      </c>
      <c r="O61" s="1">
        <f t="shared" ca="1" si="3"/>
        <v>51.133526104117252</v>
      </c>
      <c r="P61" s="1">
        <f t="shared" ca="1" si="4"/>
        <v>44.770960865181522</v>
      </c>
    </row>
    <row r="62" spans="1:16" x14ac:dyDescent="0.2">
      <c r="A62">
        <v>1</v>
      </c>
      <c r="B62" t="s">
        <v>1</v>
      </c>
      <c r="C62" t="s">
        <v>35</v>
      </c>
      <c r="D62" t="s">
        <v>37</v>
      </c>
      <c r="E62">
        <v>10</v>
      </c>
      <c r="F62" s="1">
        <f ca="1">F26</f>
        <v>5.0589735386731167</v>
      </c>
      <c r="G62">
        <v>20</v>
      </c>
      <c r="H62">
        <v>-10</v>
      </c>
      <c r="I62">
        <v>10</v>
      </c>
      <c r="J62">
        <v>15</v>
      </c>
      <c r="K62">
        <v>5</v>
      </c>
      <c r="L62">
        <v>-5</v>
      </c>
      <c r="M62" s="1">
        <f t="shared" ca="1" si="1"/>
        <v>38.584509186370255</v>
      </c>
      <c r="N62" s="1">
        <f t="shared" ca="1" si="2"/>
        <v>42.983088826096811</v>
      </c>
      <c r="O62" s="1">
        <f t="shared" ca="1" si="3"/>
        <v>29.591183234098885</v>
      </c>
      <c r="P62" s="1">
        <f t="shared" ca="1" si="4"/>
        <v>19.989866330789788</v>
      </c>
    </row>
    <row r="63" spans="1:16" x14ac:dyDescent="0.2">
      <c r="A63">
        <v>2</v>
      </c>
      <c r="B63" t="s">
        <v>1</v>
      </c>
      <c r="C63" t="s">
        <v>35</v>
      </c>
      <c r="D63" t="s">
        <v>37</v>
      </c>
      <c r="E63">
        <v>10</v>
      </c>
      <c r="F63" s="1">
        <f t="shared" ca="1" si="7"/>
        <v>6.2029953168688028</v>
      </c>
      <c r="G63">
        <v>20</v>
      </c>
      <c r="H63">
        <v>-10</v>
      </c>
      <c r="I63">
        <v>10</v>
      </c>
      <c r="J63">
        <v>15</v>
      </c>
      <c r="K63">
        <v>5</v>
      </c>
      <c r="L63">
        <v>-5</v>
      </c>
      <c r="M63" s="1">
        <f t="shared" ca="1" si="1"/>
        <v>38.012443935377306</v>
      </c>
      <c r="N63" s="1">
        <f t="shared" ca="1" si="2"/>
        <v>39.445405445061724</v>
      </c>
      <c r="O63" s="1">
        <f t="shared" ca="1" si="3"/>
        <v>31.179131477538558</v>
      </c>
      <c r="P63" s="1">
        <f t="shared" ca="1" si="4"/>
        <v>10.438271289236823</v>
      </c>
    </row>
    <row r="64" spans="1:16" x14ac:dyDescent="0.2">
      <c r="A64">
        <v>3</v>
      </c>
      <c r="B64" t="s">
        <v>1</v>
      </c>
      <c r="C64" t="s">
        <v>35</v>
      </c>
      <c r="D64" t="s">
        <v>37</v>
      </c>
      <c r="E64">
        <v>10</v>
      </c>
      <c r="F64" s="1">
        <f t="shared" ca="1" si="7"/>
        <v>10.039801898918244</v>
      </c>
      <c r="G64">
        <v>20</v>
      </c>
      <c r="H64">
        <v>-10</v>
      </c>
      <c r="I64">
        <v>10</v>
      </c>
      <c r="J64">
        <v>15</v>
      </c>
      <c r="K64">
        <v>5</v>
      </c>
      <c r="L64">
        <v>-5</v>
      </c>
      <c r="M64" s="1">
        <f t="shared" ca="1" si="1"/>
        <v>44.002844413987013</v>
      </c>
      <c r="N64" s="1">
        <f t="shared" ca="1" si="2"/>
        <v>43.296457569298838</v>
      </c>
      <c r="O64" s="1">
        <f t="shared" ca="1" si="3"/>
        <v>30.926245452659813</v>
      </c>
      <c r="P64" s="1">
        <f t="shared" ca="1" si="4"/>
        <v>16.45961878258553</v>
      </c>
    </row>
    <row r="65" spans="1:16" x14ac:dyDescent="0.2">
      <c r="A65">
        <v>4</v>
      </c>
      <c r="B65" t="s">
        <v>1</v>
      </c>
      <c r="C65" t="s">
        <v>35</v>
      </c>
      <c r="D65" t="s">
        <v>37</v>
      </c>
      <c r="E65">
        <v>10</v>
      </c>
      <c r="F65" s="1">
        <f t="shared" ca="1" si="7"/>
        <v>6.3924133932826877</v>
      </c>
      <c r="G65">
        <v>20</v>
      </c>
      <c r="H65">
        <v>-10</v>
      </c>
      <c r="I65">
        <v>10</v>
      </c>
      <c r="J65">
        <v>15</v>
      </c>
      <c r="K65">
        <v>5</v>
      </c>
      <c r="L65">
        <v>-5</v>
      </c>
      <c r="M65" s="1">
        <f t="shared" ca="1" si="1"/>
        <v>37.712456739553872</v>
      </c>
      <c r="N65" s="1">
        <f t="shared" ca="1" si="2"/>
        <v>42.159561321130624</v>
      </c>
      <c r="O65" s="1">
        <f t="shared" ca="1" si="3"/>
        <v>34.605249066358851</v>
      </c>
      <c r="P65" s="1">
        <f ca="1">$E65+$F65+$G65+$H65+L65+NORMINV(RAND(),0,4)</f>
        <v>26.527962249699812</v>
      </c>
    </row>
    <row r="66" spans="1:16" x14ac:dyDescent="0.2">
      <c r="A66">
        <v>5</v>
      </c>
      <c r="B66" t="s">
        <v>1</v>
      </c>
      <c r="C66" t="s">
        <v>35</v>
      </c>
      <c r="D66" t="s">
        <v>37</v>
      </c>
      <c r="E66">
        <v>10</v>
      </c>
      <c r="F66" s="1">
        <f t="shared" ca="1" si="7"/>
        <v>7.9142229860579674</v>
      </c>
      <c r="G66">
        <v>20</v>
      </c>
      <c r="H66">
        <v>-10</v>
      </c>
      <c r="I66">
        <v>10</v>
      </c>
      <c r="J66">
        <v>15</v>
      </c>
      <c r="K66">
        <v>5</v>
      </c>
      <c r="L66">
        <v>-5</v>
      </c>
      <c r="M66" s="1">
        <f t="shared" ca="1" si="1"/>
        <v>39.588737498482075</v>
      </c>
      <c r="N66" s="1">
        <f t="shared" ca="1" si="2"/>
        <v>46.186363130162462</v>
      </c>
      <c r="O66" s="1">
        <f t="shared" ca="1" si="3"/>
        <v>37.139146370567921</v>
      </c>
      <c r="P66" s="1">
        <f t="shared" ca="1" si="4"/>
        <v>15.64205677639467</v>
      </c>
    </row>
    <row r="67" spans="1:16" x14ac:dyDescent="0.2">
      <c r="A67">
        <v>6</v>
      </c>
      <c r="B67" t="s">
        <v>1</v>
      </c>
      <c r="C67" t="s">
        <v>35</v>
      </c>
      <c r="D67" t="s">
        <v>37</v>
      </c>
      <c r="E67">
        <v>10</v>
      </c>
      <c r="F67" s="1">
        <f t="shared" ca="1" si="7"/>
        <v>6.0829964941215806</v>
      </c>
      <c r="G67">
        <v>20</v>
      </c>
      <c r="H67">
        <v>-10</v>
      </c>
      <c r="I67">
        <v>10</v>
      </c>
      <c r="J67">
        <v>15</v>
      </c>
      <c r="K67">
        <v>5</v>
      </c>
      <c r="L67">
        <v>-5</v>
      </c>
      <c r="M67" s="1">
        <f t="shared" ref="M67:M73" ca="1" si="8">$E67+$F67+$G67+$H67+I67+NORMINV(RAND(),0,4)</f>
        <v>36.280094566409531</v>
      </c>
      <c r="N67" s="1">
        <f t="shared" ref="N67:N73" ca="1" si="9">$E67+$F67+$G67+$H67+J67+NORMINV(RAND(),0,4)</f>
        <v>41.026206972077787</v>
      </c>
      <c r="O67" s="1">
        <f t="shared" ref="O67:O73" ca="1" si="10">$E67+$F67+$G67+$H67+K67+NORMINV(RAND(),0,4)</f>
        <v>25.506218885307938</v>
      </c>
      <c r="P67" s="1">
        <f t="shared" ref="P67:P73" ca="1" si="11">$E67+$F67+$G67+$H67+L67+NORMINV(RAND(),0,4)</f>
        <v>18.287323680659117</v>
      </c>
    </row>
    <row r="68" spans="1:16" x14ac:dyDescent="0.2">
      <c r="A68">
        <v>7</v>
      </c>
      <c r="B68" t="s">
        <v>1</v>
      </c>
      <c r="C68" t="s">
        <v>35</v>
      </c>
      <c r="D68" t="s">
        <v>37</v>
      </c>
      <c r="E68">
        <v>10</v>
      </c>
      <c r="F68" s="1">
        <f t="shared" ca="1" si="7"/>
        <v>3.7583841703545691</v>
      </c>
      <c r="G68">
        <v>20</v>
      </c>
      <c r="H68">
        <v>-10</v>
      </c>
      <c r="I68">
        <v>10</v>
      </c>
      <c r="J68">
        <v>15</v>
      </c>
      <c r="K68">
        <v>5</v>
      </c>
      <c r="L68">
        <v>-5</v>
      </c>
      <c r="M68" s="1">
        <f t="shared" ca="1" si="8"/>
        <v>27.863127994393711</v>
      </c>
      <c r="N68" s="1">
        <f t="shared" ca="1" si="9"/>
        <v>39.990406470446246</v>
      </c>
      <c r="O68" s="1">
        <f t="shared" ca="1" si="10"/>
        <v>28.220507840575074</v>
      </c>
      <c r="P68" s="1">
        <f ca="1">$E68+$F68+$G68+$H68+L68+NORMINV(RAND(),0,4)</f>
        <v>25.665704725034285</v>
      </c>
    </row>
    <row r="69" spans="1:16" x14ac:dyDescent="0.2">
      <c r="A69">
        <v>8</v>
      </c>
      <c r="B69" t="s">
        <v>1</v>
      </c>
      <c r="C69" t="s">
        <v>35</v>
      </c>
      <c r="D69" t="s">
        <v>37</v>
      </c>
      <c r="E69">
        <v>10</v>
      </c>
      <c r="F69" s="1">
        <f t="shared" ca="1" si="7"/>
        <v>8.2482096620193381</v>
      </c>
      <c r="G69">
        <v>20</v>
      </c>
      <c r="H69">
        <v>-10</v>
      </c>
      <c r="I69">
        <v>10</v>
      </c>
      <c r="J69">
        <v>15</v>
      </c>
      <c r="K69">
        <v>5</v>
      </c>
      <c r="L69">
        <v>-5</v>
      </c>
      <c r="M69" s="1">
        <f t="shared" ca="1" si="8"/>
        <v>39.820193332146239</v>
      </c>
      <c r="N69" s="1">
        <f t="shared" ca="1" si="9"/>
        <v>42.859252680312068</v>
      </c>
      <c r="O69" s="1">
        <f t="shared" ca="1" si="10"/>
        <v>38.503802808905242</v>
      </c>
      <c r="P69" s="1">
        <f t="shared" ca="1" si="11"/>
        <v>18.201648845403611</v>
      </c>
    </row>
    <row r="70" spans="1:16" x14ac:dyDescent="0.2">
      <c r="A70">
        <v>9</v>
      </c>
      <c r="B70" t="s">
        <v>1</v>
      </c>
      <c r="C70" t="s">
        <v>35</v>
      </c>
      <c r="D70" t="s">
        <v>37</v>
      </c>
      <c r="E70">
        <v>10</v>
      </c>
      <c r="F70" s="1">
        <f t="shared" ca="1" si="7"/>
        <v>9.0326484961298839</v>
      </c>
      <c r="G70">
        <v>20</v>
      </c>
      <c r="H70">
        <v>-10</v>
      </c>
      <c r="I70">
        <v>10</v>
      </c>
      <c r="J70">
        <v>15</v>
      </c>
      <c r="K70">
        <v>5</v>
      </c>
      <c r="L70">
        <v>-5</v>
      </c>
      <c r="M70" s="1">
        <f t="shared" ca="1" si="8"/>
        <v>35.523600420311737</v>
      </c>
      <c r="N70" s="1">
        <f t="shared" ca="1" si="9"/>
        <v>47.594296971972121</v>
      </c>
      <c r="O70" s="1">
        <f t="shared" ca="1" si="10"/>
        <v>28.247192768715028</v>
      </c>
      <c r="P70" s="1">
        <f t="shared" ca="1" si="11"/>
        <v>31.17108958330051</v>
      </c>
    </row>
    <row r="71" spans="1:16" x14ac:dyDescent="0.2">
      <c r="A71">
        <v>10</v>
      </c>
      <c r="B71" t="s">
        <v>1</v>
      </c>
      <c r="C71" t="s">
        <v>35</v>
      </c>
      <c r="D71" t="s">
        <v>37</v>
      </c>
      <c r="E71">
        <v>10</v>
      </c>
      <c r="F71" s="1">
        <f t="shared" ca="1" si="7"/>
        <v>4.2142513036708849</v>
      </c>
      <c r="G71">
        <v>20</v>
      </c>
      <c r="H71">
        <v>-10</v>
      </c>
      <c r="I71">
        <v>10</v>
      </c>
      <c r="J71">
        <v>15</v>
      </c>
      <c r="K71">
        <v>5</v>
      </c>
      <c r="L71">
        <v>-5</v>
      </c>
      <c r="M71" s="1">
        <f t="shared" ca="1" si="8"/>
        <v>30.829827592223268</v>
      </c>
      <c r="N71" s="1">
        <f t="shared" ca="1" si="9"/>
        <v>38.953975382453592</v>
      </c>
      <c r="O71" s="1">
        <f t="shared" ca="1" si="10"/>
        <v>28.432630334237242</v>
      </c>
      <c r="P71" s="1">
        <f t="shared" ca="1" si="11"/>
        <v>18.729507006317053</v>
      </c>
    </row>
    <row r="72" spans="1:16" x14ac:dyDescent="0.2">
      <c r="A72">
        <v>11</v>
      </c>
      <c r="B72" t="s">
        <v>1</v>
      </c>
      <c r="C72" t="s">
        <v>35</v>
      </c>
      <c r="D72" t="s">
        <v>37</v>
      </c>
      <c r="E72">
        <v>10</v>
      </c>
      <c r="F72" s="1">
        <f t="shared" ca="1" si="7"/>
        <v>7.2391686447676769</v>
      </c>
      <c r="G72">
        <v>20</v>
      </c>
      <c r="H72">
        <v>-10</v>
      </c>
      <c r="I72">
        <v>10</v>
      </c>
      <c r="J72">
        <v>15</v>
      </c>
      <c r="K72">
        <v>5</v>
      </c>
      <c r="L72">
        <v>-5</v>
      </c>
      <c r="M72" s="1">
        <f t="shared" ca="1" si="8"/>
        <v>32.574922106292576</v>
      </c>
      <c r="N72" s="1">
        <f t="shared" ca="1" si="9"/>
        <v>42.193741712713823</v>
      </c>
      <c r="O72" s="1">
        <f t="shared" ca="1" si="10"/>
        <v>28.983491530587859</v>
      </c>
      <c r="P72" s="1">
        <f t="shared" ca="1" si="11"/>
        <v>23.22422315351206</v>
      </c>
    </row>
    <row r="73" spans="1:16" x14ac:dyDescent="0.2">
      <c r="A73">
        <v>12</v>
      </c>
      <c r="B73" t="s">
        <v>1</v>
      </c>
      <c r="C73" t="s">
        <v>35</v>
      </c>
      <c r="D73" t="s">
        <v>37</v>
      </c>
      <c r="E73">
        <v>10</v>
      </c>
      <c r="F73" s="1">
        <f t="shared" ca="1" si="7"/>
        <v>9.5223252577292889</v>
      </c>
      <c r="G73">
        <v>20</v>
      </c>
      <c r="H73">
        <v>-10</v>
      </c>
      <c r="I73">
        <v>10</v>
      </c>
      <c r="J73">
        <v>15</v>
      </c>
      <c r="K73">
        <v>5</v>
      </c>
      <c r="L73">
        <v>-5</v>
      </c>
      <c r="M73" s="1">
        <f t="shared" ca="1" si="8"/>
        <v>42.218323991032392</v>
      </c>
      <c r="N73" s="1">
        <f t="shared" ca="1" si="9"/>
        <v>49.984122784735924</v>
      </c>
      <c r="O73" s="1">
        <f t="shared" ca="1" si="10"/>
        <v>37.684704582188026</v>
      </c>
      <c r="P73" s="1">
        <f t="shared" ca="1" si="11"/>
        <v>28.143805802000212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BB94-2F91-874E-BD21-A7A146A6F8BD}">
  <dimension ref="A1:J193"/>
  <sheetViews>
    <sheetView workbookViewId="0">
      <selection activeCell="K16" sqref="K16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11</v>
      </c>
      <c r="D1" t="s">
        <v>12</v>
      </c>
      <c r="E1" t="s">
        <v>27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</row>
    <row r="2" spans="1:10" x14ac:dyDescent="0.2">
      <c r="A2" t="s">
        <v>1</v>
      </c>
      <c r="B2" t="s">
        <v>5</v>
      </c>
      <c r="C2" t="s">
        <v>15</v>
      </c>
      <c r="D2" t="s">
        <v>17</v>
      </c>
      <c r="E2">
        <v>10</v>
      </c>
      <c r="F2">
        <v>5</v>
      </c>
      <c r="G2">
        <v>5</v>
      </c>
      <c r="H2">
        <v>2.5</v>
      </c>
      <c r="I2" s="1">
        <f ca="1">NORMINV(RAND(),3,3)</f>
        <v>5.1639206272416338</v>
      </c>
      <c r="J2" s="1">
        <f ca="1">E2 + F2 + G2 + H2 + I2 + NORMINV(RAND(),0,2)</f>
        <v>30.686012722699438</v>
      </c>
    </row>
    <row r="3" spans="1:10" x14ac:dyDescent="0.2">
      <c r="A3" t="s">
        <v>1</v>
      </c>
      <c r="B3" t="s">
        <v>5</v>
      </c>
      <c r="C3" t="s">
        <v>15</v>
      </c>
      <c r="D3" t="s">
        <v>17</v>
      </c>
      <c r="E3">
        <v>10</v>
      </c>
      <c r="F3">
        <v>5</v>
      </c>
      <c r="G3">
        <v>5</v>
      </c>
      <c r="H3">
        <v>2.5</v>
      </c>
      <c r="I3" s="1">
        <f t="shared" ref="I3:I17" ca="1" si="0">NORMINV(RAND(),3,3)</f>
        <v>2.2816300692039135</v>
      </c>
      <c r="J3" s="1">
        <f t="shared" ref="J3:J66" ca="1" si="1">E3 + F3 + G3 + H3 + I3 + NORMINV(RAND(),0,2)</f>
        <v>23.332754624902247</v>
      </c>
    </row>
    <row r="4" spans="1:10" x14ac:dyDescent="0.2">
      <c r="A4" t="s">
        <v>1</v>
      </c>
      <c r="B4" t="s">
        <v>5</v>
      </c>
      <c r="C4" t="s">
        <v>15</v>
      </c>
      <c r="D4" t="s">
        <v>17</v>
      </c>
      <c r="E4">
        <v>10</v>
      </c>
      <c r="F4">
        <v>5</v>
      </c>
      <c r="G4">
        <v>5</v>
      </c>
      <c r="H4">
        <v>2.5</v>
      </c>
      <c r="I4" s="1">
        <f t="shared" ca="1" si="0"/>
        <v>0.2134999208808317</v>
      </c>
      <c r="J4" s="1">
        <f t="shared" ca="1" si="1"/>
        <v>26.303617885556683</v>
      </c>
    </row>
    <row r="5" spans="1:10" x14ac:dyDescent="0.2">
      <c r="A5" t="s">
        <v>1</v>
      </c>
      <c r="B5" t="s">
        <v>5</v>
      </c>
      <c r="C5" t="s">
        <v>15</v>
      </c>
      <c r="D5" t="s">
        <v>17</v>
      </c>
      <c r="E5">
        <v>10</v>
      </c>
      <c r="F5">
        <v>5</v>
      </c>
      <c r="G5">
        <v>5</v>
      </c>
      <c r="H5">
        <v>2.5</v>
      </c>
      <c r="I5" s="1">
        <f t="shared" ca="1" si="0"/>
        <v>2.043790925679581</v>
      </c>
      <c r="J5" s="1">
        <f t="shared" ca="1" si="1"/>
        <v>24.310863386433589</v>
      </c>
    </row>
    <row r="6" spans="1:10" x14ac:dyDescent="0.2">
      <c r="A6" t="s">
        <v>1</v>
      </c>
      <c r="B6" t="s">
        <v>5</v>
      </c>
      <c r="C6" t="s">
        <v>15</v>
      </c>
      <c r="D6" t="s">
        <v>17</v>
      </c>
      <c r="E6">
        <v>10</v>
      </c>
      <c r="F6">
        <v>5</v>
      </c>
      <c r="G6">
        <v>5</v>
      </c>
      <c r="H6">
        <v>2.5</v>
      </c>
      <c r="I6" s="1">
        <f t="shared" ca="1" si="0"/>
        <v>2.2532988150726152</v>
      </c>
      <c r="J6" s="1">
        <f t="shared" ca="1" si="1"/>
        <v>26.46244704035982</v>
      </c>
    </row>
    <row r="7" spans="1:10" x14ac:dyDescent="0.2">
      <c r="A7" t="s">
        <v>1</v>
      </c>
      <c r="B7" t="s">
        <v>5</v>
      </c>
      <c r="C7" t="s">
        <v>15</v>
      </c>
      <c r="D7" t="s">
        <v>17</v>
      </c>
      <c r="E7">
        <v>10</v>
      </c>
      <c r="F7">
        <v>5</v>
      </c>
      <c r="G7">
        <v>5</v>
      </c>
      <c r="H7">
        <v>2.5</v>
      </c>
      <c r="I7" s="1">
        <f t="shared" ca="1" si="0"/>
        <v>4.8991244048903031</v>
      </c>
      <c r="J7" s="1">
        <f t="shared" ca="1" si="1"/>
        <v>27.517041678935797</v>
      </c>
    </row>
    <row r="8" spans="1:10" x14ac:dyDescent="0.2">
      <c r="A8" t="s">
        <v>1</v>
      </c>
      <c r="B8" t="s">
        <v>5</v>
      </c>
      <c r="C8" t="s">
        <v>15</v>
      </c>
      <c r="D8" t="s">
        <v>17</v>
      </c>
      <c r="E8">
        <v>10</v>
      </c>
      <c r="F8">
        <v>5</v>
      </c>
      <c r="G8">
        <v>5</v>
      </c>
      <c r="H8">
        <v>2.5</v>
      </c>
      <c r="I8" s="1">
        <f t="shared" ca="1" si="0"/>
        <v>-0.49099805464296375</v>
      </c>
      <c r="J8" s="1">
        <f t="shared" ca="1" si="1"/>
        <v>25.243685062178713</v>
      </c>
    </row>
    <row r="9" spans="1:10" x14ac:dyDescent="0.2">
      <c r="A9" t="s">
        <v>1</v>
      </c>
      <c r="B9" t="s">
        <v>5</v>
      </c>
      <c r="C9" t="s">
        <v>15</v>
      </c>
      <c r="D9" t="s">
        <v>17</v>
      </c>
      <c r="E9">
        <v>10</v>
      </c>
      <c r="F9">
        <v>5</v>
      </c>
      <c r="G9">
        <v>5</v>
      </c>
      <c r="H9">
        <v>2.5</v>
      </c>
      <c r="I9" s="1">
        <f t="shared" ca="1" si="0"/>
        <v>0.12761429906388244</v>
      </c>
      <c r="J9" s="1">
        <f t="shared" ca="1" si="1"/>
        <v>23.418426566882779</v>
      </c>
    </row>
    <row r="10" spans="1:10" x14ac:dyDescent="0.2">
      <c r="A10" t="s">
        <v>1</v>
      </c>
      <c r="B10" t="s">
        <v>5</v>
      </c>
      <c r="C10" t="s">
        <v>16</v>
      </c>
      <c r="D10" t="s">
        <v>17</v>
      </c>
      <c r="E10">
        <v>10</v>
      </c>
      <c r="F10">
        <v>5</v>
      </c>
      <c r="G10">
        <v>5</v>
      </c>
      <c r="H10">
        <v>5</v>
      </c>
      <c r="I10" s="1">
        <f t="shared" ca="1" si="0"/>
        <v>1.6121231433219942</v>
      </c>
      <c r="J10" s="1">
        <f t="shared" ca="1" si="1"/>
        <v>28.622864725893308</v>
      </c>
    </row>
    <row r="11" spans="1:10" x14ac:dyDescent="0.2">
      <c r="A11" t="s">
        <v>1</v>
      </c>
      <c r="B11" t="s">
        <v>5</v>
      </c>
      <c r="C11" t="s">
        <v>16</v>
      </c>
      <c r="D11" t="s">
        <v>17</v>
      </c>
      <c r="E11">
        <v>10</v>
      </c>
      <c r="F11">
        <v>5</v>
      </c>
      <c r="G11">
        <v>5</v>
      </c>
      <c r="H11">
        <v>5</v>
      </c>
      <c r="I11" s="1">
        <f t="shared" ca="1" si="0"/>
        <v>3.9449807323112016</v>
      </c>
      <c r="J11" s="1">
        <f t="shared" ca="1" si="1"/>
        <v>25.817993285990415</v>
      </c>
    </row>
    <row r="12" spans="1:10" x14ac:dyDescent="0.2">
      <c r="A12" t="s">
        <v>1</v>
      </c>
      <c r="B12" t="s">
        <v>5</v>
      </c>
      <c r="C12" t="s">
        <v>16</v>
      </c>
      <c r="D12" t="s">
        <v>17</v>
      </c>
      <c r="E12">
        <v>10</v>
      </c>
      <c r="F12">
        <v>5</v>
      </c>
      <c r="G12">
        <v>5</v>
      </c>
      <c r="H12">
        <v>5</v>
      </c>
      <c r="I12" s="1">
        <f t="shared" ca="1" si="0"/>
        <v>2.6057435609741901</v>
      </c>
      <c r="J12" s="1">
        <f t="shared" ca="1" si="1"/>
        <v>28.440519564184658</v>
      </c>
    </row>
    <row r="13" spans="1:10" x14ac:dyDescent="0.2">
      <c r="A13" t="s">
        <v>1</v>
      </c>
      <c r="B13" t="s">
        <v>5</v>
      </c>
      <c r="C13" t="s">
        <v>16</v>
      </c>
      <c r="D13" t="s">
        <v>17</v>
      </c>
      <c r="E13">
        <v>10</v>
      </c>
      <c r="F13">
        <v>5</v>
      </c>
      <c r="G13">
        <v>5</v>
      </c>
      <c r="H13">
        <v>5</v>
      </c>
      <c r="I13" s="1">
        <f t="shared" ca="1" si="0"/>
        <v>1.1136625708617953</v>
      </c>
      <c r="J13" s="1">
        <f t="shared" ca="1" si="1"/>
        <v>24.878965535301326</v>
      </c>
    </row>
    <row r="14" spans="1:10" x14ac:dyDescent="0.2">
      <c r="A14" t="s">
        <v>1</v>
      </c>
      <c r="B14" t="s">
        <v>5</v>
      </c>
      <c r="C14" t="s">
        <v>16</v>
      </c>
      <c r="D14" t="s">
        <v>17</v>
      </c>
      <c r="E14">
        <v>10</v>
      </c>
      <c r="F14">
        <v>5</v>
      </c>
      <c r="G14">
        <v>5</v>
      </c>
      <c r="H14">
        <v>5</v>
      </c>
      <c r="I14" s="1">
        <f t="shared" ca="1" si="0"/>
        <v>2.4174785852886078</v>
      </c>
      <c r="J14" s="1">
        <f t="shared" ca="1" si="1"/>
        <v>25.619298347883088</v>
      </c>
    </row>
    <row r="15" spans="1:10" x14ac:dyDescent="0.2">
      <c r="A15" t="s">
        <v>1</v>
      </c>
      <c r="B15" t="s">
        <v>5</v>
      </c>
      <c r="C15" t="s">
        <v>16</v>
      </c>
      <c r="D15" t="s">
        <v>17</v>
      </c>
      <c r="E15">
        <v>10</v>
      </c>
      <c r="F15">
        <v>5</v>
      </c>
      <c r="G15">
        <v>5</v>
      </c>
      <c r="H15">
        <v>5</v>
      </c>
      <c r="I15" s="1">
        <f t="shared" ca="1" si="0"/>
        <v>-7.04838125284558</v>
      </c>
      <c r="J15" s="1">
        <f t="shared" ca="1" si="1"/>
        <v>17.420766636886789</v>
      </c>
    </row>
    <row r="16" spans="1:10" x14ac:dyDescent="0.2">
      <c r="A16" t="s">
        <v>1</v>
      </c>
      <c r="B16" t="s">
        <v>5</v>
      </c>
      <c r="C16" t="s">
        <v>16</v>
      </c>
      <c r="D16" t="s">
        <v>17</v>
      </c>
      <c r="E16">
        <v>10</v>
      </c>
      <c r="F16">
        <v>5</v>
      </c>
      <c r="G16">
        <v>5</v>
      </c>
      <c r="H16">
        <v>5</v>
      </c>
      <c r="I16" s="1">
        <f t="shared" ca="1" si="0"/>
        <v>2.6615582246958618</v>
      </c>
      <c r="J16" s="1">
        <f t="shared" ca="1" si="1"/>
        <v>25.425719364895741</v>
      </c>
    </row>
    <row r="17" spans="1:10" x14ac:dyDescent="0.2">
      <c r="A17" t="s">
        <v>1</v>
      </c>
      <c r="B17" t="s">
        <v>5</v>
      </c>
      <c r="C17" t="s">
        <v>16</v>
      </c>
      <c r="D17" t="s">
        <v>17</v>
      </c>
      <c r="E17">
        <v>10</v>
      </c>
      <c r="F17">
        <v>5</v>
      </c>
      <c r="G17">
        <v>5</v>
      </c>
      <c r="H17">
        <v>5</v>
      </c>
      <c r="I17" s="1">
        <f t="shared" ca="1" si="0"/>
        <v>-3.3496189593332968</v>
      </c>
      <c r="J17" s="1">
        <f t="shared" ca="1" si="1"/>
        <v>19.90912458798698</v>
      </c>
    </row>
    <row r="18" spans="1:10" x14ac:dyDescent="0.2">
      <c r="A18" t="s">
        <v>1</v>
      </c>
      <c r="B18" t="s">
        <v>5</v>
      </c>
      <c r="C18" t="s">
        <v>15</v>
      </c>
      <c r="D18" t="s">
        <v>18</v>
      </c>
      <c r="E18">
        <v>10</v>
      </c>
      <c r="F18">
        <v>5</v>
      </c>
      <c r="G18">
        <v>5</v>
      </c>
      <c r="H18">
        <v>1</v>
      </c>
      <c r="I18" s="1">
        <f ca="1">NORMINV(RAND(),1,3)</f>
        <v>-0.95142114223665497</v>
      </c>
      <c r="J18" s="1">
        <f t="shared" ca="1" si="1"/>
        <v>21.349086803460892</v>
      </c>
    </row>
    <row r="19" spans="1:10" x14ac:dyDescent="0.2">
      <c r="A19" t="s">
        <v>1</v>
      </c>
      <c r="B19" t="s">
        <v>5</v>
      </c>
      <c r="C19" t="s">
        <v>15</v>
      </c>
      <c r="D19" t="s">
        <v>18</v>
      </c>
      <c r="E19">
        <v>10</v>
      </c>
      <c r="F19">
        <v>5</v>
      </c>
      <c r="G19">
        <v>5</v>
      </c>
      <c r="H19">
        <v>1</v>
      </c>
      <c r="I19" s="1">
        <f t="shared" ref="I19:I33" ca="1" si="2">NORMINV(RAND(),1,3)</f>
        <v>1.8215886781391248</v>
      </c>
      <c r="J19" s="1">
        <f t="shared" ca="1" si="1"/>
        <v>22.606059655102019</v>
      </c>
    </row>
    <row r="20" spans="1:10" x14ac:dyDescent="0.2">
      <c r="A20" t="s">
        <v>1</v>
      </c>
      <c r="B20" t="s">
        <v>5</v>
      </c>
      <c r="C20" t="s">
        <v>15</v>
      </c>
      <c r="D20" t="s">
        <v>18</v>
      </c>
      <c r="E20">
        <v>10</v>
      </c>
      <c r="F20">
        <v>5</v>
      </c>
      <c r="G20">
        <v>5</v>
      </c>
      <c r="H20">
        <v>1</v>
      </c>
      <c r="I20" s="1">
        <f t="shared" ca="1" si="2"/>
        <v>4.9743818238563371</v>
      </c>
      <c r="J20" s="1">
        <f t="shared" ca="1" si="1"/>
        <v>23.145058103516302</v>
      </c>
    </row>
    <row r="21" spans="1:10" x14ac:dyDescent="0.2">
      <c r="A21" t="s">
        <v>1</v>
      </c>
      <c r="B21" t="s">
        <v>5</v>
      </c>
      <c r="C21" t="s">
        <v>15</v>
      </c>
      <c r="D21" t="s">
        <v>18</v>
      </c>
      <c r="E21">
        <v>10</v>
      </c>
      <c r="F21">
        <v>5</v>
      </c>
      <c r="G21">
        <v>5</v>
      </c>
      <c r="H21">
        <v>1</v>
      </c>
      <c r="I21" s="1">
        <f t="shared" ca="1" si="2"/>
        <v>2.6851297055014016</v>
      </c>
      <c r="J21" s="1">
        <f t="shared" ca="1" si="1"/>
        <v>20.746173345630627</v>
      </c>
    </row>
    <row r="22" spans="1:10" x14ac:dyDescent="0.2">
      <c r="A22" t="s">
        <v>1</v>
      </c>
      <c r="B22" t="s">
        <v>5</v>
      </c>
      <c r="C22" t="s">
        <v>15</v>
      </c>
      <c r="D22" t="s">
        <v>18</v>
      </c>
      <c r="E22">
        <v>10</v>
      </c>
      <c r="F22">
        <v>5</v>
      </c>
      <c r="G22">
        <v>5</v>
      </c>
      <c r="H22">
        <v>1</v>
      </c>
      <c r="I22" s="1">
        <f t="shared" ca="1" si="2"/>
        <v>3.1079937238086055</v>
      </c>
      <c r="J22" s="1">
        <f t="shared" ca="1" si="1"/>
        <v>22.263821304544315</v>
      </c>
    </row>
    <row r="23" spans="1:10" x14ac:dyDescent="0.2">
      <c r="A23" t="s">
        <v>1</v>
      </c>
      <c r="B23" t="s">
        <v>5</v>
      </c>
      <c r="C23" t="s">
        <v>15</v>
      </c>
      <c r="D23" t="s">
        <v>18</v>
      </c>
      <c r="E23">
        <v>10</v>
      </c>
      <c r="F23">
        <v>5</v>
      </c>
      <c r="G23">
        <v>5</v>
      </c>
      <c r="H23">
        <v>1</v>
      </c>
      <c r="I23" s="1">
        <f t="shared" ca="1" si="2"/>
        <v>6.8630515871998998</v>
      </c>
      <c r="J23" s="1">
        <f t="shared" ca="1" si="1"/>
        <v>28.717581664924555</v>
      </c>
    </row>
    <row r="24" spans="1:10" x14ac:dyDescent="0.2">
      <c r="A24" t="s">
        <v>1</v>
      </c>
      <c r="B24" t="s">
        <v>5</v>
      </c>
      <c r="C24" t="s">
        <v>15</v>
      </c>
      <c r="D24" t="s">
        <v>18</v>
      </c>
      <c r="E24">
        <v>10</v>
      </c>
      <c r="F24">
        <v>5</v>
      </c>
      <c r="G24">
        <v>5</v>
      </c>
      <c r="H24">
        <v>1</v>
      </c>
      <c r="I24" s="1">
        <f t="shared" ca="1" si="2"/>
        <v>4.115975393432568</v>
      </c>
      <c r="J24" s="1">
        <f t="shared" ca="1" si="1"/>
        <v>24.413793976146746</v>
      </c>
    </row>
    <row r="25" spans="1:10" x14ac:dyDescent="0.2">
      <c r="A25" t="s">
        <v>1</v>
      </c>
      <c r="B25" t="s">
        <v>5</v>
      </c>
      <c r="C25" t="s">
        <v>15</v>
      </c>
      <c r="D25" t="s">
        <v>18</v>
      </c>
      <c r="E25">
        <v>10</v>
      </c>
      <c r="F25">
        <v>5</v>
      </c>
      <c r="G25">
        <v>5</v>
      </c>
      <c r="H25">
        <v>1</v>
      </c>
      <c r="I25" s="1">
        <f t="shared" ca="1" si="2"/>
        <v>-2.0249055104398739</v>
      </c>
      <c r="J25" s="1">
        <f t="shared" ca="1" si="1"/>
        <v>19.123154203822814</v>
      </c>
    </row>
    <row r="26" spans="1:10" x14ac:dyDescent="0.2">
      <c r="A26" t="s">
        <v>1</v>
      </c>
      <c r="B26" t="s">
        <v>5</v>
      </c>
      <c r="C26" t="s">
        <v>16</v>
      </c>
      <c r="D26" t="s">
        <v>18</v>
      </c>
      <c r="E26">
        <v>10</v>
      </c>
      <c r="F26">
        <v>5</v>
      </c>
      <c r="G26">
        <v>5</v>
      </c>
      <c r="H26">
        <v>2.5</v>
      </c>
      <c r="I26" s="1">
        <f t="shared" ca="1" si="2"/>
        <v>0.67810496534055398</v>
      </c>
      <c r="J26" s="1">
        <f t="shared" ca="1" si="1"/>
        <v>21.491687948335304</v>
      </c>
    </row>
    <row r="27" spans="1:10" x14ac:dyDescent="0.2">
      <c r="A27" t="s">
        <v>1</v>
      </c>
      <c r="B27" t="s">
        <v>5</v>
      </c>
      <c r="C27" t="s">
        <v>16</v>
      </c>
      <c r="D27" t="s">
        <v>18</v>
      </c>
      <c r="E27">
        <v>10</v>
      </c>
      <c r="F27">
        <v>5</v>
      </c>
      <c r="G27">
        <v>5</v>
      </c>
      <c r="H27">
        <v>2.5</v>
      </c>
      <c r="I27" s="1">
        <f t="shared" ca="1" si="2"/>
        <v>0.57551639505763863</v>
      </c>
      <c r="J27" s="1">
        <f t="shared" ca="1" si="1"/>
        <v>22.84093149582954</v>
      </c>
    </row>
    <row r="28" spans="1:10" x14ac:dyDescent="0.2">
      <c r="A28" t="s">
        <v>1</v>
      </c>
      <c r="B28" t="s">
        <v>5</v>
      </c>
      <c r="C28" t="s">
        <v>16</v>
      </c>
      <c r="D28" t="s">
        <v>18</v>
      </c>
      <c r="E28">
        <v>10</v>
      </c>
      <c r="F28">
        <v>5</v>
      </c>
      <c r="G28">
        <v>5</v>
      </c>
      <c r="H28">
        <v>2.5</v>
      </c>
      <c r="I28" s="1">
        <f t="shared" ca="1" si="2"/>
        <v>-0.21309087779403058</v>
      </c>
      <c r="J28" s="1">
        <f t="shared" ca="1" si="1"/>
        <v>23.490833759489941</v>
      </c>
    </row>
    <row r="29" spans="1:10" x14ac:dyDescent="0.2">
      <c r="A29" t="s">
        <v>1</v>
      </c>
      <c r="B29" t="s">
        <v>5</v>
      </c>
      <c r="C29" t="s">
        <v>16</v>
      </c>
      <c r="D29" t="s">
        <v>18</v>
      </c>
      <c r="E29">
        <v>10</v>
      </c>
      <c r="F29">
        <v>5</v>
      </c>
      <c r="G29">
        <v>5</v>
      </c>
      <c r="H29">
        <v>2.5</v>
      </c>
      <c r="I29" s="1">
        <f t="shared" ca="1" si="2"/>
        <v>-3.2674601571247051</v>
      </c>
      <c r="J29" s="1">
        <f t="shared" ca="1" si="1"/>
        <v>19.73753274788751</v>
      </c>
    </row>
    <row r="30" spans="1:10" x14ac:dyDescent="0.2">
      <c r="A30" t="s">
        <v>1</v>
      </c>
      <c r="B30" t="s">
        <v>5</v>
      </c>
      <c r="C30" t="s">
        <v>16</v>
      </c>
      <c r="D30" t="s">
        <v>18</v>
      </c>
      <c r="E30">
        <v>10</v>
      </c>
      <c r="F30">
        <v>5</v>
      </c>
      <c r="G30">
        <v>5</v>
      </c>
      <c r="H30">
        <v>2.5</v>
      </c>
      <c r="I30" s="1">
        <f t="shared" ca="1" si="2"/>
        <v>3.6956905099264143</v>
      </c>
      <c r="J30" s="1">
        <f t="shared" ca="1" si="1"/>
        <v>26.761436278034324</v>
      </c>
    </row>
    <row r="31" spans="1:10" x14ac:dyDescent="0.2">
      <c r="A31" t="s">
        <v>1</v>
      </c>
      <c r="B31" t="s">
        <v>5</v>
      </c>
      <c r="C31" t="s">
        <v>16</v>
      </c>
      <c r="D31" t="s">
        <v>18</v>
      </c>
      <c r="E31">
        <v>10</v>
      </c>
      <c r="F31">
        <v>5</v>
      </c>
      <c r="G31">
        <v>5</v>
      </c>
      <c r="H31">
        <v>2.5</v>
      </c>
      <c r="I31" s="1">
        <f t="shared" ca="1" si="2"/>
        <v>1.9194842823588085</v>
      </c>
      <c r="J31" s="1">
        <f t="shared" ca="1" si="1"/>
        <v>21.199845636231949</v>
      </c>
    </row>
    <row r="32" spans="1:10" x14ac:dyDescent="0.2">
      <c r="A32" t="s">
        <v>1</v>
      </c>
      <c r="B32" t="s">
        <v>5</v>
      </c>
      <c r="C32" t="s">
        <v>16</v>
      </c>
      <c r="D32" t="s">
        <v>18</v>
      </c>
      <c r="E32">
        <v>10</v>
      </c>
      <c r="F32">
        <v>5</v>
      </c>
      <c r="G32">
        <v>5</v>
      </c>
      <c r="H32">
        <v>2.5</v>
      </c>
      <c r="I32" s="1">
        <f t="shared" ca="1" si="2"/>
        <v>3.4725473906177968</v>
      </c>
      <c r="J32" s="1">
        <f t="shared" ca="1" si="1"/>
        <v>25.871177073381755</v>
      </c>
    </row>
    <row r="33" spans="1:10" x14ac:dyDescent="0.2">
      <c r="A33" t="s">
        <v>1</v>
      </c>
      <c r="B33" t="s">
        <v>5</v>
      </c>
      <c r="C33" t="s">
        <v>16</v>
      </c>
      <c r="D33" t="s">
        <v>18</v>
      </c>
      <c r="E33">
        <v>10</v>
      </c>
      <c r="F33">
        <v>5</v>
      </c>
      <c r="G33">
        <v>5</v>
      </c>
      <c r="H33">
        <v>2.5</v>
      </c>
      <c r="I33" s="1">
        <f t="shared" ca="1" si="2"/>
        <v>4.553461761882339</v>
      </c>
      <c r="J33" s="1">
        <f t="shared" ca="1" si="1"/>
        <v>26.51424499086966</v>
      </c>
    </row>
    <row r="34" spans="1:10" x14ac:dyDescent="0.2">
      <c r="A34" t="s">
        <v>1</v>
      </c>
      <c r="B34" t="s">
        <v>4</v>
      </c>
      <c r="C34" t="s">
        <v>15</v>
      </c>
      <c r="D34" t="s">
        <v>17</v>
      </c>
      <c r="E34">
        <v>10</v>
      </c>
      <c r="F34">
        <v>5</v>
      </c>
      <c r="G34">
        <v>1</v>
      </c>
      <c r="H34">
        <v>2.5</v>
      </c>
      <c r="I34" s="1">
        <f ca="1">NORMINV(RAND(),3,3)</f>
        <v>2.4368639903123328</v>
      </c>
      <c r="J34" s="1">
        <f t="shared" ca="1" si="1"/>
        <v>19.026503546783474</v>
      </c>
    </row>
    <row r="35" spans="1:10" x14ac:dyDescent="0.2">
      <c r="A35" t="s">
        <v>1</v>
      </c>
      <c r="B35" t="s">
        <v>4</v>
      </c>
      <c r="C35" t="s">
        <v>15</v>
      </c>
      <c r="D35" t="s">
        <v>17</v>
      </c>
      <c r="E35">
        <v>10</v>
      </c>
      <c r="F35">
        <v>5</v>
      </c>
      <c r="G35">
        <v>1</v>
      </c>
      <c r="H35">
        <v>2.5</v>
      </c>
      <c r="I35" s="1">
        <f t="shared" ref="I35:I49" ca="1" si="3">NORMINV(RAND(),3,3)</f>
        <v>4.6084768964324905</v>
      </c>
      <c r="J35" s="1">
        <f t="shared" ca="1" si="1"/>
        <v>22.332850434688336</v>
      </c>
    </row>
    <row r="36" spans="1:10" x14ac:dyDescent="0.2">
      <c r="A36" t="s">
        <v>1</v>
      </c>
      <c r="B36" t="s">
        <v>4</v>
      </c>
      <c r="C36" t="s">
        <v>15</v>
      </c>
      <c r="D36" t="s">
        <v>17</v>
      </c>
      <c r="E36">
        <v>10</v>
      </c>
      <c r="F36">
        <v>5</v>
      </c>
      <c r="G36">
        <v>1</v>
      </c>
      <c r="H36">
        <v>2.5</v>
      </c>
      <c r="I36" s="1">
        <f t="shared" ca="1" si="3"/>
        <v>-3.8562901445962732</v>
      </c>
      <c r="J36" s="1">
        <f t="shared" ca="1" si="1"/>
        <v>11.155184461650389</v>
      </c>
    </row>
    <row r="37" spans="1:10" x14ac:dyDescent="0.2">
      <c r="A37" t="s">
        <v>1</v>
      </c>
      <c r="B37" t="s">
        <v>4</v>
      </c>
      <c r="C37" t="s">
        <v>15</v>
      </c>
      <c r="D37" t="s">
        <v>17</v>
      </c>
      <c r="E37">
        <v>10</v>
      </c>
      <c r="F37">
        <v>5</v>
      </c>
      <c r="G37">
        <v>1</v>
      </c>
      <c r="H37">
        <v>2.5</v>
      </c>
      <c r="I37" s="1">
        <f t="shared" ca="1" si="3"/>
        <v>3.2123483769076264</v>
      </c>
      <c r="J37" s="1">
        <f t="shared" ca="1" si="1"/>
        <v>20.721654824084332</v>
      </c>
    </row>
    <row r="38" spans="1:10" x14ac:dyDescent="0.2">
      <c r="A38" t="s">
        <v>1</v>
      </c>
      <c r="B38" t="s">
        <v>4</v>
      </c>
      <c r="C38" t="s">
        <v>15</v>
      </c>
      <c r="D38" t="s">
        <v>17</v>
      </c>
      <c r="E38">
        <v>10</v>
      </c>
      <c r="F38">
        <v>5</v>
      </c>
      <c r="G38">
        <v>1</v>
      </c>
      <c r="H38">
        <v>2.5</v>
      </c>
      <c r="I38" s="1">
        <f t="shared" ca="1" si="3"/>
        <v>3.0974235145241598</v>
      </c>
      <c r="J38" s="1">
        <f t="shared" ca="1" si="1"/>
        <v>19.672844944595365</v>
      </c>
    </row>
    <row r="39" spans="1:10" x14ac:dyDescent="0.2">
      <c r="A39" t="s">
        <v>1</v>
      </c>
      <c r="B39" t="s">
        <v>4</v>
      </c>
      <c r="C39" t="s">
        <v>15</v>
      </c>
      <c r="D39" t="s">
        <v>17</v>
      </c>
      <c r="E39">
        <v>10</v>
      </c>
      <c r="F39">
        <v>5</v>
      </c>
      <c r="G39">
        <v>1</v>
      </c>
      <c r="H39">
        <v>2.5</v>
      </c>
      <c r="I39" s="1">
        <f t="shared" ca="1" si="3"/>
        <v>2.9028194248261636</v>
      </c>
      <c r="J39" s="1">
        <f t="shared" ca="1" si="1"/>
        <v>23.561379534575618</v>
      </c>
    </row>
    <row r="40" spans="1:10" x14ac:dyDescent="0.2">
      <c r="A40" t="s">
        <v>1</v>
      </c>
      <c r="B40" t="s">
        <v>4</v>
      </c>
      <c r="C40" t="s">
        <v>15</v>
      </c>
      <c r="D40" t="s">
        <v>17</v>
      </c>
      <c r="E40">
        <v>10</v>
      </c>
      <c r="F40">
        <v>5</v>
      </c>
      <c r="G40">
        <v>1</v>
      </c>
      <c r="H40">
        <v>2.5</v>
      </c>
      <c r="I40" s="1">
        <f t="shared" ca="1" si="3"/>
        <v>2.6329367388703426</v>
      </c>
      <c r="J40" s="1">
        <f t="shared" ca="1" si="1"/>
        <v>21.578861242687694</v>
      </c>
    </row>
    <row r="41" spans="1:10" x14ac:dyDescent="0.2">
      <c r="A41" t="s">
        <v>1</v>
      </c>
      <c r="B41" t="s">
        <v>4</v>
      </c>
      <c r="C41" t="s">
        <v>15</v>
      </c>
      <c r="D41" t="s">
        <v>17</v>
      </c>
      <c r="E41">
        <v>10</v>
      </c>
      <c r="F41">
        <v>5</v>
      </c>
      <c r="G41">
        <v>1</v>
      </c>
      <c r="H41">
        <v>2.5</v>
      </c>
      <c r="I41" s="1">
        <f t="shared" ca="1" si="3"/>
        <v>-0.62489345224442694</v>
      </c>
      <c r="J41" s="1">
        <f t="shared" ca="1" si="1"/>
        <v>17.619781189940344</v>
      </c>
    </row>
    <row r="42" spans="1:10" x14ac:dyDescent="0.2">
      <c r="A42" t="s">
        <v>1</v>
      </c>
      <c r="B42" t="s">
        <v>4</v>
      </c>
      <c r="C42" t="s">
        <v>16</v>
      </c>
      <c r="D42" t="s">
        <v>17</v>
      </c>
      <c r="E42">
        <v>10</v>
      </c>
      <c r="F42">
        <v>5</v>
      </c>
      <c r="G42">
        <v>1</v>
      </c>
      <c r="H42">
        <v>5</v>
      </c>
      <c r="I42" s="1">
        <f t="shared" ca="1" si="3"/>
        <v>-3.4400008310428536</v>
      </c>
      <c r="J42" s="1">
        <f t="shared" ca="1" si="1"/>
        <v>16.913501087743448</v>
      </c>
    </row>
    <row r="43" spans="1:10" x14ac:dyDescent="0.2">
      <c r="A43" t="s">
        <v>1</v>
      </c>
      <c r="B43" t="s">
        <v>4</v>
      </c>
      <c r="C43" t="s">
        <v>16</v>
      </c>
      <c r="D43" t="s">
        <v>17</v>
      </c>
      <c r="E43">
        <v>10</v>
      </c>
      <c r="F43">
        <v>5</v>
      </c>
      <c r="G43">
        <v>1</v>
      </c>
      <c r="H43">
        <v>5</v>
      </c>
      <c r="I43" s="1">
        <f t="shared" ca="1" si="3"/>
        <v>7.0413877469703543</v>
      </c>
      <c r="J43" s="1">
        <f t="shared" ca="1" si="1"/>
        <v>26.024210930174899</v>
      </c>
    </row>
    <row r="44" spans="1:10" x14ac:dyDescent="0.2">
      <c r="A44" t="s">
        <v>1</v>
      </c>
      <c r="B44" t="s">
        <v>4</v>
      </c>
      <c r="C44" t="s">
        <v>16</v>
      </c>
      <c r="D44" t="s">
        <v>17</v>
      </c>
      <c r="E44">
        <v>10</v>
      </c>
      <c r="F44">
        <v>5</v>
      </c>
      <c r="G44">
        <v>1</v>
      </c>
      <c r="H44">
        <v>5</v>
      </c>
      <c r="I44" s="1">
        <f t="shared" ca="1" si="3"/>
        <v>1.799085002555399</v>
      </c>
      <c r="J44" s="1">
        <f t="shared" ca="1" si="1"/>
        <v>22.398941067034066</v>
      </c>
    </row>
    <row r="45" spans="1:10" x14ac:dyDescent="0.2">
      <c r="A45" t="s">
        <v>1</v>
      </c>
      <c r="B45" t="s">
        <v>4</v>
      </c>
      <c r="C45" t="s">
        <v>16</v>
      </c>
      <c r="D45" t="s">
        <v>17</v>
      </c>
      <c r="E45">
        <v>10</v>
      </c>
      <c r="F45">
        <v>5</v>
      </c>
      <c r="G45">
        <v>1</v>
      </c>
      <c r="H45">
        <v>5</v>
      </c>
      <c r="I45" s="1">
        <f t="shared" ca="1" si="3"/>
        <v>-3.7313096025706951</v>
      </c>
      <c r="J45" s="1">
        <f t="shared" ca="1" si="1"/>
        <v>21.747850848832393</v>
      </c>
    </row>
    <row r="46" spans="1:10" x14ac:dyDescent="0.2">
      <c r="A46" t="s">
        <v>1</v>
      </c>
      <c r="B46" t="s">
        <v>4</v>
      </c>
      <c r="C46" t="s">
        <v>16</v>
      </c>
      <c r="D46" t="s">
        <v>17</v>
      </c>
      <c r="E46">
        <v>10</v>
      </c>
      <c r="F46">
        <v>5</v>
      </c>
      <c r="G46">
        <v>1</v>
      </c>
      <c r="H46">
        <v>5</v>
      </c>
      <c r="I46" s="1">
        <f t="shared" ca="1" si="3"/>
        <v>12.388076108766079</v>
      </c>
      <c r="J46" s="1">
        <f t="shared" ca="1" si="1"/>
        <v>33.488409836621827</v>
      </c>
    </row>
    <row r="47" spans="1:10" x14ac:dyDescent="0.2">
      <c r="A47" t="s">
        <v>1</v>
      </c>
      <c r="B47" t="s">
        <v>4</v>
      </c>
      <c r="C47" t="s">
        <v>16</v>
      </c>
      <c r="D47" t="s">
        <v>17</v>
      </c>
      <c r="E47">
        <v>10</v>
      </c>
      <c r="F47">
        <v>5</v>
      </c>
      <c r="G47">
        <v>1</v>
      </c>
      <c r="H47">
        <v>5</v>
      </c>
      <c r="I47" s="1">
        <f t="shared" ca="1" si="3"/>
        <v>3.3794428655820061</v>
      </c>
      <c r="J47" s="1">
        <f t="shared" ca="1" si="1"/>
        <v>23.289471322980205</v>
      </c>
    </row>
    <row r="48" spans="1:10" x14ac:dyDescent="0.2">
      <c r="A48" t="s">
        <v>1</v>
      </c>
      <c r="B48" t="s">
        <v>4</v>
      </c>
      <c r="C48" t="s">
        <v>16</v>
      </c>
      <c r="D48" t="s">
        <v>17</v>
      </c>
      <c r="E48">
        <v>10</v>
      </c>
      <c r="F48">
        <v>5</v>
      </c>
      <c r="G48">
        <v>1</v>
      </c>
      <c r="H48">
        <v>5</v>
      </c>
      <c r="I48" s="1">
        <f t="shared" ca="1" si="3"/>
        <v>2.2684432537137544</v>
      </c>
      <c r="J48" s="1">
        <f t="shared" ca="1" si="1"/>
        <v>20.624538557832103</v>
      </c>
    </row>
    <row r="49" spans="1:10" x14ac:dyDescent="0.2">
      <c r="A49" t="s">
        <v>1</v>
      </c>
      <c r="B49" t="s">
        <v>4</v>
      </c>
      <c r="C49" t="s">
        <v>16</v>
      </c>
      <c r="D49" t="s">
        <v>17</v>
      </c>
      <c r="E49">
        <v>10</v>
      </c>
      <c r="F49">
        <v>5</v>
      </c>
      <c r="G49">
        <v>1</v>
      </c>
      <c r="H49">
        <v>5</v>
      </c>
      <c r="I49" s="1">
        <f t="shared" ca="1" si="3"/>
        <v>3.1742805973865158</v>
      </c>
      <c r="J49" s="1">
        <f t="shared" ca="1" si="1"/>
        <v>24.87446405112961</v>
      </c>
    </row>
    <row r="50" spans="1:10" x14ac:dyDescent="0.2">
      <c r="A50" t="s">
        <v>1</v>
      </c>
      <c r="B50" t="s">
        <v>4</v>
      </c>
      <c r="C50" t="s">
        <v>15</v>
      </c>
      <c r="D50" t="s">
        <v>18</v>
      </c>
      <c r="E50">
        <v>10</v>
      </c>
      <c r="F50">
        <v>5</v>
      </c>
      <c r="G50">
        <v>1</v>
      </c>
      <c r="H50">
        <v>1</v>
      </c>
      <c r="I50" s="1">
        <f ca="1">NORMINV(RAND(),1,3)</f>
        <v>1.9491511205885881</v>
      </c>
      <c r="J50" s="1">
        <f t="shared" ca="1" si="1"/>
        <v>17.360394858863462</v>
      </c>
    </row>
    <row r="51" spans="1:10" x14ac:dyDescent="0.2">
      <c r="A51" t="s">
        <v>1</v>
      </c>
      <c r="B51" t="s">
        <v>4</v>
      </c>
      <c r="C51" t="s">
        <v>15</v>
      </c>
      <c r="D51" t="s">
        <v>18</v>
      </c>
      <c r="E51">
        <v>10</v>
      </c>
      <c r="F51">
        <v>5</v>
      </c>
      <c r="G51">
        <v>1</v>
      </c>
      <c r="H51">
        <v>1</v>
      </c>
      <c r="I51" s="1">
        <f t="shared" ref="I51:I65" ca="1" si="4">NORMINV(RAND(),1,3)</f>
        <v>-0.84656801525017267</v>
      </c>
      <c r="J51" s="1">
        <f t="shared" ca="1" si="1"/>
        <v>16.141263750704482</v>
      </c>
    </row>
    <row r="52" spans="1:10" x14ac:dyDescent="0.2">
      <c r="A52" t="s">
        <v>1</v>
      </c>
      <c r="B52" t="s">
        <v>4</v>
      </c>
      <c r="C52" t="s">
        <v>15</v>
      </c>
      <c r="D52" t="s">
        <v>18</v>
      </c>
      <c r="E52">
        <v>10</v>
      </c>
      <c r="F52">
        <v>5</v>
      </c>
      <c r="G52">
        <v>1</v>
      </c>
      <c r="H52">
        <v>1</v>
      </c>
      <c r="I52" s="1">
        <f t="shared" ca="1" si="4"/>
        <v>1.5861838354685975</v>
      </c>
      <c r="J52" s="1">
        <f t="shared" ca="1" si="1"/>
        <v>16.305960671088233</v>
      </c>
    </row>
    <row r="53" spans="1:10" x14ac:dyDescent="0.2">
      <c r="A53" t="s">
        <v>1</v>
      </c>
      <c r="B53" t="s">
        <v>4</v>
      </c>
      <c r="C53" t="s">
        <v>15</v>
      </c>
      <c r="D53" t="s">
        <v>18</v>
      </c>
      <c r="E53">
        <v>10</v>
      </c>
      <c r="F53">
        <v>5</v>
      </c>
      <c r="G53">
        <v>1</v>
      </c>
      <c r="H53">
        <v>1</v>
      </c>
      <c r="I53" s="1">
        <f t="shared" ca="1" si="4"/>
        <v>-0.11493374666690626</v>
      </c>
      <c r="J53" s="1">
        <f t="shared" ca="1" si="1"/>
        <v>12.471857632052632</v>
      </c>
    </row>
    <row r="54" spans="1:10" x14ac:dyDescent="0.2">
      <c r="A54" t="s">
        <v>1</v>
      </c>
      <c r="B54" t="s">
        <v>4</v>
      </c>
      <c r="C54" t="s">
        <v>15</v>
      </c>
      <c r="D54" t="s">
        <v>18</v>
      </c>
      <c r="E54">
        <v>10</v>
      </c>
      <c r="F54">
        <v>5</v>
      </c>
      <c r="G54">
        <v>1</v>
      </c>
      <c r="H54">
        <v>1</v>
      </c>
      <c r="I54" s="1">
        <f t="shared" ca="1" si="4"/>
        <v>2.4209788648327355</v>
      </c>
      <c r="J54" s="1">
        <f t="shared" ca="1" si="1"/>
        <v>21.24260436298864</v>
      </c>
    </row>
    <row r="55" spans="1:10" x14ac:dyDescent="0.2">
      <c r="A55" t="s">
        <v>1</v>
      </c>
      <c r="B55" t="s">
        <v>4</v>
      </c>
      <c r="C55" t="s">
        <v>15</v>
      </c>
      <c r="D55" t="s">
        <v>18</v>
      </c>
      <c r="E55">
        <v>10</v>
      </c>
      <c r="F55">
        <v>5</v>
      </c>
      <c r="G55">
        <v>1</v>
      </c>
      <c r="H55">
        <v>1</v>
      </c>
      <c r="I55" s="1">
        <f t="shared" ca="1" si="4"/>
        <v>3.4174881209055474</v>
      </c>
      <c r="J55" s="1">
        <f t="shared" ca="1" si="1"/>
        <v>15.331950250847182</v>
      </c>
    </row>
    <row r="56" spans="1:10" x14ac:dyDescent="0.2">
      <c r="A56" t="s">
        <v>1</v>
      </c>
      <c r="B56" t="s">
        <v>4</v>
      </c>
      <c r="C56" t="s">
        <v>15</v>
      </c>
      <c r="D56" t="s">
        <v>18</v>
      </c>
      <c r="E56">
        <v>10</v>
      </c>
      <c r="F56">
        <v>5</v>
      </c>
      <c r="G56">
        <v>1</v>
      </c>
      <c r="H56">
        <v>1</v>
      </c>
      <c r="I56" s="1">
        <f t="shared" ca="1" si="4"/>
        <v>3.0658358228715077</v>
      </c>
      <c r="J56" s="1">
        <f t="shared" ca="1" si="1"/>
        <v>20.320081486866549</v>
      </c>
    </row>
    <row r="57" spans="1:10" x14ac:dyDescent="0.2">
      <c r="A57" t="s">
        <v>1</v>
      </c>
      <c r="B57" t="s">
        <v>4</v>
      </c>
      <c r="C57" t="s">
        <v>15</v>
      </c>
      <c r="D57" t="s">
        <v>18</v>
      </c>
      <c r="E57">
        <v>10</v>
      </c>
      <c r="F57">
        <v>5</v>
      </c>
      <c r="G57">
        <v>1</v>
      </c>
      <c r="H57">
        <v>1</v>
      </c>
      <c r="I57" s="1">
        <f t="shared" ca="1" si="4"/>
        <v>4.808799463583477</v>
      </c>
      <c r="J57" s="1">
        <f t="shared" ca="1" si="1"/>
        <v>24.87016518289499</v>
      </c>
    </row>
    <row r="58" spans="1:10" x14ac:dyDescent="0.2">
      <c r="A58" t="s">
        <v>1</v>
      </c>
      <c r="B58" t="s">
        <v>4</v>
      </c>
      <c r="C58" t="s">
        <v>16</v>
      </c>
      <c r="D58" t="s">
        <v>18</v>
      </c>
      <c r="E58">
        <v>10</v>
      </c>
      <c r="F58">
        <v>5</v>
      </c>
      <c r="G58">
        <v>1</v>
      </c>
      <c r="H58">
        <v>2.5</v>
      </c>
      <c r="I58" s="1">
        <f t="shared" ca="1" si="4"/>
        <v>3.0794832548556634</v>
      </c>
      <c r="J58" s="1">
        <f t="shared" ca="1" si="1"/>
        <v>22.732371329572462</v>
      </c>
    </row>
    <row r="59" spans="1:10" x14ac:dyDescent="0.2">
      <c r="A59" t="s">
        <v>1</v>
      </c>
      <c r="B59" t="s">
        <v>4</v>
      </c>
      <c r="C59" t="s">
        <v>16</v>
      </c>
      <c r="D59" t="s">
        <v>18</v>
      </c>
      <c r="E59">
        <v>10</v>
      </c>
      <c r="F59">
        <v>5</v>
      </c>
      <c r="G59">
        <v>1</v>
      </c>
      <c r="H59">
        <v>2.5</v>
      </c>
      <c r="I59" s="1">
        <f t="shared" ca="1" si="4"/>
        <v>-4.2987719700254523</v>
      </c>
      <c r="J59" s="1">
        <f t="shared" ca="1" si="1"/>
        <v>15.017963883991809</v>
      </c>
    </row>
    <row r="60" spans="1:10" x14ac:dyDescent="0.2">
      <c r="A60" t="s">
        <v>1</v>
      </c>
      <c r="B60" t="s">
        <v>4</v>
      </c>
      <c r="C60" t="s">
        <v>16</v>
      </c>
      <c r="D60" t="s">
        <v>18</v>
      </c>
      <c r="E60">
        <v>10</v>
      </c>
      <c r="F60">
        <v>5</v>
      </c>
      <c r="G60">
        <v>1</v>
      </c>
      <c r="H60">
        <v>2.5</v>
      </c>
      <c r="I60" s="1">
        <f t="shared" ca="1" si="4"/>
        <v>5.445268680733772</v>
      </c>
      <c r="J60" s="1">
        <f t="shared" ca="1" si="1"/>
        <v>22.873499582348511</v>
      </c>
    </row>
    <row r="61" spans="1:10" x14ac:dyDescent="0.2">
      <c r="A61" t="s">
        <v>1</v>
      </c>
      <c r="B61" t="s">
        <v>4</v>
      </c>
      <c r="C61" t="s">
        <v>16</v>
      </c>
      <c r="D61" t="s">
        <v>18</v>
      </c>
      <c r="E61">
        <v>10</v>
      </c>
      <c r="F61">
        <v>5</v>
      </c>
      <c r="G61">
        <v>1</v>
      </c>
      <c r="H61">
        <v>2.5</v>
      </c>
      <c r="I61" s="1">
        <f t="shared" ca="1" si="4"/>
        <v>3.9709211722557747</v>
      </c>
      <c r="J61" s="1">
        <f t="shared" ca="1" si="1"/>
        <v>24.155669293629604</v>
      </c>
    </row>
    <row r="62" spans="1:10" x14ac:dyDescent="0.2">
      <c r="A62" t="s">
        <v>1</v>
      </c>
      <c r="B62" t="s">
        <v>4</v>
      </c>
      <c r="C62" t="s">
        <v>16</v>
      </c>
      <c r="D62" t="s">
        <v>18</v>
      </c>
      <c r="E62">
        <v>10</v>
      </c>
      <c r="F62">
        <v>5</v>
      </c>
      <c r="G62">
        <v>1</v>
      </c>
      <c r="H62">
        <v>2.5</v>
      </c>
      <c r="I62" s="1">
        <f t="shared" ca="1" si="4"/>
        <v>4.79731314710454</v>
      </c>
      <c r="J62" s="1">
        <f t="shared" ca="1" si="1"/>
        <v>23.934020380864069</v>
      </c>
    </row>
    <row r="63" spans="1:10" x14ac:dyDescent="0.2">
      <c r="A63" t="s">
        <v>1</v>
      </c>
      <c r="B63" t="s">
        <v>4</v>
      </c>
      <c r="C63" t="s">
        <v>16</v>
      </c>
      <c r="D63" t="s">
        <v>18</v>
      </c>
      <c r="E63">
        <v>10</v>
      </c>
      <c r="F63">
        <v>5</v>
      </c>
      <c r="G63">
        <v>1</v>
      </c>
      <c r="H63">
        <v>2.5</v>
      </c>
      <c r="I63" s="1">
        <f t="shared" ca="1" si="4"/>
        <v>2.5749605156095488</v>
      </c>
      <c r="J63" s="1">
        <f t="shared" ca="1" si="1"/>
        <v>20.222702214839597</v>
      </c>
    </row>
    <row r="64" spans="1:10" x14ac:dyDescent="0.2">
      <c r="A64" t="s">
        <v>1</v>
      </c>
      <c r="B64" t="s">
        <v>4</v>
      </c>
      <c r="C64" t="s">
        <v>16</v>
      </c>
      <c r="D64" t="s">
        <v>18</v>
      </c>
      <c r="E64">
        <v>10</v>
      </c>
      <c r="F64">
        <v>5</v>
      </c>
      <c r="G64">
        <v>1</v>
      </c>
      <c r="H64">
        <v>2.5</v>
      </c>
      <c r="I64" s="1">
        <f t="shared" ca="1" si="4"/>
        <v>6.2264905261478809</v>
      </c>
      <c r="J64" s="1">
        <f t="shared" ca="1" si="1"/>
        <v>25.072527477918047</v>
      </c>
    </row>
    <row r="65" spans="1:10" x14ac:dyDescent="0.2">
      <c r="A65" t="s">
        <v>1</v>
      </c>
      <c r="B65" t="s">
        <v>4</v>
      </c>
      <c r="C65" t="s">
        <v>16</v>
      </c>
      <c r="D65" t="s">
        <v>18</v>
      </c>
      <c r="E65">
        <v>10</v>
      </c>
      <c r="F65">
        <v>5</v>
      </c>
      <c r="G65">
        <v>1</v>
      </c>
      <c r="H65">
        <v>2.5</v>
      </c>
      <c r="I65" s="1">
        <f t="shared" ca="1" si="4"/>
        <v>-3.3998151407029642</v>
      </c>
      <c r="J65" s="1">
        <f t="shared" ca="1" si="1"/>
        <v>13.264165801471043</v>
      </c>
    </row>
    <row r="66" spans="1:10" x14ac:dyDescent="0.2">
      <c r="A66" t="s">
        <v>2</v>
      </c>
      <c r="B66" t="s">
        <v>5</v>
      </c>
      <c r="C66" t="s">
        <v>15</v>
      </c>
      <c r="D66" t="s">
        <v>17</v>
      </c>
      <c r="E66">
        <v>10</v>
      </c>
      <c r="F66">
        <v>10</v>
      </c>
      <c r="G66">
        <v>2.5</v>
      </c>
      <c r="H66">
        <v>5</v>
      </c>
      <c r="I66" s="1">
        <f ca="1">NORMINV(RAND(),0,4)</f>
        <v>8.1472503743105396</v>
      </c>
      <c r="J66" s="1">
        <f t="shared" ca="1" si="1"/>
        <v>34.870292927092194</v>
      </c>
    </row>
    <row r="67" spans="1:10" x14ac:dyDescent="0.2">
      <c r="A67" t="s">
        <v>2</v>
      </c>
      <c r="B67" t="s">
        <v>5</v>
      </c>
      <c r="C67" t="s">
        <v>15</v>
      </c>
      <c r="D67" t="s">
        <v>17</v>
      </c>
      <c r="E67">
        <v>10</v>
      </c>
      <c r="F67">
        <v>10</v>
      </c>
      <c r="G67">
        <v>2.5</v>
      </c>
      <c r="H67">
        <v>5</v>
      </c>
      <c r="I67" s="1">
        <f t="shared" ref="I67:I81" ca="1" si="5">NORMINV(RAND(),0,4)</f>
        <v>6.1682411382045981</v>
      </c>
      <c r="J67" s="1">
        <f t="shared" ref="J67:J130" ca="1" si="6">E67 + F67 + G67 + H67 + I67 + NORMINV(RAND(),0,2)</f>
        <v>37.43463012941843</v>
      </c>
    </row>
    <row r="68" spans="1:10" x14ac:dyDescent="0.2">
      <c r="A68" t="s">
        <v>2</v>
      </c>
      <c r="B68" t="s">
        <v>5</v>
      </c>
      <c r="C68" t="s">
        <v>15</v>
      </c>
      <c r="D68" t="s">
        <v>17</v>
      </c>
      <c r="E68">
        <v>10</v>
      </c>
      <c r="F68">
        <v>10</v>
      </c>
      <c r="G68">
        <v>2.5</v>
      </c>
      <c r="H68">
        <v>5</v>
      </c>
      <c r="I68" s="1">
        <f t="shared" ca="1" si="5"/>
        <v>3.4808726419379226</v>
      </c>
      <c r="J68" s="1">
        <f t="shared" ca="1" si="6"/>
        <v>31.672991803276126</v>
      </c>
    </row>
    <row r="69" spans="1:10" x14ac:dyDescent="0.2">
      <c r="A69" t="s">
        <v>2</v>
      </c>
      <c r="B69" t="s">
        <v>5</v>
      </c>
      <c r="C69" t="s">
        <v>15</v>
      </c>
      <c r="D69" t="s">
        <v>17</v>
      </c>
      <c r="E69">
        <v>10</v>
      </c>
      <c r="F69">
        <v>10</v>
      </c>
      <c r="G69">
        <v>2.5</v>
      </c>
      <c r="H69">
        <v>5</v>
      </c>
      <c r="I69" s="1">
        <f t="shared" ca="1" si="5"/>
        <v>1.2351944133479085</v>
      </c>
      <c r="J69" s="1">
        <f t="shared" ca="1" si="6"/>
        <v>28.022328388367026</v>
      </c>
    </row>
    <row r="70" spans="1:10" x14ac:dyDescent="0.2">
      <c r="A70" t="s">
        <v>2</v>
      </c>
      <c r="B70" t="s">
        <v>5</v>
      </c>
      <c r="C70" t="s">
        <v>15</v>
      </c>
      <c r="D70" t="s">
        <v>17</v>
      </c>
      <c r="E70">
        <v>10</v>
      </c>
      <c r="F70">
        <v>10</v>
      </c>
      <c r="G70">
        <v>2.5</v>
      </c>
      <c r="H70">
        <v>5</v>
      </c>
      <c r="I70" s="1">
        <f t="shared" ca="1" si="5"/>
        <v>5.1463160768890726</v>
      </c>
      <c r="J70" s="1">
        <f t="shared" ca="1" si="6"/>
        <v>32.756867401751329</v>
      </c>
    </row>
    <row r="71" spans="1:10" x14ac:dyDescent="0.2">
      <c r="A71" t="s">
        <v>2</v>
      </c>
      <c r="B71" t="s">
        <v>5</v>
      </c>
      <c r="C71" t="s">
        <v>15</v>
      </c>
      <c r="D71" t="s">
        <v>17</v>
      </c>
      <c r="E71">
        <v>10</v>
      </c>
      <c r="F71">
        <v>10</v>
      </c>
      <c r="G71">
        <v>2.5</v>
      </c>
      <c r="H71">
        <v>5</v>
      </c>
      <c r="I71" s="1">
        <f t="shared" ca="1" si="5"/>
        <v>0.85469226742680593</v>
      </c>
      <c r="J71" s="1">
        <f t="shared" ca="1" si="6"/>
        <v>25.296314751021445</v>
      </c>
    </row>
    <row r="72" spans="1:10" x14ac:dyDescent="0.2">
      <c r="A72" t="s">
        <v>2</v>
      </c>
      <c r="B72" t="s">
        <v>5</v>
      </c>
      <c r="C72" t="s">
        <v>15</v>
      </c>
      <c r="D72" t="s">
        <v>17</v>
      </c>
      <c r="E72">
        <v>10</v>
      </c>
      <c r="F72">
        <v>10</v>
      </c>
      <c r="G72">
        <v>2.5</v>
      </c>
      <c r="H72">
        <v>5</v>
      </c>
      <c r="I72" s="1">
        <f t="shared" ca="1" si="5"/>
        <v>0.20619107299157433</v>
      </c>
      <c r="J72" s="1">
        <f t="shared" ca="1" si="6"/>
        <v>28.74073174536354</v>
      </c>
    </row>
    <row r="73" spans="1:10" x14ac:dyDescent="0.2">
      <c r="A73" t="s">
        <v>2</v>
      </c>
      <c r="B73" t="s">
        <v>5</v>
      </c>
      <c r="C73" t="s">
        <v>15</v>
      </c>
      <c r="D73" t="s">
        <v>17</v>
      </c>
      <c r="E73">
        <v>10</v>
      </c>
      <c r="F73">
        <v>10</v>
      </c>
      <c r="G73">
        <v>2.5</v>
      </c>
      <c r="H73">
        <v>5</v>
      </c>
      <c r="I73" s="1">
        <f t="shared" ca="1" si="5"/>
        <v>-1.6435573193903579</v>
      </c>
      <c r="J73" s="1">
        <f t="shared" ca="1" si="6"/>
        <v>27.049311910291632</v>
      </c>
    </row>
    <row r="74" spans="1:10" x14ac:dyDescent="0.2">
      <c r="A74" t="s">
        <v>2</v>
      </c>
      <c r="B74" t="s">
        <v>5</v>
      </c>
      <c r="C74" t="s">
        <v>16</v>
      </c>
      <c r="D74" t="s">
        <v>17</v>
      </c>
      <c r="E74">
        <v>10</v>
      </c>
      <c r="F74">
        <v>10</v>
      </c>
      <c r="G74">
        <v>2.5</v>
      </c>
      <c r="H74">
        <v>10</v>
      </c>
      <c r="I74" s="1">
        <f t="shared" ca="1" si="5"/>
        <v>1.2461388309343544</v>
      </c>
      <c r="J74" s="1">
        <f t="shared" ca="1" si="6"/>
        <v>35.904912221026855</v>
      </c>
    </row>
    <row r="75" spans="1:10" x14ac:dyDescent="0.2">
      <c r="A75" t="s">
        <v>2</v>
      </c>
      <c r="B75" t="s">
        <v>5</v>
      </c>
      <c r="C75" t="s">
        <v>16</v>
      </c>
      <c r="D75" t="s">
        <v>17</v>
      </c>
      <c r="E75">
        <v>10</v>
      </c>
      <c r="F75">
        <v>10</v>
      </c>
      <c r="G75">
        <v>2.5</v>
      </c>
      <c r="H75">
        <v>10</v>
      </c>
      <c r="I75" s="1">
        <f t="shared" ca="1" si="5"/>
        <v>-1.8387331818743295</v>
      </c>
      <c r="J75" s="1">
        <f t="shared" ca="1" si="6"/>
        <v>33.058984916248285</v>
      </c>
    </row>
    <row r="76" spans="1:10" x14ac:dyDescent="0.2">
      <c r="A76" t="s">
        <v>2</v>
      </c>
      <c r="B76" t="s">
        <v>5</v>
      </c>
      <c r="C76" t="s">
        <v>16</v>
      </c>
      <c r="D76" t="s">
        <v>17</v>
      </c>
      <c r="E76">
        <v>10</v>
      </c>
      <c r="F76">
        <v>10</v>
      </c>
      <c r="G76">
        <v>2.5</v>
      </c>
      <c r="H76">
        <v>10</v>
      </c>
      <c r="I76" s="1">
        <f t="shared" ca="1" si="5"/>
        <v>0.69082440509253462</v>
      </c>
      <c r="J76" s="1">
        <f t="shared" ca="1" si="6"/>
        <v>32.80018133026303</v>
      </c>
    </row>
    <row r="77" spans="1:10" x14ac:dyDescent="0.2">
      <c r="A77" t="s">
        <v>2</v>
      </c>
      <c r="B77" t="s">
        <v>5</v>
      </c>
      <c r="C77" t="s">
        <v>16</v>
      </c>
      <c r="D77" t="s">
        <v>17</v>
      </c>
      <c r="E77">
        <v>10</v>
      </c>
      <c r="F77">
        <v>10</v>
      </c>
      <c r="G77">
        <v>2.5</v>
      </c>
      <c r="H77">
        <v>10</v>
      </c>
      <c r="I77" s="1">
        <f t="shared" ca="1" si="5"/>
        <v>1.3663029715201913</v>
      </c>
      <c r="J77" s="1">
        <f t="shared" ca="1" si="6"/>
        <v>35.780059931633893</v>
      </c>
    </row>
    <row r="78" spans="1:10" x14ac:dyDescent="0.2">
      <c r="A78" t="s">
        <v>2</v>
      </c>
      <c r="B78" t="s">
        <v>5</v>
      </c>
      <c r="C78" t="s">
        <v>16</v>
      </c>
      <c r="D78" t="s">
        <v>17</v>
      </c>
      <c r="E78">
        <v>10</v>
      </c>
      <c r="F78">
        <v>10</v>
      </c>
      <c r="G78">
        <v>2.5</v>
      </c>
      <c r="H78">
        <v>10</v>
      </c>
      <c r="I78" s="1">
        <f t="shared" ca="1" si="5"/>
        <v>-1.2758226669392232</v>
      </c>
      <c r="J78" s="1">
        <f t="shared" ca="1" si="6"/>
        <v>30.566037018612455</v>
      </c>
    </row>
    <row r="79" spans="1:10" x14ac:dyDescent="0.2">
      <c r="A79" t="s">
        <v>2</v>
      </c>
      <c r="B79" t="s">
        <v>5</v>
      </c>
      <c r="C79" t="s">
        <v>16</v>
      </c>
      <c r="D79" t="s">
        <v>17</v>
      </c>
      <c r="E79">
        <v>10</v>
      </c>
      <c r="F79">
        <v>10</v>
      </c>
      <c r="G79">
        <v>2.5</v>
      </c>
      <c r="H79">
        <v>10</v>
      </c>
      <c r="I79" s="1">
        <f t="shared" ca="1" si="5"/>
        <v>10.376539439190108</v>
      </c>
      <c r="J79" s="1">
        <f t="shared" ca="1" si="6"/>
        <v>44.543520212041486</v>
      </c>
    </row>
    <row r="80" spans="1:10" x14ac:dyDescent="0.2">
      <c r="A80" t="s">
        <v>2</v>
      </c>
      <c r="B80" t="s">
        <v>5</v>
      </c>
      <c r="C80" t="s">
        <v>16</v>
      </c>
      <c r="D80" t="s">
        <v>17</v>
      </c>
      <c r="E80">
        <v>10</v>
      </c>
      <c r="F80">
        <v>10</v>
      </c>
      <c r="G80">
        <v>2.5</v>
      </c>
      <c r="H80">
        <v>10</v>
      </c>
      <c r="I80" s="1">
        <f t="shared" ca="1" si="5"/>
        <v>3.1257406498885589</v>
      </c>
      <c r="J80" s="1">
        <f t="shared" ca="1" si="6"/>
        <v>34.817804689486657</v>
      </c>
    </row>
    <row r="81" spans="1:10" x14ac:dyDescent="0.2">
      <c r="A81" t="s">
        <v>2</v>
      </c>
      <c r="B81" t="s">
        <v>5</v>
      </c>
      <c r="C81" t="s">
        <v>16</v>
      </c>
      <c r="D81" t="s">
        <v>17</v>
      </c>
      <c r="E81">
        <v>10</v>
      </c>
      <c r="F81">
        <v>10</v>
      </c>
      <c r="G81">
        <v>2.5</v>
      </c>
      <c r="H81">
        <v>10</v>
      </c>
      <c r="I81" s="1">
        <f t="shared" ca="1" si="5"/>
        <v>-4.0630632008859191</v>
      </c>
      <c r="J81" s="1">
        <f t="shared" ca="1" si="6"/>
        <v>26.742563994464717</v>
      </c>
    </row>
    <row r="82" spans="1:10" x14ac:dyDescent="0.2">
      <c r="A82" t="s">
        <v>2</v>
      </c>
      <c r="B82" t="s">
        <v>5</v>
      </c>
      <c r="C82" t="s">
        <v>15</v>
      </c>
      <c r="D82" t="s">
        <v>18</v>
      </c>
      <c r="E82">
        <v>10</v>
      </c>
      <c r="F82">
        <v>10</v>
      </c>
      <c r="G82">
        <v>2.5</v>
      </c>
      <c r="H82">
        <v>2.5</v>
      </c>
      <c r="I82" s="1">
        <f ca="1">NORMINV(RAND(),0,3)</f>
        <v>-1.3977443292777081</v>
      </c>
      <c r="J82" s="1">
        <f t="shared" ca="1" si="6"/>
        <v>21.891479590707252</v>
      </c>
    </row>
    <row r="83" spans="1:10" x14ac:dyDescent="0.2">
      <c r="A83" t="s">
        <v>2</v>
      </c>
      <c r="B83" t="s">
        <v>5</v>
      </c>
      <c r="C83" t="s">
        <v>15</v>
      </c>
      <c r="D83" t="s">
        <v>18</v>
      </c>
      <c r="E83">
        <v>10</v>
      </c>
      <c r="F83">
        <v>10</v>
      </c>
      <c r="G83">
        <v>2.5</v>
      </c>
      <c r="H83">
        <v>2.5</v>
      </c>
      <c r="I83" s="1">
        <f t="shared" ref="I83:I97" ca="1" si="7">NORMINV(RAND(),0,3)</f>
        <v>4.471757333132218</v>
      </c>
      <c r="J83" s="1">
        <f t="shared" ca="1" si="6"/>
        <v>29.245479323145403</v>
      </c>
    </row>
    <row r="84" spans="1:10" x14ac:dyDescent="0.2">
      <c r="A84" t="s">
        <v>2</v>
      </c>
      <c r="B84" t="s">
        <v>5</v>
      </c>
      <c r="C84" t="s">
        <v>15</v>
      </c>
      <c r="D84" t="s">
        <v>18</v>
      </c>
      <c r="E84">
        <v>10</v>
      </c>
      <c r="F84">
        <v>10</v>
      </c>
      <c r="G84">
        <v>2.5</v>
      </c>
      <c r="H84">
        <v>2.5</v>
      </c>
      <c r="I84" s="1">
        <f t="shared" ca="1" si="7"/>
        <v>-0.74951327637225507</v>
      </c>
      <c r="J84" s="1">
        <f t="shared" ca="1" si="6"/>
        <v>24.137762344430548</v>
      </c>
    </row>
    <row r="85" spans="1:10" x14ac:dyDescent="0.2">
      <c r="A85" t="s">
        <v>2</v>
      </c>
      <c r="B85" t="s">
        <v>5</v>
      </c>
      <c r="C85" t="s">
        <v>15</v>
      </c>
      <c r="D85" t="s">
        <v>18</v>
      </c>
      <c r="E85">
        <v>10</v>
      </c>
      <c r="F85">
        <v>10</v>
      </c>
      <c r="G85">
        <v>2.5</v>
      </c>
      <c r="H85">
        <v>2.5</v>
      </c>
      <c r="I85" s="1">
        <f t="shared" ca="1" si="7"/>
        <v>3.0019471481937416</v>
      </c>
      <c r="J85" s="1">
        <f t="shared" ca="1" si="6"/>
        <v>29.672335909457871</v>
      </c>
    </row>
    <row r="86" spans="1:10" x14ac:dyDescent="0.2">
      <c r="A86" t="s">
        <v>2</v>
      </c>
      <c r="B86" t="s">
        <v>5</v>
      </c>
      <c r="C86" t="s">
        <v>15</v>
      </c>
      <c r="D86" t="s">
        <v>18</v>
      </c>
      <c r="E86">
        <v>10</v>
      </c>
      <c r="F86">
        <v>10</v>
      </c>
      <c r="G86">
        <v>2.5</v>
      </c>
      <c r="H86">
        <v>2.5</v>
      </c>
      <c r="I86" s="1">
        <f t="shared" ca="1" si="7"/>
        <v>5.1543803840136349</v>
      </c>
      <c r="J86" s="1">
        <f t="shared" ca="1" si="6"/>
        <v>30.346085243818155</v>
      </c>
    </row>
    <row r="87" spans="1:10" x14ac:dyDescent="0.2">
      <c r="A87" t="s">
        <v>2</v>
      </c>
      <c r="B87" t="s">
        <v>5</v>
      </c>
      <c r="C87" t="s">
        <v>15</v>
      </c>
      <c r="D87" t="s">
        <v>18</v>
      </c>
      <c r="E87">
        <v>10</v>
      </c>
      <c r="F87">
        <v>10</v>
      </c>
      <c r="G87">
        <v>2.5</v>
      </c>
      <c r="H87">
        <v>2.5</v>
      </c>
      <c r="I87" s="1">
        <f t="shared" ca="1" si="7"/>
        <v>-0.78463832370364772</v>
      </c>
      <c r="J87" s="1">
        <f t="shared" ca="1" si="6"/>
        <v>25.114426724666387</v>
      </c>
    </row>
    <row r="88" spans="1:10" x14ac:dyDescent="0.2">
      <c r="A88" t="s">
        <v>2</v>
      </c>
      <c r="B88" t="s">
        <v>5</v>
      </c>
      <c r="C88" t="s">
        <v>15</v>
      </c>
      <c r="D88" t="s">
        <v>18</v>
      </c>
      <c r="E88">
        <v>10</v>
      </c>
      <c r="F88">
        <v>10</v>
      </c>
      <c r="G88">
        <v>2.5</v>
      </c>
      <c r="H88">
        <v>2.5</v>
      </c>
      <c r="I88" s="1">
        <f t="shared" ca="1" si="7"/>
        <v>0.89154601536161526</v>
      </c>
      <c r="J88" s="1">
        <f t="shared" ca="1" si="6"/>
        <v>24.240588474738736</v>
      </c>
    </row>
    <row r="89" spans="1:10" x14ac:dyDescent="0.2">
      <c r="A89" t="s">
        <v>2</v>
      </c>
      <c r="B89" t="s">
        <v>5</v>
      </c>
      <c r="C89" t="s">
        <v>15</v>
      </c>
      <c r="D89" t="s">
        <v>18</v>
      </c>
      <c r="E89">
        <v>10</v>
      </c>
      <c r="F89">
        <v>10</v>
      </c>
      <c r="G89">
        <v>2.5</v>
      </c>
      <c r="H89">
        <v>2.5</v>
      </c>
      <c r="I89" s="1">
        <f t="shared" ca="1" si="7"/>
        <v>5.6540397604717008</v>
      </c>
      <c r="J89" s="1">
        <f t="shared" ca="1" si="6"/>
        <v>30.47561054161735</v>
      </c>
    </row>
    <row r="90" spans="1:10" x14ac:dyDescent="0.2">
      <c r="A90" t="s">
        <v>2</v>
      </c>
      <c r="B90" t="s">
        <v>5</v>
      </c>
      <c r="C90" t="s">
        <v>16</v>
      </c>
      <c r="D90" t="s">
        <v>18</v>
      </c>
      <c r="E90">
        <v>10</v>
      </c>
      <c r="F90">
        <v>10</v>
      </c>
      <c r="G90">
        <v>2.5</v>
      </c>
      <c r="H90">
        <v>1</v>
      </c>
      <c r="I90" s="1">
        <f t="shared" ca="1" si="7"/>
        <v>-3.817276084481442</v>
      </c>
      <c r="J90" s="1">
        <f t="shared" ca="1" si="6"/>
        <v>19.450191654032963</v>
      </c>
    </row>
    <row r="91" spans="1:10" x14ac:dyDescent="0.2">
      <c r="A91" t="s">
        <v>2</v>
      </c>
      <c r="B91" t="s">
        <v>5</v>
      </c>
      <c r="C91" t="s">
        <v>16</v>
      </c>
      <c r="D91" t="s">
        <v>18</v>
      </c>
      <c r="E91">
        <v>10</v>
      </c>
      <c r="F91">
        <v>10</v>
      </c>
      <c r="G91">
        <v>2.5</v>
      </c>
      <c r="H91">
        <v>1</v>
      </c>
      <c r="I91" s="1">
        <f t="shared" ca="1" si="7"/>
        <v>4.1627864629113294</v>
      </c>
      <c r="J91" s="1">
        <f t="shared" ca="1" si="6"/>
        <v>23.79438348190746</v>
      </c>
    </row>
    <row r="92" spans="1:10" x14ac:dyDescent="0.2">
      <c r="A92" t="s">
        <v>2</v>
      </c>
      <c r="B92" t="s">
        <v>5</v>
      </c>
      <c r="C92" t="s">
        <v>16</v>
      </c>
      <c r="D92" t="s">
        <v>18</v>
      </c>
      <c r="E92">
        <v>10</v>
      </c>
      <c r="F92">
        <v>10</v>
      </c>
      <c r="G92">
        <v>2.5</v>
      </c>
      <c r="H92">
        <v>1</v>
      </c>
      <c r="I92" s="1">
        <f t="shared" ca="1" si="7"/>
        <v>1.7361086803899077</v>
      </c>
      <c r="J92" s="1">
        <f t="shared" ca="1" si="6"/>
        <v>24.431090677773376</v>
      </c>
    </row>
    <row r="93" spans="1:10" x14ac:dyDescent="0.2">
      <c r="A93" t="s">
        <v>2</v>
      </c>
      <c r="B93" t="s">
        <v>5</v>
      </c>
      <c r="C93" t="s">
        <v>16</v>
      </c>
      <c r="D93" t="s">
        <v>18</v>
      </c>
      <c r="E93">
        <v>10</v>
      </c>
      <c r="F93">
        <v>10</v>
      </c>
      <c r="G93">
        <v>2.5</v>
      </c>
      <c r="H93">
        <v>1</v>
      </c>
      <c r="I93" s="1">
        <f t="shared" ca="1" si="7"/>
        <v>9.7114508182827616E-2</v>
      </c>
      <c r="J93" s="1">
        <f t="shared" ca="1" si="6"/>
        <v>26.696583174553027</v>
      </c>
    </row>
    <row r="94" spans="1:10" x14ac:dyDescent="0.2">
      <c r="A94" t="s">
        <v>2</v>
      </c>
      <c r="B94" t="s">
        <v>5</v>
      </c>
      <c r="C94" t="s">
        <v>16</v>
      </c>
      <c r="D94" t="s">
        <v>18</v>
      </c>
      <c r="E94">
        <v>10</v>
      </c>
      <c r="F94">
        <v>10</v>
      </c>
      <c r="G94">
        <v>2.5</v>
      </c>
      <c r="H94">
        <v>1</v>
      </c>
      <c r="I94" s="1">
        <f t="shared" ca="1" si="7"/>
        <v>2.630688892129748</v>
      </c>
      <c r="J94" s="1">
        <f t="shared" ca="1" si="6"/>
        <v>25.976286133957906</v>
      </c>
    </row>
    <row r="95" spans="1:10" x14ac:dyDescent="0.2">
      <c r="A95" t="s">
        <v>2</v>
      </c>
      <c r="B95" t="s">
        <v>5</v>
      </c>
      <c r="C95" t="s">
        <v>16</v>
      </c>
      <c r="D95" t="s">
        <v>18</v>
      </c>
      <c r="E95">
        <v>10</v>
      </c>
      <c r="F95">
        <v>10</v>
      </c>
      <c r="G95">
        <v>2.5</v>
      </c>
      <c r="H95">
        <v>1</v>
      </c>
      <c r="I95" s="1">
        <f t="shared" ca="1" si="7"/>
        <v>1.0808268750005769</v>
      </c>
      <c r="J95" s="1">
        <f t="shared" ca="1" si="6"/>
        <v>26.343174331073875</v>
      </c>
    </row>
    <row r="96" spans="1:10" x14ac:dyDescent="0.2">
      <c r="A96" t="s">
        <v>2</v>
      </c>
      <c r="B96" t="s">
        <v>5</v>
      </c>
      <c r="C96" t="s">
        <v>16</v>
      </c>
      <c r="D96" t="s">
        <v>18</v>
      </c>
      <c r="E96">
        <v>10</v>
      </c>
      <c r="F96">
        <v>10</v>
      </c>
      <c r="G96">
        <v>2.5</v>
      </c>
      <c r="H96">
        <v>1</v>
      </c>
      <c r="I96" s="1">
        <f t="shared" ca="1" si="7"/>
        <v>-2.0520756138065206</v>
      </c>
      <c r="J96" s="1">
        <f t="shared" ca="1" si="6"/>
        <v>21.865018213686881</v>
      </c>
    </row>
    <row r="97" spans="1:10" x14ac:dyDescent="0.2">
      <c r="A97" t="s">
        <v>2</v>
      </c>
      <c r="B97" t="s">
        <v>5</v>
      </c>
      <c r="C97" t="s">
        <v>16</v>
      </c>
      <c r="D97" t="s">
        <v>18</v>
      </c>
      <c r="E97">
        <v>10</v>
      </c>
      <c r="F97">
        <v>10</v>
      </c>
      <c r="G97">
        <v>2.5</v>
      </c>
      <c r="H97">
        <v>1</v>
      </c>
      <c r="I97" s="1">
        <f t="shared" ca="1" si="7"/>
        <v>-1.1440557858675215</v>
      </c>
      <c r="J97" s="1">
        <f t="shared" ca="1" si="6"/>
        <v>21.628598313699378</v>
      </c>
    </row>
    <row r="98" spans="1:10" x14ac:dyDescent="0.2">
      <c r="A98" t="s">
        <v>2</v>
      </c>
      <c r="B98" t="s">
        <v>4</v>
      </c>
      <c r="C98" t="s">
        <v>15</v>
      </c>
      <c r="D98" t="s">
        <v>17</v>
      </c>
      <c r="E98">
        <v>10</v>
      </c>
      <c r="F98">
        <v>10</v>
      </c>
      <c r="G98">
        <v>7.5</v>
      </c>
      <c r="H98">
        <v>5</v>
      </c>
      <c r="I98" s="1">
        <f ca="1">NORMINV(RAND(),0,4)</f>
        <v>5.8664460270141952</v>
      </c>
      <c r="J98" s="1">
        <f t="shared" ca="1" si="6"/>
        <v>34.319309602258535</v>
      </c>
    </row>
    <row r="99" spans="1:10" x14ac:dyDescent="0.2">
      <c r="A99" t="s">
        <v>2</v>
      </c>
      <c r="B99" t="s">
        <v>4</v>
      </c>
      <c r="C99" t="s">
        <v>15</v>
      </c>
      <c r="D99" t="s">
        <v>17</v>
      </c>
      <c r="E99">
        <v>10</v>
      </c>
      <c r="F99">
        <v>10</v>
      </c>
      <c r="G99">
        <v>7.5</v>
      </c>
      <c r="H99">
        <v>5</v>
      </c>
      <c r="I99" s="1">
        <f t="shared" ref="I99:I113" ca="1" si="8">NORMINV(RAND(),0,4)</f>
        <v>-5.0338205494684081</v>
      </c>
      <c r="J99" s="1">
        <f t="shared" ca="1" si="6"/>
        <v>24.78088596975412</v>
      </c>
    </row>
    <row r="100" spans="1:10" x14ac:dyDescent="0.2">
      <c r="A100" t="s">
        <v>2</v>
      </c>
      <c r="B100" t="s">
        <v>4</v>
      </c>
      <c r="C100" t="s">
        <v>15</v>
      </c>
      <c r="D100" t="s">
        <v>17</v>
      </c>
      <c r="E100">
        <v>10</v>
      </c>
      <c r="F100">
        <v>10</v>
      </c>
      <c r="G100">
        <v>7.5</v>
      </c>
      <c r="H100">
        <v>5</v>
      </c>
      <c r="I100" s="1">
        <f t="shared" ca="1" si="8"/>
        <v>-1.3102628315780411</v>
      </c>
      <c r="J100" s="1">
        <f t="shared" ca="1" si="6"/>
        <v>30.842718461259974</v>
      </c>
    </row>
    <row r="101" spans="1:10" x14ac:dyDescent="0.2">
      <c r="A101" t="s">
        <v>2</v>
      </c>
      <c r="B101" t="s">
        <v>4</v>
      </c>
      <c r="C101" t="s">
        <v>15</v>
      </c>
      <c r="D101" t="s">
        <v>17</v>
      </c>
      <c r="E101">
        <v>10</v>
      </c>
      <c r="F101">
        <v>10</v>
      </c>
      <c r="G101">
        <v>7.5</v>
      </c>
      <c r="H101">
        <v>5</v>
      </c>
      <c r="I101" s="1">
        <f t="shared" ca="1" si="8"/>
        <v>-0.83496814219630699</v>
      </c>
      <c r="J101" s="1">
        <f t="shared" ca="1" si="6"/>
        <v>31.206546648545775</v>
      </c>
    </row>
    <row r="102" spans="1:10" x14ac:dyDescent="0.2">
      <c r="A102" t="s">
        <v>2</v>
      </c>
      <c r="B102" t="s">
        <v>4</v>
      </c>
      <c r="C102" t="s">
        <v>15</v>
      </c>
      <c r="D102" t="s">
        <v>17</v>
      </c>
      <c r="E102">
        <v>10</v>
      </c>
      <c r="F102">
        <v>10</v>
      </c>
      <c r="G102">
        <v>7.5</v>
      </c>
      <c r="H102">
        <v>5</v>
      </c>
      <c r="I102" s="1">
        <f t="shared" ca="1" si="8"/>
        <v>5.5739488071080094</v>
      </c>
      <c r="J102" s="1">
        <f t="shared" ca="1" si="6"/>
        <v>38.515335616463794</v>
      </c>
    </row>
    <row r="103" spans="1:10" x14ac:dyDescent="0.2">
      <c r="A103" t="s">
        <v>2</v>
      </c>
      <c r="B103" t="s">
        <v>4</v>
      </c>
      <c r="C103" t="s">
        <v>15</v>
      </c>
      <c r="D103" t="s">
        <v>17</v>
      </c>
      <c r="E103">
        <v>10</v>
      </c>
      <c r="F103">
        <v>10</v>
      </c>
      <c r="G103">
        <v>7.5</v>
      </c>
      <c r="H103">
        <v>5</v>
      </c>
      <c r="I103" s="1">
        <f t="shared" ca="1" si="8"/>
        <v>-1.8072264575478494</v>
      </c>
      <c r="J103" s="1">
        <f t="shared" ca="1" si="6"/>
        <v>31.235596803669505</v>
      </c>
    </row>
    <row r="104" spans="1:10" x14ac:dyDescent="0.2">
      <c r="A104" t="s">
        <v>2</v>
      </c>
      <c r="B104" t="s">
        <v>4</v>
      </c>
      <c r="C104" t="s">
        <v>15</v>
      </c>
      <c r="D104" t="s">
        <v>17</v>
      </c>
      <c r="E104">
        <v>10</v>
      </c>
      <c r="F104">
        <v>10</v>
      </c>
      <c r="G104">
        <v>7.5</v>
      </c>
      <c r="H104">
        <v>5</v>
      </c>
      <c r="I104" s="1">
        <f t="shared" ca="1" si="8"/>
        <v>0.10999390362950487</v>
      </c>
      <c r="J104" s="1">
        <f t="shared" ca="1" si="6"/>
        <v>33.161489639358201</v>
      </c>
    </row>
    <row r="105" spans="1:10" x14ac:dyDescent="0.2">
      <c r="A105" t="s">
        <v>2</v>
      </c>
      <c r="B105" t="s">
        <v>4</v>
      </c>
      <c r="C105" t="s">
        <v>15</v>
      </c>
      <c r="D105" t="s">
        <v>17</v>
      </c>
      <c r="E105">
        <v>10</v>
      </c>
      <c r="F105">
        <v>10</v>
      </c>
      <c r="G105">
        <v>7.5</v>
      </c>
      <c r="H105">
        <v>5</v>
      </c>
      <c r="I105" s="1">
        <f t="shared" ca="1" si="8"/>
        <v>3.383567325601331</v>
      </c>
      <c r="J105" s="1">
        <f t="shared" ca="1" si="6"/>
        <v>35.579656655549513</v>
      </c>
    </row>
    <row r="106" spans="1:10" x14ac:dyDescent="0.2">
      <c r="A106" t="s">
        <v>2</v>
      </c>
      <c r="B106" t="s">
        <v>4</v>
      </c>
      <c r="C106" t="s">
        <v>16</v>
      </c>
      <c r="D106" t="s">
        <v>17</v>
      </c>
      <c r="E106">
        <v>10</v>
      </c>
      <c r="F106">
        <v>10</v>
      </c>
      <c r="G106">
        <v>7.5</v>
      </c>
      <c r="H106">
        <v>10</v>
      </c>
      <c r="I106" s="1">
        <f t="shared" ca="1" si="8"/>
        <v>-8.2844733003622029</v>
      </c>
      <c r="J106" s="1">
        <f t="shared" ca="1" si="6"/>
        <v>24.699800220021572</v>
      </c>
    </row>
    <row r="107" spans="1:10" x14ac:dyDescent="0.2">
      <c r="A107" t="s">
        <v>2</v>
      </c>
      <c r="B107" t="s">
        <v>4</v>
      </c>
      <c r="C107" t="s">
        <v>16</v>
      </c>
      <c r="D107" t="s">
        <v>17</v>
      </c>
      <c r="E107">
        <v>10</v>
      </c>
      <c r="F107">
        <v>10</v>
      </c>
      <c r="G107">
        <v>7.5</v>
      </c>
      <c r="H107">
        <v>10</v>
      </c>
      <c r="I107" s="1">
        <f t="shared" ca="1" si="8"/>
        <v>-3.8245406915796005</v>
      </c>
      <c r="J107" s="1">
        <f t="shared" ca="1" si="6"/>
        <v>32.740868565029722</v>
      </c>
    </row>
    <row r="108" spans="1:10" x14ac:dyDescent="0.2">
      <c r="A108" t="s">
        <v>2</v>
      </c>
      <c r="B108" t="s">
        <v>4</v>
      </c>
      <c r="C108" t="s">
        <v>16</v>
      </c>
      <c r="D108" t="s">
        <v>17</v>
      </c>
      <c r="E108">
        <v>10</v>
      </c>
      <c r="F108">
        <v>10</v>
      </c>
      <c r="G108">
        <v>7.5</v>
      </c>
      <c r="H108">
        <v>10</v>
      </c>
      <c r="I108" s="1">
        <f t="shared" ca="1" si="8"/>
        <v>0.89905138376556948</v>
      </c>
      <c r="J108" s="1">
        <f t="shared" ca="1" si="6"/>
        <v>37.048991770020145</v>
      </c>
    </row>
    <row r="109" spans="1:10" x14ac:dyDescent="0.2">
      <c r="A109" t="s">
        <v>2</v>
      </c>
      <c r="B109" t="s">
        <v>4</v>
      </c>
      <c r="C109" t="s">
        <v>16</v>
      </c>
      <c r="D109" t="s">
        <v>17</v>
      </c>
      <c r="E109">
        <v>10</v>
      </c>
      <c r="F109">
        <v>10</v>
      </c>
      <c r="G109">
        <v>7.5</v>
      </c>
      <c r="H109">
        <v>10</v>
      </c>
      <c r="I109" s="1">
        <f t="shared" ca="1" si="8"/>
        <v>6.900259067816938</v>
      </c>
      <c r="J109" s="1">
        <f t="shared" ca="1" si="6"/>
        <v>44.757056683383382</v>
      </c>
    </row>
    <row r="110" spans="1:10" x14ac:dyDescent="0.2">
      <c r="A110" t="s">
        <v>2</v>
      </c>
      <c r="B110" t="s">
        <v>4</v>
      </c>
      <c r="C110" t="s">
        <v>16</v>
      </c>
      <c r="D110" t="s">
        <v>17</v>
      </c>
      <c r="E110">
        <v>10</v>
      </c>
      <c r="F110">
        <v>10</v>
      </c>
      <c r="G110">
        <v>7.5</v>
      </c>
      <c r="H110">
        <v>10</v>
      </c>
      <c r="I110" s="1">
        <f t="shared" ca="1" si="8"/>
        <v>2.9523954969699298</v>
      </c>
      <c r="J110" s="1">
        <f t="shared" ca="1" si="6"/>
        <v>44.873424375375762</v>
      </c>
    </row>
    <row r="111" spans="1:10" x14ac:dyDescent="0.2">
      <c r="A111" t="s">
        <v>2</v>
      </c>
      <c r="B111" t="s">
        <v>4</v>
      </c>
      <c r="C111" t="s">
        <v>16</v>
      </c>
      <c r="D111" t="s">
        <v>17</v>
      </c>
      <c r="E111">
        <v>10</v>
      </c>
      <c r="F111">
        <v>10</v>
      </c>
      <c r="G111">
        <v>7.5</v>
      </c>
      <c r="H111">
        <v>10</v>
      </c>
      <c r="I111" s="1">
        <f t="shared" ca="1" si="8"/>
        <v>-11.787384431525705</v>
      </c>
      <c r="J111" s="1">
        <f t="shared" ca="1" si="6"/>
        <v>24.781890348672871</v>
      </c>
    </row>
    <row r="112" spans="1:10" x14ac:dyDescent="0.2">
      <c r="A112" t="s">
        <v>2</v>
      </c>
      <c r="B112" t="s">
        <v>4</v>
      </c>
      <c r="C112" t="s">
        <v>16</v>
      </c>
      <c r="D112" t="s">
        <v>17</v>
      </c>
      <c r="E112">
        <v>10</v>
      </c>
      <c r="F112">
        <v>10</v>
      </c>
      <c r="G112">
        <v>7.5</v>
      </c>
      <c r="H112">
        <v>10</v>
      </c>
      <c r="I112" s="1">
        <f t="shared" ca="1" si="8"/>
        <v>-3.9346188010317156</v>
      </c>
      <c r="J112" s="1">
        <f t="shared" ca="1" si="6"/>
        <v>34.952125771491986</v>
      </c>
    </row>
    <row r="113" spans="1:10" x14ac:dyDescent="0.2">
      <c r="A113" t="s">
        <v>2</v>
      </c>
      <c r="B113" t="s">
        <v>4</v>
      </c>
      <c r="C113" t="s">
        <v>16</v>
      </c>
      <c r="D113" t="s">
        <v>17</v>
      </c>
      <c r="E113">
        <v>10</v>
      </c>
      <c r="F113">
        <v>10</v>
      </c>
      <c r="G113">
        <v>7.5</v>
      </c>
      <c r="H113">
        <v>10</v>
      </c>
      <c r="I113" s="1">
        <f t="shared" ca="1" si="8"/>
        <v>7.1477962743998397E-2</v>
      </c>
      <c r="J113" s="1">
        <f t="shared" ca="1" si="6"/>
        <v>40.91100346326904</v>
      </c>
    </row>
    <row r="114" spans="1:10" x14ac:dyDescent="0.2">
      <c r="A114" t="s">
        <v>2</v>
      </c>
      <c r="B114" t="s">
        <v>4</v>
      </c>
      <c r="C114" t="s">
        <v>15</v>
      </c>
      <c r="D114" t="s">
        <v>18</v>
      </c>
      <c r="E114">
        <v>10</v>
      </c>
      <c r="F114">
        <v>10</v>
      </c>
      <c r="G114">
        <v>7.5</v>
      </c>
      <c r="H114">
        <v>2.5</v>
      </c>
      <c r="I114" s="1">
        <f ca="1">NORMINV(RAND(),0,3)</f>
        <v>1.0050641676354273</v>
      </c>
      <c r="J114" s="1">
        <f t="shared" ca="1" si="6"/>
        <v>33.467395108830445</v>
      </c>
    </row>
    <row r="115" spans="1:10" x14ac:dyDescent="0.2">
      <c r="A115" t="s">
        <v>2</v>
      </c>
      <c r="B115" t="s">
        <v>4</v>
      </c>
      <c r="C115" t="s">
        <v>15</v>
      </c>
      <c r="D115" t="s">
        <v>18</v>
      </c>
      <c r="E115">
        <v>10</v>
      </c>
      <c r="F115">
        <v>10</v>
      </c>
      <c r="G115">
        <v>7.5</v>
      </c>
      <c r="H115">
        <v>2.5</v>
      </c>
      <c r="I115" s="1">
        <f t="shared" ref="I115:I129" ca="1" si="9">NORMINV(RAND(),0,3)</f>
        <v>-6.0420023953709467</v>
      </c>
      <c r="J115" s="1">
        <f t="shared" ca="1" si="6"/>
        <v>22.47433602941776</v>
      </c>
    </row>
    <row r="116" spans="1:10" x14ac:dyDescent="0.2">
      <c r="A116" t="s">
        <v>2</v>
      </c>
      <c r="B116" t="s">
        <v>4</v>
      </c>
      <c r="C116" t="s">
        <v>15</v>
      </c>
      <c r="D116" t="s">
        <v>18</v>
      </c>
      <c r="E116">
        <v>10</v>
      </c>
      <c r="F116">
        <v>10</v>
      </c>
      <c r="G116">
        <v>7.5</v>
      </c>
      <c r="H116">
        <v>2.5</v>
      </c>
      <c r="I116" s="1">
        <f t="shared" ca="1" si="9"/>
        <v>-1.3526561818227412</v>
      </c>
      <c r="J116" s="1">
        <f t="shared" ca="1" si="6"/>
        <v>30.227951453620097</v>
      </c>
    </row>
    <row r="117" spans="1:10" x14ac:dyDescent="0.2">
      <c r="A117" t="s">
        <v>2</v>
      </c>
      <c r="B117" t="s">
        <v>4</v>
      </c>
      <c r="C117" t="s">
        <v>15</v>
      </c>
      <c r="D117" t="s">
        <v>18</v>
      </c>
      <c r="E117">
        <v>10</v>
      </c>
      <c r="F117">
        <v>10</v>
      </c>
      <c r="G117">
        <v>7.5</v>
      </c>
      <c r="H117">
        <v>2.5</v>
      </c>
      <c r="I117" s="1">
        <f t="shared" ca="1" si="9"/>
        <v>0.67506566841869298</v>
      </c>
      <c r="J117" s="1">
        <f t="shared" ca="1" si="6"/>
        <v>33.2782191222351</v>
      </c>
    </row>
    <row r="118" spans="1:10" x14ac:dyDescent="0.2">
      <c r="A118" t="s">
        <v>2</v>
      </c>
      <c r="B118" t="s">
        <v>4</v>
      </c>
      <c r="C118" t="s">
        <v>15</v>
      </c>
      <c r="D118" t="s">
        <v>18</v>
      </c>
      <c r="E118">
        <v>10</v>
      </c>
      <c r="F118">
        <v>10</v>
      </c>
      <c r="G118">
        <v>7.5</v>
      </c>
      <c r="H118">
        <v>2.5</v>
      </c>
      <c r="I118" s="1">
        <f t="shared" ca="1" si="9"/>
        <v>1.521404326763226</v>
      </c>
      <c r="J118" s="1">
        <f t="shared" ca="1" si="6"/>
        <v>35.226158409698662</v>
      </c>
    </row>
    <row r="119" spans="1:10" x14ac:dyDescent="0.2">
      <c r="A119" t="s">
        <v>2</v>
      </c>
      <c r="B119" t="s">
        <v>4</v>
      </c>
      <c r="C119" t="s">
        <v>15</v>
      </c>
      <c r="D119" t="s">
        <v>18</v>
      </c>
      <c r="E119">
        <v>10</v>
      </c>
      <c r="F119">
        <v>10</v>
      </c>
      <c r="G119">
        <v>7.5</v>
      </c>
      <c r="H119">
        <v>2.5</v>
      </c>
      <c r="I119" s="1">
        <f t="shared" ca="1" si="9"/>
        <v>0.80921974129781837</v>
      </c>
      <c r="J119" s="1">
        <f t="shared" ca="1" si="6"/>
        <v>31.776434591749148</v>
      </c>
    </row>
    <row r="120" spans="1:10" x14ac:dyDescent="0.2">
      <c r="A120" t="s">
        <v>2</v>
      </c>
      <c r="B120" t="s">
        <v>4</v>
      </c>
      <c r="C120" t="s">
        <v>15</v>
      </c>
      <c r="D120" t="s">
        <v>18</v>
      </c>
      <c r="E120">
        <v>10</v>
      </c>
      <c r="F120">
        <v>10</v>
      </c>
      <c r="G120">
        <v>7.5</v>
      </c>
      <c r="H120">
        <v>2.5</v>
      </c>
      <c r="I120" s="1">
        <f t="shared" ca="1" si="9"/>
        <v>-5.2133256155800725</v>
      </c>
      <c r="J120" s="1">
        <f t="shared" ca="1" si="6"/>
        <v>23.580217144431614</v>
      </c>
    </row>
    <row r="121" spans="1:10" x14ac:dyDescent="0.2">
      <c r="A121" t="s">
        <v>2</v>
      </c>
      <c r="B121" t="s">
        <v>4</v>
      </c>
      <c r="C121" t="s">
        <v>15</v>
      </c>
      <c r="D121" t="s">
        <v>18</v>
      </c>
      <c r="E121">
        <v>10</v>
      </c>
      <c r="F121">
        <v>10</v>
      </c>
      <c r="G121">
        <v>7.5</v>
      </c>
      <c r="H121">
        <v>2.5</v>
      </c>
      <c r="I121" s="1">
        <f t="shared" ca="1" si="9"/>
        <v>2.2416445120796187</v>
      </c>
      <c r="J121" s="1">
        <f t="shared" ca="1" si="6"/>
        <v>36.155637514013151</v>
      </c>
    </row>
    <row r="122" spans="1:10" x14ac:dyDescent="0.2">
      <c r="A122" t="s">
        <v>2</v>
      </c>
      <c r="B122" t="s">
        <v>4</v>
      </c>
      <c r="C122" t="s">
        <v>16</v>
      </c>
      <c r="D122" t="s">
        <v>18</v>
      </c>
      <c r="E122">
        <v>10</v>
      </c>
      <c r="F122">
        <v>10</v>
      </c>
      <c r="G122">
        <v>7.5</v>
      </c>
      <c r="H122">
        <v>1</v>
      </c>
      <c r="I122" s="1">
        <f t="shared" ca="1" si="9"/>
        <v>1.5300269737661476</v>
      </c>
      <c r="J122" s="1">
        <f t="shared" ca="1" si="6"/>
        <v>28.309157717288073</v>
      </c>
    </row>
    <row r="123" spans="1:10" x14ac:dyDescent="0.2">
      <c r="A123" t="s">
        <v>2</v>
      </c>
      <c r="B123" t="s">
        <v>4</v>
      </c>
      <c r="C123" t="s">
        <v>16</v>
      </c>
      <c r="D123" t="s">
        <v>18</v>
      </c>
      <c r="E123">
        <v>10</v>
      </c>
      <c r="F123">
        <v>10</v>
      </c>
      <c r="G123">
        <v>7.5</v>
      </c>
      <c r="H123">
        <v>1</v>
      </c>
      <c r="I123" s="1">
        <f t="shared" ca="1" si="9"/>
        <v>-5.0869095714304011</v>
      </c>
      <c r="J123" s="1">
        <f t="shared" ca="1" si="6"/>
        <v>22.347140593354666</v>
      </c>
    </row>
    <row r="124" spans="1:10" x14ac:dyDescent="0.2">
      <c r="A124" t="s">
        <v>2</v>
      </c>
      <c r="B124" t="s">
        <v>4</v>
      </c>
      <c r="C124" t="s">
        <v>16</v>
      </c>
      <c r="D124" t="s">
        <v>18</v>
      </c>
      <c r="E124">
        <v>10</v>
      </c>
      <c r="F124">
        <v>10</v>
      </c>
      <c r="G124">
        <v>7.5</v>
      </c>
      <c r="H124">
        <v>1</v>
      </c>
      <c r="I124" s="1">
        <f t="shared" ca="1" si="9"/>
        <v>2.4718393985107645</v>
      </c>
      <c r="J124" s="1">
        <f t="shared" ca="1" si="6"/>
        <v>32.962345938246173</v>
      </c>
    </row>
    <row r="125" spans="1:10" x14ac:dyDescent="0.2">
      <c r="A125" t="s">
        <v>2</v>
      </c>
      <c r="B125" t="s">
        <v>4</v>
      </c>
      <c r="C125" t="s">
        <v>16</v>
      </c>
      <c r="D125" t="s">
        <v>18</v>
      </c>
      <c r="E125">
        <v>10</v>
      </c>
      <c r="F125">
        <v>10</v>
      </c>
      <c r="G125">
        <v>7.5</v>
      </c>
      <c r="H125">
        <v>1</v>
      </c>
      <c r="I125" s="1">
        <f t="shared" ca="1" si="9"/>
        <v>-5.5517681307518973</v>
      </c>
      <c r="J125" s="1">
        <f t="shared" ca="1" si="6"/>
        <v>22.609995037261811</v>
      </c>
    </row>
    <row r="126" spans="1:10" x14ac:dyDescent="0.2">
      <c r="A126" t="s">
        <v>2</v>
      </c>
      <c r="B126" t="s">
        <v>4</v>
      </c>
      <c r="C126" t="s">
        <v>16</v>
      </c>
      <c r="D126" t="s">
        <v>18</v>
      </c>
      <c r="E126">
        <v>10</v>
      </c>
      <c r="F126">
        <v>10</v>
      </c>
      <c r="G126">
        <v>7.5</v>
      </c>
      <c r="H126">
        <v>1</v>
      </c>
      <c r="I126" s="1">
        <f t="shared" ca="1" si="9"/>
        <v>2.9172947281298911</v>
      </c>
      <c r="J126" s="1">
        <f t="shared" ca="1" si="6"/>
        <v>31.661132827679022</v>
      </c>
    </row>
    <row r="127" spans="1:10" x14ac:dyDescent="0.2">
      <c r="A127" t="s">
        <v>2</v>
      </c>
      <c r="B127" t="s">
        <v>4</v>
      </c>
      <c r="C127" t="s">
        <v>16</v>
      </c>
      <c r="D127" t="s">
        <v>18</v>
      </c>
      <c r="E127">
        <v>10</v>
      </c>
      <c r="F127">
        <v>10</v>
      </c>
      <c r="G127">
        <v>7.5</v>
      </c>
      <c r="H127">
        <v>1</v>
      </c>
      <c r="I127" s="1">
        <f t="shared" ca="1" si="9"/>
        <v>2.3030772148247585</v>
      </c>
      <c r="J127" s="1">
        <f t="shared" ca="1" si="6"/>
        <v>32.65830065895895</v>
      </c>
    </row>
    <row r="128" spans="1:10" x14ac:dyDescent="0.2">
      <c r="A128" t="s">
        <v>2</v>
      </c>
      <c r="B128" t="s">
        <v>4</v>
      </c>
      <c r="C128" t="s">
        <v>16</v>
      </c>
      <c r="D128" t="s">
        <v>18</v>
      </c>
      <c r="E128">
        <v>10</v>
      </c>
      <c r="F128">
        <v>10</v>
      </c>
      <c r="G128">
        <v>7.5</v>
      </c>
      <c r="H128">
        <v>1</v>
      </c>
      <c r="I128" s="1">
        <f t="shared" ca="1" si="9"/>
        <v>-1.0415991004354168</v>
      </c>
      <c r="J128" s="1">
        <f t="shared" ca="1" si="6"/>
        <v>25.587122066925097</v>
      </c>
    </row>
    <row r="129" spans="1:10" x14ac:dyDescent="0.2">
      <c r="A129" t="s">
        <v>2</v>
      </c>
      <c r="B129" t="s">
        <v>4</v>
      </c>
      <c r="C129" t="s">
        <v>16</v>
      </c>
      <c r="D129" t="s">
        <v>18</v>
      </c>
      <c r="E129">
        <v>10</v>
      </c>
      <c r="F129">
        <v>10</v>
      </c>
      <c r="G129">
        <v>7.5</v>
      </c>
      <c r="H129">
        <v>1</v>
      </c>
      <c r="I129" s="1">
        <f t="shared" ca="1" si="9"/>
        <v>0.11729464246453214</v>
      </c>
      <c r="J129" s="1">
        <f t="shared" ca="1" si="6"/>
        <v>30.162846751757641</v>
      </c>
    </row>
    <row r="130" spans="1:10" x14ac:dyDescent="0.2">
      <c r="A130" t="s">
        <v>3</v>
      </c>
      <c r="B130" t="s">
        <v>5</v>
      </c>
      <c r="C130" t="s">
        <v>15</v>
      </c>
      <c r="D130" t="s">
        <v>17</v>
      </c>
      <c r="E130">
        <v>10</v>
      </c>
      <c r="F130">
        <v>15</v>
      </c>
      <c r="G130">
        <v>5</v>
      </c>
      <c r="H130">
        <v>10</v>
      </c>
      <c r="I130" s="1">
        <f ca="1">NORMINV(RAND(),2,1)</f>
        <v>2.9061892067251103</v>
      </c>
      <c r="J130" s="1">
        <f t="shared" ca="1" si="6"/>
        <v>45.899268119150193</v>
      </c>
    </row>
    <row r="131" spans="1:10" x14ac:dyDescent="0.2">
      <c r="A131" t="s">
        <v>3</v>
      </c>
      <c r="B131" t="s">
        <v>5</v>
      </c>
      <c r="C131" t="s">
        <v>15</v>
      </c>
      <c r="D131" t="s">
        <v>17</v>
      </c>
      <c r="E131">
        <v>10</v>
      </c>
      <c r="F131">
        <v>15</v>
      </c>
      <c r="G131">
        <v>5</v>
      </c>
      <c r="H131">
        <v>10</v>
      </c>
      <c r="I131" s="1">
        <f t="shared" ref="I131:I145" ca="1" si="10">NORMINV(RAND(),2,1)</f>
        <v>3.8807663573369631</v>
      </c>
      <c r="J131" s="1">
        <f t="shared" ref="J131:J193" ca="1" si="11">E131 + F131 + G131 + H131 + I131 + NORMINV(RAND(),0,2)</f>
        <v>42.988023050606301</v>
      </c>
    </row>
    <row r="132" spans="1:10" x14ac:dyDescent="0.2">
      <c r="A132" t="s">
        <v>3</v>
      </c>
      <c r="B132" t="s">
        <v>5</v>
      </c>
      <c r="C132" t="s">
        <v>15</v>
      </c>
      <c r="D132" t="s">
        <v>17</v>
      </c>
      <c r="E132">
        <v>10</v>
      </c>
      <c r="F132">
        <v>15</v>
      </c>
      <c r="G132">
        <v>5</v>
      </c>
      <c r="H132">
        <v>10</v>
      </c>
      <c r="I132" s="1">
        <f t="shared" ca="1" si="10"/>
        <v>1.3163928392392701</v>
      </c>
      <c r="J132" s="1">
        <f t="shared" ca="1" si="11"/>
        <v>40.55102081643907</v>
      </c>
    </row>
    <row r="133" spans="1:10" x14ac:dyDescent="0.2">
      <c r="A133" t="s">
        <v>3</v>
      </c>
      <c r="B133" t="s">
        <v>5</v>
      </c>
      <c r="C133" t="s">
        <v>15</v>
      </c>
      <c r="D133" t="s">
        <v>17</v>
      </c>
      <c r="E133">
        <v>10</v>
      </c>
      <c r="F133">
        <v>15</v>
      </c>
      <c r="G133">
        <v>5</v>
      </c>
      <c r="H133">
        <v>10</v>
      </c>
      <c r="I133" s="1">
        <f t="shared" ca="1" si="10"/>
        <v>2.4595093486894712</v>
      </c>
      <c r="J133" s="1">
        <f t="shared" ca="1" si="11"/>
        <v>42.76011285702586</v>
      </c>
    </row>
    <row r="134" spans="1:10" x14ac:dyDescent="0.2">
      <c r="A134" t="s">
        <v>3</v>
      </c>
      <c r="B134" t="s">
        <v>5</v>
      </c>
      <c r="C134" t="s">
        <v>15</v>
      </c>
      <c r="D134" t="s">
        <v>17</v>
      </c>
      <c r="E134">
        <v>10</v>
      </c>
      <c r="F134">
        <v>15</v>
      </c>
      <c r="G134">
        <v>5</v>
      </c>
      <c r="H134">
        <v>10</v>
      </c>
      <c r="I134" s="1">
        <f t="shared" ca="1" si="10"/>
        <v>2.9114593281842152</v>
      </c>
      <c r="J134" s="1">
        <f t="shared" ca="1" si="11"/>
        <v>40.353907862327254</v>
      </c>
    </row>
    <row r="135" spans="1:10" x14ac:dyDescent="0.2">
      <c r="A135" t="s">
        <v>3</v>
      </c>
      <c r="B135" t="s">
        <v>5</v>
      </c>
      <c r="C135" t="s">
        <v>15</v>
      </c>
      <c r="D135" t="s">
        <v>17</v>
      </c>
      <c r="E135">
        <v>10</v>
      </c>
      <c r="F135">
        <v>15</v>
      </c>
      <c r="G135">
        <v>5</v>
      </c>
      <c r="H135">
        <v>10</v>
      </c>
      <c r="I135" s="1">
        <f t="shared" ca="1" si="10"/>
        <v>0.59011081110103136</v>
      </c>
      <c r="J135" s="1">
        <f t="shared" ca="1" si="11"/>
        <v>40.635304502163287</v>
      </c>
    </row>
    <row r="136" spans="1:10" x14ac:dyDescent="0.2">
      <c r="A136" t="s">
        <v>3</v>
      </c>
      <c r="B136" t="s">
        <v>5</v>
      </c>
      <c r="C136" t="s">
        <v>15</v>
      </c>
      <c r="D136" t="s">
        <v>17</v>
      </c>
      <c r="E136">
        <v>10</v>
      </c>
      <c r="F136">
        <v>15</v>
      </c>
      <c r="G136">
        <v>5</v>
      </c>
      <c r="H136">
        <v>10</v>
      </c>
      <c r="I136" s="1">
        <f t="shared" ca="1" si="10"/>
        <v>0.58533753351854734</v>
      </c>
      <c r="J136" s="1">
        <f t="shared" ca="1" si="11"/>
        <v>38.969490164419682</v>
      </c>
    </row>
    <row r="137" spans="1:10" x14ac:dyDescent="0.2">
      <c r="A137" t="s">
        <v>3</v>
      </c>
      <c r="B137" t="s">
        <v>5</v>
      </c>
      <c r="C137" t="s">
        <v>15</v>
      </c>
      <c r="D137" t="s">
        <v>17</v>
      </c>
      <c r="E137">
        <v>10</v>
      </c>
      <c r="F137">
        <v>15</v>
      </c>
      <c r="G137">
        <v>5</v>
      </c>
      <c r="H137">
        <v>10</v>
      </c>
      <c r="I137" s="1">
        <f t="shared" ca="1" si="10"/>
        <v>2.2377969056964617</v>
      </c>
      <c r="J137" s="1">
        <f t="shared" ca="1" si="11"/>
        <v>45.198925464007026</v>
      </c>
    </row>
    <row r="138" spans="1:10" x14ac:dyDescent="0.2">
      <c r="A138" t="s">
        <v>3</v>
      </c>
      <c r="B138" t="s">
        <v>5</v>
      </c>
      <c r="C138" t="s">
        <v>16</v>
      </c>
      <c r="D138" t="s">
        <v>17</v>
      </c>
      <c r="E138">
        <v>10</v>
      </c>
      <c r="F138">
        <v>15</v>
      </c>
      <c r="G138">
        <v>5</v>
      </c>
      <c r="H138">
        <v>1</v>
      </c>
      <c r="I138" s="1">
        <f t="shared" ca="1" si="10"/>
        <v>1.201016080855535</v>
      </c>
      <c r="J138" s="1">
        <f t="shared" ca="1" si="11"/>
        <v>35.463784186120208</v>
      </c>
    </row>
    <row r="139" spans="1:10" x14ac:dyDescent="0.2">
      <c r="A139" t="s">
        <v>3</v>
      </c>
      <c r="B139" t="s">
        <v>5</v>
      </c>
      <c r="C139" t="s">
        <v>16</v>
      </c>
      <c r="D139" t="s">
        <v>17</v>
      </c>
      <c r="E139">
        <v>10</v>
      </c>
      <c r="F139">
        <v>15</v>
      </c>
      <c r="G139">
        <v>5</v>
      </c>
      <c r="H139">
        <v>1</v>
      </c>
      <c r="I139" s="1">
        <f t="shared" ca="1" si="10"/>
        <v>2.227282695456887</v>
      </c>
      <c r="J139" s="1">
        <f t="shared" ca="1" si="11"/>
        <v>35.376369113761641</v>
      </c>
    </row>
    <row r="140" spans="1:10" x14ac:dyDescent="0.2">
      <c r="A140" t="s">
        <v>3</v>
      </c>
      <c r="B140" t="s">
        <v>5</v>
      </c>
      <c r="C140" t="s">
        <v>16</v>
      </c>
      <c r="D140" t="s">
        <v>17</v>
      </c>
      <c r="E140">
        <v>10</v>
      </c>
      <c r="F140">
        <v>15</v>
      </c>
      <c r="G140">
        <v>5</v>
      </c>
      <c r="H140">
        <v>1</v>
      </c>
      <c r="I140" s="1">
        <f t="shared" ca="1" si="10"/>
        <v>1.839796793992496</v>
      </c>
      <c r="J140" s="1">
        <f t="shared" ca="1" si="11"/>
        <v>29.139406763206534</v>
      </c>
    </row>
    <row r="141" spans="1:10" x14ac:dyDescent="0.2">
      <c r="A141" t="s">
        <v>3</v>
      </c>
      <c r="B141" t="s">
        <v>5</v>
      </c>
      <c r="C141" t="s">
        <v>16</v>
      </c>
      <c r="D141" t="s">
        <v>17</v>
      </c>
      <c r="E141">
        <v>10</v>
      </c>
      <c r="F141">
        <v>15</v>
      </c>
      <c r="G141">
        <v>5</v>
      </c>
      <c r="H141">
        <v>1</v>
      </c>
      <c r="I141" s="1">
        <f t="shared" ca="1" si="10"/>
        <v>4.4172282464575972</v>
      </c>
      <c r="J141" s="1">
        <f t="shared" ca="1" si="11"/>
        <v>39.017692933241818</v>
      </c>
    </row>
    <row r="142" spans="1:10" x14ac:dyDescent="0.2">
      <c r="A142" t="s">
        <v>3</v>
      </c>
      <c r="B142" t="s">
        <v>5</v>
      </c>
      <c r="C142" t="s">
        <v>16</v>
      </c>
      <c r="D142" t="s">
        <v>17</v>
      </c>
      <c r="E142">
        <v>10</v>
      </c>
      <c r="F142">
        <v>15</v>
      </c>
      <c r="G142">
        <v>5</v>
      </c>
      <c r="H142">
        <v>1</v>
      </c>
      <c r="I142" s="1">
        <f t="shared" ca="1" si="10"/>
        <v>1.6095397925245272</v>
      </c>
      <c r="J142" s="1">
        <f t="shared" ca="1" si="11"/>
        <v>29.348504966620034</v>
      </c>
    </row>
    <row r="143" spans="1:10" x14ac:dyDescent="0.2">
      <c r="A143" t="s">
        <v>3</v>
      </c>
      <c r="B143" t="s">
        <v>5</v>
      </c>
      <c r="C143" t="s">
        <v>16</v>
      </c>
      <c r="D143" t="s">
        <v>17</v>
      </c>
      <c r="E143">
        <v>10</v>
      </c>
      <c r="F143">
        <v>15</v>
      </c>
      <c r="G143">
        <v>5</v>
      </c>
      <c r="H143">
        <v>1</v>
      </c>
      <c r="I143" s="1">
        <f t="shared" ca="1" si="10"/>
        <v>2.9982815187132008</v>
      </c>
      <c r="J143" s="1">
        <f t="shared" ca="1" si="11"/>
        <v>33.951873611729383</v>
      </c>
    </row>
    <row r="144" spans="1:10" x14ac:dyDescent="0.2">
      <c r="A144" t="s">
        <v>3</v>
      </c>
      <c r="B144" t="s">
        <v>5</v>
      </c>
      <c r="C144" t="s">
        <v>16</v>
      </c>
      <c r="D144" t="s">
        <v>17</v>
      </c>
      <c r="E144">
        <v>10</v>
      </c>
      <c r="F144">
        <v>15</v>
      </c>
      <c r="G144">
        <v>5</v>
      </c>
      <c r="H144">
        <v>1</v>
      </c>
      <c r="I144" s="1">
        <f t="shared" ca="1" si="10"/>
        <v>2.2001794617034487</v>
      </c>
      <c r="J144" s="1">
        <f t="shared" ca="1" si="11"/>
        <v>34.826544554393131</v>
      </c>
    </row>
    <row r="145" spans="1:10" x14ac:dyDescent="0.2">
      <c r="A145" t="s">
        <v>3</v>
      </c>
      <c r="B145" t="s">
        <v>5</v>
      </c>
      <c r="C145" t="s">
        <v>16</v>
      </c>
      <c r="D145" t="s">
        <v>17</v>
      </c>
      <c r="E145">
        <v>10</v>
      </c>
      <c r="F145">
        <v>15</v>
      </c>
      <c r="G145">
        <v>5</v>
      </c>
      <c r="H145">
        <v>1</v>
      </c>
      <c r="I145" s="1">
        <f t="shared" ca="1" si="10"/>
        <v>1.4511203515050706</v>
      </c>
      <c r="J145" s="1">
        <f t="shared" ca="1" si="11"/>
        <v>30.739143309930192</v>
      </c>
    </row>
    <row r="146" spans="1:10" x14ac:dyDescent="0.2">
      <c r="A146" t="s">
        <v>3</v>
      </c>
      <c r="B146" t="s">
        <v>5</v>
      </c>
      <c r="C146" t="s">
        <v>15</v>
      </c>
      <c r="D146" t="s">
        <v>18</v>
      </c>
      <c r="E146">
        <v>10</v>
      </c>
      <c r="F146">
        <v>15</v>
      </c>
      <c r="G146">
        <v>5</v>
      </c>
      <c r="H146">
        <v>5</v>
      </c>
      <c r="I146" s="1">
        <f ca="1">NORMINV(RAND(),0,2)</f>
        <v>-5.2399759517034532</v>
      </c>
      <c r="J146" s="1">
        <f t="shared" ca="1" si="11"/>
        <v>30.380533655239319</v>
      </c>
    </row>
    <row r="147" spans="1:10" x14ac:dyDescent="0.2">
      <c r="A147" t="s">
        <v>3</v>
      </c>
      <c r="B147" t="s">
        <v>5</v>
      </c>
      <c r="C147" t="s">
        <v>15</v>
      </c>
      <c r="D147" t="s">
        <v>18</v>
      </c>
      <c r="E147">
        <v>10</v>
      </c>
      <c r="F147">
        <v>15</v>
      </c>
      <c r="G147">
        <v>5</v>
      </c>
      <c r="H147">
        <v>5</v>
      </c>
      <c r="I147" s="1">
        <f t="shared" ref="I147:I161" ca="1" si="12">NORMINV(RAND(),0,2)</f>
        <v>-0.73958416813961159</v>
      </c>
      <c r="J147" s="1">
        <f t="shared" ca="1" si="11"/>
        <v>34.827148454757555</v>
      </c>
    </row>
    <row r="148" spans="1:10" x14ac:dyDescent="0.2">
      <c r="A148" t="s">
        <v>3</v>
      </c>
      <c r="B148" t="s">
        <v>5</v>
      </c>
      <c r="C148" t="s">
        <v>15</v>
      </c>
      <c r="D148" t="s">
        <v>18</v>
      </c>
      <c r="E148">
        <v>10</v>
      </c>
      <c r="F148">
        <v>15</v>
      </c>
      <c r="G148">
        <v>5</v>
      </c>
      <c r="H148">
        <v>5</v>
      </c>
      <c r="I148" s="1">
        <f t="shared" ca="1" si="12"/>
        <v>1.0918711741269955</v>
      </c>
      <c r="J148" s="1">
        <f t="shared" ca="1" si="11"/>
        <v>35.684339711532104</v>
      </c>
    </row>
    <row r="149" spans="1:10" x14ac:dyDescent="0.2">
      <c r="A149" t="s">
        <v>3</v>
      </c>
      <c r="B149" t="s">
        <v>5</v>
      </c>
      <c r="C149" t="s">
        <v>15</v>
      </c>
      <c r="D149" t="s">
        <v>18</v>
      </c>
      <c r="E149">
        <v>10</v>
      </c>
      <c r="F149">
        <v>15</v>
      </c>
      <c r="G149">
        <v>5</v>
      </c>
      <c r="H149">
        <v>5</v>
      </c>
      <c r="I149" s="1">
        <f t="shared" ca="1" si="12"/>
        <v>-2.459282731532749</v>
      </c>
      <c r="J149" s="1">
        <f t="shared" ca="1" si="11"/>
        <v>33.409069565311185</v>
      </c>
    </row>
    <row r="150" spans="1:10" x14ac:dyDescent="0.2">
      <c r="A150" t="s">
        <v>3</v>
      </c>
      <c r="B150" t="s">
        <v>5</v>
      </c>
      <c r="C150" t="s">
        <v>15</v>
      </c>
      <c r="D150" t="s">
        <v>18</v>
      </c>
      <c r="E150">
        <v>10</v>
      </c>
      <c r="F150">
        <v>15</v>
      </c>
      <c r="G150">
        <v>5</v>
      </c>
      <c r="H150">
        <v>5</v>
      </c>
      <c r="I150" s="1">
        <f t="shared" ca="1" si="12"/>
        <v>0.84696847689804367</v>
      </c>
      <c r="J150" s="1">
        <f t="shared" ca="1" si="11"/>
        <v>33.757335894203024</v>
      </c>
    </row>
    <row r="151" spans="1:10" x14ac:dyDescent="0.2">
      <c r="A151" t="s">
        <v>3</v>
      </c>
      <c r="B151" t="s">
        <v>5</v>
      </c>
      <c r="C151" t="s">
        <v>15</v>
      </c>
      <c r="D151" t="s">
        <v>18</v>
      </c>
      <c r="E151">
        <v>10</v>
      </c>
      <c r="F151">
        <v>15</v>
      </c>
      <c r="G151">
        <v>5</v>
      </c>
      <c r="H151">
        <v>5</v>
      </c>
      <c r="I151" s="1">
        <f t="shared" ca="1" si="12"/>
        <v>1.4492675923173177</v>
      </c>
      <c r="J151" s="1">
        <f t="shared" ca="1" si="11"/>
        <v>35.358388465057068</v>
      </c>
    </row>
    <row r="152" spans="1:10" x14ac:dyDescent="0.2">
      <c r="A152" t="s">
        <v>3</v>
      </c>
      <c r="B152" t="s">
        <v>5</v>
      </c>
      <c r="C152" t="s">
        <v>15</v>
      </c>
      <c r="D152" t="s">
        <v>18</v>
      </c>
      <c r="E152">
        <v>10</v>
      </c>
      <c r="F152">
        <v>15</v>
      </c>
      <c r="G152">
        <v>5</v>
      </c>
      <c r="H152">
        <v>5</v>
      </c>
      <c r="I152" s="1">
        <f t="shared" ca="1" si="12"/>
        <v>-3.0958584258094861</v>
      </c>
      <c r="J152" s="1">
        <f t="shared" ca="1" si="11"/>
        <v>30.710812617969989</v>
      </c>
    </row>
    <row r="153" spans="1:10" x14ac:dyDescent="0.2">
      <c r="A153" t="s">
        <v>3</v>
      </c>
      <c r="B153" t="s">
        <v>5</v>
      </c>
      <c r="C153" t="s">
        <v>15</v>
      </c>
      <c r="D153" t="s">
        <v>18</v>
      </c>
      <c r="E153">
        <v>10</v>
      </c>
      <c r="F153">
        <v>15</v>
      </c>
      <c r="G153">
        <v>5</v>
      </c>
      <c r="H153">
        <v>5</v>
      </c>
      <c r="I153" s="1">
        <f t="shared" ca="1" si="12"/>
        <v>-2.6752580623685875</v>
      </c>
      <c r="J153" s="1">
        <f t="shared" ca="1" si="11"/>
        <v>33.276306162988057</v>
      </c>
    </row>
    <row r="154" spans="1:10" x14ac:dyDescent="0.2">
      <c r="A154" t="s">
        <v>3</v>
      </c>
      <c r="B154" t="s">
        <v>5</v>
      </c>
      <c r="C154" t="s">
        <v>16</v>
      </c>
      <c r="D154" t="s">
        <v>18</v>
      </c>
      <c r="E154">
        <v>10</v>
      </c>
      <c r="F154">
        <v>15</v>
      </c>
      <c r="G154">
        <v>5</v>
      </c>
      <c r="H154">
        <v>2.5</v>
      </c>
      <c r="I154" s="1">
        <f t="shared" ca="1" si="12"/>
        <v>-0.40368368437694652</v>
      </c>
      <c r="J154" s="1">
        <f t="shared" ca="1" si="11"/>
        <v>34.602665592124865</v>
      </c>
    </row>
    <row r="155" spans="1:10" x14ac:dyDescent="0.2">
      <c r="A155" t="s">
        <v>3</v>
      </c>
      <c r="B155" t="s">
        <v>5</v>
      </c>
      <c r="C155" t="s">
        <v>16</v>
      </c>
      <c r="D155" t="s">
        <v>18</v>
      </c>
      <c r="E155">
        <v>10</v>
      </c>
      <c r="F155">
        <v>15</v>
      </c>
      <c r="G155">
        <v>5</v>
      </c>
      <c r="H155">
        <v>2.5</v>
      </c>
      <c r="I155" s="1">
        <f t="shared" ca="1" si="12"/>
        <v>2.2095150232824272</v>
      </c>
      <c r="J155" s="1">
        <f t="shared" ca="1" si="11"/>
        <v>33.928658032959504</v>
      </c>
    </row>
    <row r="156" spans="1:10" x14ac:dyDescent="0.2">
      <c r="A156" t="s">
        <v>3</v>
      </c>
      <c r="B156" t="s">
        <v>5</v>
      </c>
      <c r="C156" t="s">
        <v>16</v>
      </c>
      <c r="D156" t="s">
        <v>18</v>
      </c>
      <c r="E156">
        <v>10</v>
      </c>
      <c r="F156">
        <v>15</v>
      </c>
      <c r="G156">
        <v>5</v>
      </c>
      <c r="H156">
        <v>2.5</v>
      </c>
      <c r="I156" s="1">
        <f t="shared" ca="1" si="12"/>
        <v>0.14878961121071166</v>
      </c>
      <c r="J156" s="1">
        <f t="shared" ca="1" si="11"/>
        <v>29.185514194361122</v>
      </c>
    </row>
    <row r="157" spans="1:10" x14ac:dyDescent="0.2">
      <c r="A157" t="s">
        <v>3</v>
      </c>
      <c r="B157" t="s">
        <v>5</v>
      </c>
      <c r="C157" t="s">
        <v>16</v>
      </c>
      <c r="D157" t="s">
        <v>18</v>
      </c>
      <c r="E157">
        <v>10</v>
      </c>
      <c r="F157">
        <v>15</v>
      </c>
      <c r="G157">
        <v>5</v>
      </c>
      <c r="H157">
        <v>2.5</v>
      </c>
      <c r="I157" s="1">
        <f t="shared" ca="1" si="12"/>
        <v>-1.7712774900660884</v>
      </c>
      <c r="J157" s="1">
        <f t="shared" ca="1" si="11"/>
        <v>30.094123951154263</v>
      </c>
    </row>
    <row r="158" spans="1:10" x14ac:dyDescent="0.2">
      <c r="A158" t="s">
        <v>3</v>
      </c>
      <c r="B158" t="s">
        <v>5</v>
      </c>
      <c r="C158" t="s">
        <v>16</v>
      </c>
      <c r="D158" t="s">
        <v>18</v>
      </c>
      <c r="E158">
        <v>10</v>
      </c>
      <c r="F158">
        <v>15</v>
      </c>
      <c r="G158">
        <v>5</v>
      </c>
      <c r="H158">
        <v>2.5</v>
      </c>
      <c r="I158" s="1">
        <f t="shared" ca="1" si="12"/>
        <v>1.6358580577383495</v>
      </c>
      <c r="J158" s="1">
        <f t="shared" ca="1" si="11"/>
        <v>29.411802735609061</v>
      </c>
    </row>
    <row r="159" spans="1:10" x14ac:dyDescent="0.2">
      <c r="A159" t="s">
        <v>3</v>
      </c>
      <c r="B159" t="s">
        <v>5</v>
      </c>
      <c r="C159" t="s">
        <v>16</v>
      </c>
      <c r="D159" t="s">
        <v>18</v>
      </c>
      <c r="E159">
        <v>10</v>
      </c>
      <c r="F159">
        <v>15</v>
      </c>
      <c r="G159">
        <v>5</v>
      </c>
      <c r="H159">
        <v>2.5</v>
      </c>
      <c r="I159" s="1">
        <f t="shared" ca="1" si="12"/>
        <v>-0.35873004149260657</v>
      </c>
      <c r="J159" s="1">
        <f t="shared" ca="1" si="11"/>
        <v>30.354653990525755</v>
      </c>
    </row>
    <row r="160" spans="1:10" x14ac:dyDescent="0.2">
      <c r="A160" t="s">
        <v>3</v>
      </c>
      <c r="B160" t="s">
        <v>5</v>
      </c>
      <c r="C160" t="s">
        <v>16</v>
      </c>
      <c r="D160" t="s">
        <v>18</v>
      </c>
      <c r="E160">
        <v>10</v>
      </c>
      <c r="F160">
        <v>15</v>
      </c>
      <c r="G160">
        <v>5</v>
      </c>
      <c r="H160">
        <v>2.5</v>
      </c>
      <c r="I160" s="1">
        <f t="shared" ca="1" si="12"/>
        <v>-0.49902502514706526</v>
      </c>
      <c r="J160" s="1">
        <f t="shared" ca="1" si="11"/>
        <v>34.775013497852633</v>
      </c>
    </row>
    <row r="161" spans="1:10" x14ac:dyDescent="0.2">
      <c r="A161" t="s">
        <v>3</v>
      </c>
      <c r="B161" t="s">
        <v>5</v>
      </c>
      <c r="C161" t="s">
        <v>16</v>
      </c>
      <c r="D161" t="s">
        <v>18</v>
      </c>
      <c r="E161">
        <v>10</v>
      </c>
      <c r="F161">
        <v>15</v>
      </c>
      <c r="G161">
        <v>5</v>
      </c>
      <c r="H161">
        <v>2.5</v>
      </c>
      <c r="I161" s="1">
        <f t="shared" ca="1" si="12"/>
        <v>-3.0438929865130069</v>
      </c>
      <c r="J161" s="1">
        <f t="shared" ca="1" si="11"/>
        <v>32.796263254687695</v>
      </c>
    </row>
    <row r="162" spans="1:10" x14ac:dyDescent="0.2">
      <c r="A162" t="s">
        <v>3</v>
      </c>
      <c r="B162" t="s">
        <v>4</v>
      </c>
      <c r="C162" t="s">
        <v>15</v>
      </c>
      <c r="D162" t="s">
        <v>17</v>
      </c>
      <c r="E162">
        <v>10</v>
      </c>
      <c r="F162">
        <v>15</v>
      </c>
      <c r="G162">
        <v>5</v>
      </c>
      <c r="H162">
        <v>10</v>
      </c>
      <c r="I162" s="1">
        <f ca="1">NORMINV(RAND(),2,1)</f>
        <v>2.0396939511479282</v>
      </c>
      <c r="J162" s="1">
        <f t="shared" ca="1" si="11"/>
        <v>44.950117759232555</v>
      </c>
    </row>
    <row r="163" spans="1:10" x14ac:dyDescent="0.2">
      <c r="A163" t="s">
        <v>3</v>
      </c>
      <c r="B163" t="s">
        <v>4</v>
      </c>
      <c r="C163" t="s">
        <v>15</v>
      </c>
      <c r="D163" t="s">
        <v>17</v>
      </c>
      <c r="E163">
        <v>10</v>
      </c>
      <c r="F163">
        <v>15</v>
      </c>
      <c r="G163">
        <v>5</v>
      </c>
      <c r="H163">
        <v>10</v>
      </c>
      <c r="I163" s="1">
        <f t="shared" ref="I163:I177" ca="1" si="13">NORMINV(RAND(),2,1)</f>
        <v>2.4931179488113653</v>
      </c>
      <c r="J163" s="1">
        <f t="shared" ca="1" si="11"/>
        <v>42.757672672353635</v>
      </c>
    </row>
    <row r="164" spans="1:10" x14ac:dyDescent="0.2">
      <c r="A164" t="s">
        <v>3</v>
      </c>
      <c r="B164" t="s">
        <v>4</v>
      </c>
      <c r="C164" t="s">
        <v>15</v>
      </c>
      <c r="D164" t="s">
        <v>17</v>
      </c>
      <c r="E164">
        <v>10</v>
      </c>
      <c r="F164">
        <v>15</v>
      </c>
      <c r="G164">
        <v>5</v>
      </c>
      <c r="H164">
        <v>10</v>
      </c>
      <c r="I164" s="1">
        <f t="shared" ca="1" si="13"/>
        <v>2.1100921915847524</v>
      </c>
      <c r="J164" s="1">
        <f t="shared" ca="1" si="11"/>
        <v>43.628656634155654</v>
      </c>
    </row>
    <row r="165" spans="1:10" x14ac:dyDescent="0.2">
      <c r="A165" t="s">
        <v>3</v>
      </c>
      <c r="B165" t="s">
        <v>4</v>
      </c>
      <c r="C165" t="s">
        <v>15</v>
      </c>
      <c r="D165" t="s">
        <v>17</v>
      </c>
      <c r="E165">
        <v>10</v>
      </c>
      <c r="F165">
        <v>15</v>
      </c>
      <c r="G165">
        <v>5</v>
      </c>
      <c r="H165">
        <v>10</v>
      </c>
      <c r="I165" s="1">
        <f t="shared" ca="1" si="13"/>
        <v>1.7959377608410032</v>
      </c>
      <c r="J165" s="1">
        <f t="shared" ca="1" si="11"/>
        <v>42.733472705586841</v>
      </c>
    </row>
    <row r="166" spans="1:10" x14ac:dyDescent="0.2">
      <c r="A166" t="s">
        <v>3</v>
      </c>
      <c r="B166" t="s">
        <v>4</v>
      </c>
      <c r="C166" t="s">
        <v>15</v>
      </c>
      <c r="D166" t="s">
        <v>17</v>
      </c>
      <c r="E166">
        <v>10</v>
      </c>
      <c r="F166">
        <v>15</v>
      </c>
      <c r="G166">
        <v>5</v>
      </c>
      <c r="H166">
        <v>10</v>
      </c>
      <c r="I166" s="1">
        <f t="shared" ca="1" si="13"/>
        <v>0.32170697687437788</v>
      </c>
      <c r="J166" s="1">
        <f t="shared" ca="1" si="11"/>
        <v>40.145230191294566</v>
      </c>
    </row>
    <row r="167" spans="1:10" x14ac:dyDescent="0.2">
      <c r="A167" t="s">
        <v>3</v>
      </c>
      <c r="B167" t="s">
        <v>4</v>
      </c>
      <c r="C167" t="s">
        <v>15</v>
      </c>
      <c r="D167" t="s">
        <v>17</v>
      </c>
      <c r="E167">
        <v>10</v>
      </c>
      <c r="F167">
        <v>15</v>
      </c>
      <c r="G167">
        <v>5</v>
      </c>
      <c r="H167">
        <v>10</v>
      </c>
      <c r="I167" s="1">
        <f t="shared" ca="1" si="13"/>
        <v>2.8458612891136648</v>
      </c>
      <c r="J167" s="1">
        <f t="shared" ca="1" si="11"/>
        <v>41.55805332403267</v>
      </c>
    </row>
    <row r="168" spans="1:10" x14ac:dyDescent="0.2">
      <c r="A168" t="s">
        <v>3</v>
      </c>
      <c r="B168" t="s">
        <v>4</v>
      </c>
      <c r="C168" t="s">
        <v>15</v>
      </c>
      <c r="D168" t="s">
        <v>17</v>
      </c>
      <c r="E168">
        <v>10</v>
      </c>
      <c r="F168">
        <v>15</v>
      </c>
      <c r="G168">
        <v>5</v>
      </c>
      <c r="H168">
        <v>10</v>
      </c>
      <c r="I168" s="1">
        <f t="shared" ca="1" si="13"/>
        <v>3.0752217808396285</v>
      </c>
      <c r="J168" s="1">
        <f t="shared" ca="1" si="11"/>
        <v>44.128628558124447</v>
      </c>
    </row>
    <row r="169" spans="1:10" x14ac:dyDescent="0.2">
      <c r="A169" t="s">
        <v>3</v>
      </c>
      <c r="B169" t="s">
        <v>4</v>
      </c>
      <c r="C169" t="s">
        <v>15</v>
      </c>
      <c r="D169" t="s">
        <v>17</v>
      </c>
      <c r="E169">
        <v>10</v>
      </c>
      <c r="F169">
        <v>15</v>
      </c>
      <c r="G169">
        <v>5</v>
      </c>
      <c r="H169">
        <v>10</v>
      </c>
      <c r="I169" s="1">
        <f t="shared" ca="1" si="13"/>
        <v>2.7432200777350944</v>
      </c>
      <c r="J169" s="1">
        <f t="shared" ca="1" si="11"/>
        <v>39.17786539962102</v>
      </c>
    </row>
    <row r="170" spans="1:10" x14ac:dyDescent="0.2">
      <c r="A170" t="s">
        <v>3</v>
      </c>
      <c r="B170" t="s">
        <v>4</v>
      </c>
      <c r="C170" t="s">
        <v>16</v>
      </c>
      <c r="D170" t="s">
        <v>17</v>
      </c>
      <c r="E170">
        <v>10</v>
      </c>
      <c r="F170">
        <v>15</v>
      </c>
      <c r="G170">
        <v>5</v>
      </c>
      <c r="H170">
        <v>1</v>
      </c>
      <c r="I170" s="1">
        <f t="shared" ca="1" si="13"/>
        <v>1.3518153707632958</v>
      </c>
      <c r="J170" s="1">
        <f t="shared" ca="1" si="11"/>
        <v>36.868136294219269</v>
      </c>
    </row>
    <row r="171" spans="1:10" x14ac:dyDescent="0.2">
      <c r="A171" t="s">
        <v>3</v>
      </c>
      <c r="B171" t="s">
        <v>4</v>
      </c>
      <c r="C171" t="s">
        <v>16</v>
      </c>
      <c r="D171" t="s">
        <v>17</v>
      </c>
      <c r="E171">
        <v>10</v>
      </c>
      <c r="F171">
        <v>15</v>
      </c>
      <c r="G171">
        <v>5</v>
      </c>
      <c r="H171">
        <v>1</v>
      </c>
      <c r="I171" s="1">
        <f t="shared" ca="1" si="13"/>
        <v>2.3788948853909688</v>
      </c>
      <c r="J171" s="1">
        <f t="shared" ca="1" si="11"/>
        <v>35.046224331027901</v>
      </c>
    </row>
    <row r="172" spans="1:10" x14ac:dyDescent="0.2">
      <c r="A172" t="s">
        <v>3</v>
      </c>
      <c r="B172" t="s">
        <v>4</v>
      </c>
      <c r="C172" t="s">
        <v>16</v>
      </c>
      <c r="D172" t="s">
        <v>17</v>
      </c>
      <c r="E172">
        <v>10</v>
      </c>
      <c r="F172">
        <v>15</v>
      </c>
      <c r="G172">
        <v>5</v>
      </c>
      <c r="H172">
        <v>1</v>
      </c>
      <c r="I172" s="1">
        <f t="shared" ca="1" si="13"/>
        <v>2.5244668166712283</v>
      </c>
      <c r="J172" s="1">
        <f t="shared" ca="1" si="11"/>
        <v>31.746031907623689</v>
      </c>
    </row>
    <row r="173" spans="1:10" x14ac:dyDescent="0.2">
      <c r="A173" t="s">
        <v>3</v>
      </c>
      <c r="B173" t="s">
        <v>4</v>
      </c>
      <c r="C173" t="s">
        <v>16</v>
      </c>
      <c r="D173" t="s">
        <v>17</v>
      </c>
      <c r="E173">
        <v>10</v>
      </c>
      <c r="F173">
        <v>15</v>
      </c>
      <c r="G173">
        <v>5</v>
      </c>
      <c r="H173">
        <v>1</v>
      </c>
      <c r="I173" s="1">
        <f t="shared" ca="1" si="13"/>
        <v>1.0308170915507726</v>
      </c>
      <c r="J173" s="1">
        <f t="shared" ca="1" si="11"/>
        <v>31.808479406247471</v>
      </c>
    </row>
    <row r="174" spans="1:10" x14ac:dyDescent="0.2">
      <c r="A174" t="s">
        <v>3</v>
      </c>
      <c r="B174" t="s">
        <v>4</v>
      </c>
      <c r="C174" t="s">
        <v>16</v>
      </c>
      <c r="D174" t="s">
        <v>17</v>
      </c>
      <c r="E174">
        <v>10</v>
      </c>
      <c r="F174">
        <v>15</v>
      </c>
      <c r="G174">
        <v>5</v>
      </c>
      <c r="H174">
        <v>1</v>
      </c>
      <c r="I174" s="1">
        <f t="shared" ca="1" si="13"/>
        <v>2.2506192508297014</v>
      </c>
      <c r="J174" s="1">
        <f t="shared" ca="1" si="11"/>
        <v>32.076037577044204</v>
      </c>
    </row>
    <row r="175" spans="1:10" x14ac:dyDescent="0.2">
      <c r="A175" t="s">
        <v>3</v>
      </c>
      <c r="B175" t="s">
        <v>4</v>
      </c>
      <c r="C175" t="s">
        <v>16</v>
      </c>
      <c r="D175" t="s">
        <v>17</v>
      </c>
      <c r="E175">
        <v>10</v>
      </c>
      <c r="F175">
        <v>15</v>
      </c>
      <c r="G175">
        <v>5</v>
      </c>
      <c r="H175">
        <v>1</v>
      </c>
      <c r="I175" s="1">
        <f t="shared" ca="1" si="13"/>
        <v>2.219839304079184</v>
      </c>
      <c r="J175" s="1">
        <f t="shared" ca="1" si="11"/>
        <v>35.071120516065896</v>
      </c>
    </row>
    <row r="176" spans="1:10" x14ac:dyDescent="0.2">
      <c r="A176" t="s">
        <v>3</v>
      </c>
      <c r="B176" t="s">
        <v>4</v>
      </c>
      <c r="C176" t="s">
        <v>16</v>
      </c>
      <c r="D176" t="s">
        <v>17</v>
      </c>
      <c r="E176">
        <v>10</v>
      </c>
      <c r="F176">
        <v>15</v>
      </c>
      <c r="G176">
        <v>5</v>
      </c>
      <c r="H176">
        <v>1</v>
      </c>
      <c r="I176" s="1">
        <f t="shared" ca="1" si="13"/>
        <v>1.0965843920544431</v>
      </c>
      <c r="J176" s="1">
        <f t="shared" ca="1" si="11"/>
        <v>33.382829529927541</v>
      </c>
    </row>
    <row r="177" spans="1:10" x14ac:dyDescent="0.2">
      <c r="A177" t="s">
        <v>3</v>
      </c>
      <c r="B177" t="s">
        <v>4</v>
      </c>
      <c r="C177" t="s">
        <v>16</v>
      </c>
      <c r="D177" t="s">
        <v>17</v>
      </c>
      <c r="E177">
        <v>10</v>
      </c>
      <c r="F177">
        <v>15</v>
      </c>
      <c r="G177">
        <v>5</v>
      </c>
      <c r="H177">
        <v>1</v>
      </c>
      <c r="I177" s="1">
        <f t="shared" ca="1" si="13"/>
        <v>3.8019867281069875</v>
      </c>
      <c r="J177" s="1">
        <f t="shared" ca="1" si="11"/>
        <v>32.616715728193498</v>
      </c>
    </row>
    <row r="178" spans="1:10" x14ac:dyDescent="0.2">
      <c r="A178" t="s">
        <v>3</v>
      </c>
      <c r="B178" t="s">
        <v>4</v>
      </c>
      <c r="C178" t="s">
        <v>15</v>
      </c>
      <c r="D178" t="s">
        <v>18</v>
      </c>
      <c r="E178">
        <v>10</v>
      </c>
      <c r="F178">
        <v>15</v>
      </c>
      <c r="G178">
        <v>5</v>
      </c>
      <c r="H178">
        <v>5</v>
      </c>
      <c r="I178" s="1">
        <f ca="1">NORMINV(RAND(),0,2)</f>
        <v>0.31719610907658385</v>
      </c>
      <c r="J178" s="1">
        <f t="shared" ca="1" si="11"/>
        <v>33.927936857603605</v>
      </c>
    </row>
    <row r="179" spans="1:10" x14ac:dyDescent="0.2">
      <c r="A179" t="s">
        <v>3</v>
      </c>
      <c r="B179" t="s">
        <v>4</v>
      </c>
      <c r="C179" t="s">
        <v>15</v>
      </c>
      <c r="D179" t="s">
        <v>18</v>
      </c>
      <c r="E179">
        <v>10</v>
      </c>
      <c r="F179">
        <v>15</v>
      </c>
      <c r="G179">
        <v>5</v>
      </c>
      <c r="H179">
        <v>5</v>
      </c>
      <c r="I179" s="1">
        <f t="shared" ref="I179:I193" ca="1" si="14">NORMINV(RAND(),0,2)</f>
        <v>0.71703466597948029</v>
      </c>
      <c r="J179" s="1">
        <f t="shared" ca="1" si="11"/>
        <v>33.371841732866784</v>
      </c>
    </row>
    <row r="180" spans="1:10" x14ac:dyDescent="0.2">
      <c r="A180" t="s">
        <v>3</v>
      </c>
      <c r="B180" t="s">
        <v>4</v>
      </c>
      <c r="C180" t="s">
        <v>15</v>
      </c>
      <c r="D180" t="s">
        <v>18</v>
      </c>
      <c r="E180">
        <v>10</v>
      </c>
      <c r="F180">
        <v>15</v>
      </c>
      <c r="G180">
        <v>5</v>
      </c>
      <c r="H180">
        <v>5</v>
      </c>
      <c r="I180" s="1">
        <f t="shared" ca="1" si="14"/>
        <v>-1.9227485853145596</v>
      </c>
      <c r="J180" s="1">
        <f t="shared" ca="1" si="11"/>
        <v>31.791870332910808</v>
      </c>
    </row>
    <row r="181" spans="1:10" x14ac:dyDescent="0.2">
      <c r="A181" t="s">
        <v>3</v>
      </c>
      <c r="B181" t="s">
        <v>4</v>
      </c>
      <c r="C181" t="s">
        <v>15</v>
      </c>
      <c r="D181" t="s">
        <v>18</v>
      </c>
      <c r="E181">
        <v>10</v>
      </c>
      <c r="F181">
        <v>15</v>
      </c>
      <c r="G181">
        <v>5</v>
      </c>
      <c r="H181">
        <v>5</v>
      </c>
      <c r="I181" s="1">
        <f t="shared" ca="1" si="14"/>
        <v>-0.42672889244486739</v>
      </c>
      <c r="J181" s="1">
        <f t="shared" ca="1" si="11"/>
        <v>31.344417644197758</v>
      </c>
    </row>
    <row r="182" spans="1:10" x14ac:dyDescent="0.2">
      <c r="A182" t="s">
        <v>3</v>
      </c>
      <c r="B182" t="s">
        <v>4</v>
      </c>
      <c r="C182" t="s">
        <v>15</v>
      </c>
      <c r="D182" t="s">
        <v>18</v>
      </c>
      <c r="E182">
        <v>10</v>
      </c>
      <c r="F182">
        <v>15</v>
      </c>
      <c r="G182">
        <v>5</v>
      </c>
      <c r="H182">
        <v>5</v>
      </c>
      <c r="I182" s="1">
        <f t="shared" ca="1" si="14"/>
        <v>3.6723309232519346</v>
      </c>
      <c r="J182" s="1">
        <f t="shared" ca="1" si="11"/>
        <v>36.171922937586821</v>
      </c>
    </row>
    <row r="183" spans="1:10" x14ac:dyDescent="0.2">
      <c r="A183" t="s">
        <v>3</v>
      </c>
      <c r="B183" t="s">
        <v>4</v>
      </c>
      <c r="C183" t="s">
        <v>15</v>
      </c>
      <c r="D183" t="s">
        <v>18</v>
      </c>
      <c r="E183">
        <v>10</v>
      </c>
      <c r="F183">
        <v>15</v>
      </c>
      <c r="G183">
        <v>5</v>
      </c>
      <c r="H183">
        <v>5</v>
      </c>
      <c r="I183" s="1">
        <f t="shared" ca="1" si="14"/>
        <v>3.1725119173379071</v>
      </c>
      <c r="J183" s="1">
        <f t="shared" ca="1" si="11"/>
        <v>36.465465035481174</v>
      </c>
    </row>
    <row r="184" spans="1:10" x14ac:dyDescent="0.2">
      <c r="A184" t="s">
        <v>3</v>
      </c>
      <c r="B184" t="s">
        <v>4</v>
      </c>
      <c r="C184" t="s">
        <v>15</v>
      </c>
      <c r="D184" t="s">
        <v>18</v>
      </c>
      <c r="E184">
        <v>10</v>
      </c>
      <c r="F184">
        <v>15</v>
      </c>
      <c r="G184">
        <v>5</v>
      </c>
      <c r="H184">
        <v>5</v>
      </c>
      <c r="I184" s="1">
        <f t="shared" ca="1" si="14"/>
        <v>3.5880283509039925</v>
      </c>
      <c r="J184" s="1">
        <f t="shared" ca="1" si="11"/>
        <v>38.993424785912509</v>
      </c>
    </row>
    <row r="185" spans="1:10" x14ac:dyDescent="0.2">
      <c r="A185" t="s">
        <v>3</v>
      </c>
      <c r="B185" t="s">
        <v>4</v>
      </c>
      <c r="C185" t="s">
        <v>15</v>
      </c>
      <c r="D185" t="s">
        <v>18</v>
      </c>
      <c r="E185">
        <v>10</v>
      </c>
      <c r="F185">
        <v>15</v>
      </c>
      <c r="G185">
        <v>5</v>
      </c>
      <c r="H185">
        <v>5</v>
      </c>
      <c r="I185" s="1">
        <f t="shared" ca="1" si="14"/>
        <v>-1.4488942324746374</v>
      </c>
      <c r="J185" s="1">
        <f t="shared" ca="1" si="11"/>
        <v>34.742030173288981</v>
      </c>
    </row>
    <row r="186" spans="1:10" x14ac:dyDescent="0.2">
      <c r="A186" t="s">
        <v>3</v>
      </c>
      <c r="B186" t="s">
        <v>4</v>
      </c>
      <c r="C186" t="s">
        <v>16</v>
      </c>
      <c r="D186" t="s">
        <v>18</v>
      </c>
      <c r="E186">
        <v>10</v>
      </c>
      <c r="F186">
        <v>15</v>
      </c>
      <c r="G186">
        <v>5</v>
      </c>
      <c r="H186">
        <v>2.5</v>
      </c>
      <c r="I186" s="1">
        <f t="shared" ca="1" si="14"/>
        <v>-2.0573359942857872</v>
      </c>
      <c r="J186" s="1">
        <f t="shared" ca="1" si="11"/>
        <v>27.483920639014279</v>
      </c>
    </row>
    <row r="187" spans="1:10" x14ac:dyDescent="0.2">
      <c r="A187" t="s">
        <v>3</v>
      </c>
      <c r="B187" t="s">
        <v>4</v>
      </c>
      <c r="C187" t="s">
        <v>16</v>
      </c>
      <c r="D187" t="s">
        <v>18</v>
      </c>
      <c r="E187">
        <v>10</v>
      </c>
      <c r="F187">
        <v>15</v>
      </c>
      <c r="G187">
        <v>5</v>
      </c>
      <c r="H187">
        <v>2.5</v>
      </c>
      <c r="I187" s="1">
        <f t="shared" ca="1" si="14"/>
        <v>0.64554859126007769</v>
      </c>
      <c r="J187" s="1">
        <f t="shared" ca="1" si="11"/>
        <v>33.003845980618898</v>
      </c>
    </row>
    <row r="188" spans="1:10" x14ac:dyDescent="0.2">
      <c r="A188" t="s">
        <v>3</v>
      </c>
      <c r="B188" t="s">
        <v>4</v>
      </c>
      <c r="C188" t="s">
        <v>16</v>
      </c>
      <c r="D188" t="s">
        <v>18</v>
      </c>
      <c r="E188">
        <v>10</v>
      </c>
      <c r="F188">
        <v>15</v>
      </c>
      <c r="G188">
        <v>5</v>
      </c>
      <c r="H188">
        <v>2.5</v>
      </c>
      <c r="I188" s="1">
        <f t="shared" ca="1" si="14"/>
        <v>-1.258445894549076</v>
      </c>
      <c r="J188" s="1">
        <f t="shared" ca="1" si="11"/>
        <v>31.903207614396571</v>
      </c>
    </row>
    <row r="189" spans="1:10" x14ac:dyDescent="0.2">
      <c r="A189" t="s">
        <v>3</v>
      </c>
      <c r="B189" t="s">
        <v>4</v>
      </c>
      <c r="C189" t="s">
        <v>16</v>
      </c>
      <c r="D189" t="s">
        <v>18</v>
      </c>
      <c r="E189">
        <v>10</v>
      </c>
      <c r="F189">
        <v>15</v>
      </c>
      <c r="G189">
        <v>5</v>
      </c>
      <c r="H189">
        <v>2.5</v>
      </c>
      <c r="I189" s="1">
        <f t="shared" ca="1" si="14"/>
        <v>-1.057901620804379</v>
      </c>
      <c r="J189" s="1">
        <f t="shared" ca="1" si="11"/>
        <v>30.599992465588713</v>
      </c>
    </row>
    <row r="190" spans="1:10" x14ac:dyDescent="0.2">
      <c r="A190" t="s">
        <v>3</v>
      </c>
      <c r="B190" t="s">
        <v>4</v>
      </c>
      <c r="C190" t="s">
        <v>16</v>
      </c>
      <c r="D190" t="s">
        <v>18</v>
      </c>
      <c r="E190">
        <v>10</v>
      </c>
      <c r="F190">
        <v>15</v>
      </c>
      <c r="G190">
        <v>5</v>
      </c>
      <c r="H190">
        <v>2.5</v>
      </c>
      <c r="I190" s="1">
        <f t="shared" ca="1" si="14"/>
        <v>-8.706309346324291E-2</v>
      </c>
      <c r="J190" s="1">
        <f t="shared" ca="1" si="11"/>
        <v>30.594522810244978</v>
      </c>
    </row>
    <row r="191" spans="1:10" x14ac:dyDescent="0.2">
      <c r="A191" t="s">
        <v>3</v>
      </c>
      <c r="B191" t="s">
        <v>4</v>
      </c>
      <c r="C191" t="s">
        <v>16</v>
      </c>
      <c r="D191" t="s">
        <v>18</v>
      </c>
      <c r="E191">
        <v>10</v>
      </c>
      <c r="F191">
        <v>15</v>
      </c>
      <c r="G191">
        <v>5</v>
      </c>
      <c r="H191">
        <v>2.5</v>
      </c>
      <c r="I191" s="1">
        <f t="shared" ca="1" si="14"/>
        <v>0.87259419271843686</v>
      </c>
      <c r="J191" s="1">
        <f t="shared" ca="1" si="11"/>
        <v>29.794240672203362</v>
      </c>
    </row>
    <row r="192" spans="1:10" x14ac:dyDescent="0.2">
      <c r="A192" t="s">
        <v>3</v>
      </c>
      <c r="B192" t="s">
        <v>4</v>
      </c>
      <c r="C192" t="s">
        <v>16</v>
      </c>
      <c r="D192" t="s">
        <v>18</v>
      </c>
      <c r="E192">
        <v>10</v>
      </c>
      <c r="F192">
        <v>15</v>
      </c>
      <c r="G192">
        <v>5</v>
      </c>
      <c r="H192">
        <v>2.5</v>
      </c>
      <c r="I192" s="1">
        <f t="shared" ca="1" si="14"/>
        <v>4.2362189914716462</v>
      </c>
      <c r="J192" s="1">
        <f t="shared" ca="1" si="11"/>
        <v>39.391664416541367</v>
      </c>
    </row>
    <row r="193" spans="1:10" x14ac:dyDescent="0.2">
      <c r="A193" t="s">
        <v>3</v>
      </c>
      <c r="B193" t="s">
        <v>4</v>
      </c>
      <c r="C193" t="s">
        <v>16</v>
      </c>
      <c r="D193" t="s">
        <v>18</v>
      </c>
      <c r="E193">
        <v>10</v>
      </c>
      <c r="F193">
        <v>15</v>
      </c>
      <c r="G193">
        <v>5</v>
      </c>
      <c r="H193">
        <v>2.5</v>
      </c>
      <c r="I193" s="1">
        <f t="shared" ca="1" si="14"/>
        <v>0.46516604061842848</v>
      </c>
      <c r="J193" s="1">
        <f t="shared" ca="1" si="11"/>
        <v>33.022692756518012</v>
      </c>
    </row>
  </sheetData>
  <sortState xmlns:xlrd2="http://schemas.microsoft.com/office/spreadsheetml/2017/richdata2" ref="A2:F193">
    <sortCondition ref="A2:A193"/>
    <sortCondition ref="B2:B19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B9C0-D4CE-564F-AB11-190446AD8074}">
  <dimension ref="A1:E25"/>
  <sheetViews>
    <sheetView workbookViewId="0">
      <selection activeCell="G27" sqref="G27"/>
    </sheetView>
  </sheetViews>
  <sheetFormatPr baseColWidth="10" defaultRowHeight="16" x14ac:dyDescent="0.2"/>
  <sheetData>
    <row r="1" spans="1:5" x14ac:dyDescent="0.2">
      <c r="A1" t="s">
        <v>0</v>
      </c>
      <c r="B1" t="s">
        <v>14</v>
      </c>
      <c r="C1" t="s">
        <v>27</v>
      </c>
      <c r="D1" t="s">
        <v>19</v>
      </c>
      <c r="E1" t="s">
        <v>13</v>
      </c>
    </row>
    <row r="2" spans="1:5" x14ac:dyDescent="0.2">
      <c r="A2" t="s">
        <v>1</v>
      </c>
      <c r="B2" s="2">
        <f ca="1">NORMINV(RAND(),15,3)</f>
        <v>17.196881649840105</v>
      </c>
      <c r="C2" s="2">
        <v>10</v>
      </c>
      <c r="D2" s="2">
        <v>5</v>
      </c>
      <c r="E2" s="1">
        <f ca="1">C2 +D2+ 1.25*B2+NORMINV(RAND(),0,5)</f>
        <v>43.091184832270557</v>
      </c>
    </row>
    <row r="3" spans="1:5" x14ac:dyDescent="0.2">
      <c r="A3" t="s">
        <v>1</v>
      </c>
      <c r="B3" s="2">
        <f t="shared" ref="B3:B9" ca="1" si="0">NORMINV(RAND(),15,3)</f>
        <v>10.07229466209632</v>
      </c>
      <c r="C3" s="2">
        <v>10</v>
      </c>
      <c r="D3" s="2">
        <v>5</v>
      </c>
      <c r="E3" s="1">
        <f t="shared" ref="E3:E25" ca="1" si="1">C3 +D3+ 1.25*B3+NORMINV(RAND(),0,5)</f>
        <v>18.611241685088938</v>
      </c>
    </row>
    <row r="4" spans="1:5" x14ac:dyDescent="0.2">
      <c r="A4" t="s">
        <v>1</v>
      </c>
      <c r="B4" s="2">
        <f t="shared" ca="1" si="0"/>
        <v>9.5974031899592198</v>
      </c>
      <c r="C4" s="2">
        <v>10</v>
      </c>
      <c r="D4" s="2">
        <v>5</v>
      </c>
      <c r="E4" s="1">
        <f t="shared" ca="1" si="1"/>
        <v>37.345458346704454</v>
      </c>
    </row>
    <row r="5" spans="1:5" x14ac:dyDescent="0.2">
      <c r="A5" t="s">
        <v>1</v>
      </c>
      <c r="B5" s="2">
        <f t="shared" ca="1" si="0"/>
        <v>14.580747166708431</v>
      </c>
      <c r="C5" s="2">
        <v>10</v>
      </c>
      <c r="D5" s="2">
        <v>5</v>
      </c>
      <c r="E5" s="1">
        <f t="shared" ca="1" si="1"/>
        <v>22.942883297257492</v>
      </c>
    </row>
    <row r="6" spans="1:5" x14ac:dyDescent="0.2">
      <c r="A6" t="s">
        <v>1</v>
      </c>
      <c r="B6" s="2">
        <f t="shared" ca="1" si="0"/>
        <v>15.790156838631226</v>
      </c>
      <c r="C6" s="2">
        <v>10</v>
      </c>
      <c r="D6" s="2">
        <v>5</v>
      </c>
      <c r="E6" s="1">
        <f t="shared" ca="1" si="1"/>
        <v>38.495999997249257</v>
      </c>
    </row>
    <row r="7" spans="1:5" x14ac:dyDescent="0.2">
      <c r="A7" t="s">
        <v>1</v>
      </c>
      <c r="B7" s="2">
        <f t="shared" ca="1" si="0"/>
        <v>17.452629199218173</v>
      </c>
      <c r="C7" s="2">
        <v>10</v>
      </c>
      <c r="D7" s="2">
        <v>5</v>
      </c>
      <c r="E7" s="1">
        <f t="shared" ca="1" si="1"/>
        <v>39.757059610819091</v>
      </c>
    </row>
    <row r="8" spans="1:5" x14ac:dyDescent="0.2">
      <c r="A8" t="s">
        <v>1</v>
      </c>
      <c r="B8" s="2">
        <f t="shared" ca="1" si="0"/>
        <v>13.743038896542981</v>
      </c>
      <c r="C8" s="2">
        <v>10</v>
      </c>
      <c r="D8" s="2">
        <v>5</v>
      </c>
      <c r="E8" s="1">
        <f t="shared" ca="1" si="1"/>
        <v>34.513820905320998</v>
      </c>
    </row>
    <row r="9" spans="1:5" x14ac:dyDescent="0.2">
      <c r="A9" t="s">
        <v>1</v>
      </c>
      <c r="B9" s="2">
        <f t="shared" ca="1" si="0"/>
        <v>11.608576995561513</v>
      </c>
      <c r="C9" s="2">
        <v>10</v>
      </c>
      <c r="D9" s="2">
        <v>5</v>
      </c>
      <c r="E9" s="1">
        <f t="shared" ca="1" si="1"/>
        <v>32.461062886958523</v>
      </c>
    </row>
    <row r="10" spans="1:5" x14ac:dyDescent="0.2">
      <c r="A10" t="s">
        <v>2</v>
      </c>
      <c r="B10" s="2">
        <f t="shared" ref="B10:B16" ca="1" si="2">NORMINV(RAND(),10,4)</f>
        <v>16.352331174823814</v>
      </c>
      <c r="C10" s="2">
        <v>10</v>
      </c>
      <c r="D10" s="2">
        <v>10</v>
      </c>
      <c r="E10" s="1">
        <f t="shared" ca="1" si="1"/>
        <v>46.313853411977391</v>
      </c>
    </row>
    <row r="11" spans="1:5" x14ac:dyDescent="0.2">
      <c r="A11" t="s">
        <v>2</v>
      </c>
      <c r="B11" s="2">
        <f t="shared" ca="1" si="2"/>
        <v>10.509673955392413</v>
      </c>
      <c r="C11" s="2">
        <v>10</v>
      </c>
      <c r="D11" s="2">
        <v>10</v>
      </c>
      <c r="E11" s="1">
        <f t="shared" ca="1" si="1"/>
        <v>23.8871554735153</v>
      </c>
    </row>
    <row r="12" spans="1:5" x14ac:dyDescent="0.2">
      <c r="A12" t="s">
        <v>2</v>
      </c>
      <c r="B12" s="2">
        <f t="shared" ca="1" si="2"/>
        <v>4.981471997003089</v>
      </c>
      <c r="C12" s="2">
        <v>10</v>
      </c>
      <c r="D12" s="2">
        <v>10</v>
      </c>
      <c r="E12" s="1">
        <f t="shared" ca="1" si="1"/>
        <v>22.439207802702864</v>
      </c>
    </row>
    <row r="13" spans="1:5" x14ac:dyDescent="0.2">
      <c r="A13" t="s">
        <v>2</v>
      </c>
      <c r="B13" s="2">
        <f ca="1">NORMINV(RAND(),10,4)</f>
        <v>9.2887185894257822</v>
      </c>
      <c r="C13" s="2">
        <v>10</v>
      </c>
      <c r="D13" s="2">
        <v>10</v>
      </c>
      <c r="E13" s="1">
        <f t="shared" ca="1" si="1"/>
        <v>34.784020879527404</v>
      </c>
    </row>
    <row r="14" spans="1:5" x14ac:dyDescent="0.2">
      <c r="A14" t="s">
        <v>2</v>
      </c>
      <c r="B14" s="2">
        <f t="shared" ca="1" si="2"/>
        <v>5.1110705671811072</v>
      </c>
      <c r="C14" s="2">
        <v>10</v>
      </c>
      <c r="D14" s="2">
        <v>10</v>
      </c>
      <c r="E14" s="1">
        <f t="shared" ca="1" si="1"/>
        <v>25.838679270292847</v>
      </c>
    </row>
    <row r="15" spans="1:5" x14ac:dyDescent="0.2">
      <c r="A15" t="s">
        <v>2</v>
      </c>
      <c r="B15" s="2">
        <f t="shared" ca="1" si="2"/>
        <v>5.6377254440157989</v>
      </c>
      <c r="C15" s="2">
        <v>10</v>
      </c>
      <c r="D15" s="2">
        <v>10</v>
      </c>
      <c r="E15" s="1">
        <f t="shared" ca="1" si="1"/>
        <v>21.957352330570657</v>
      </c>
    </row>
    <row r="16" spans="1:5" x14ac:dyDescent="0.2">
      <c r="A16" t="s">
        <v>2</v>
      </c>
      <c r="B16" s="2">
        <f t="shared" ca="1" si="2"/>
        <v>8.0583713276953137</v>
      </c>
      <c r="C16" s="2">
        <v>10</v>
      </c>
      <c r="D16" s="2">
        <v>10</v>
      </c>
      <c r="E16" s="1">
        <f t="shared" ca="1" si="1"/>
        <v>24.993894804095529</v>
      </c>
    </row>
    <row r="17" spans="1:5" x14ac:dyDescent="0.2">
      <c r="A17" t="s">
        <v>2</v>
      </c>
      <c r="B17" s="2">
        <f ca="1">NORMINV(RAND(),10,4)</f>
        <v>6.9413891202025848</v>
      </c>
      <c r="C17" s="2">
        <v>10</v>
      </c>
      <c r="D17" s="2">
        <v>10</v>
      </c>
      <c r="E17" s="1">
        <f t="shared" ca="1" si="1"/>
        <v>29.66653371338786</v>
      </c>
    </row>
    <row r="18" spans="1:5" x14ac:dyDescent="0.2">
      <c r="A18" t="s">
        <v>3</v>
      </c>
      <c r="B18" s="2">
        <f ca="1">NORMINV(RAND(),20,5)</f>
        <v>15.500047385105837</v>
      </c>
      <c r="C18" s="2">
        <v>10</v>
      </c>
      <c r="D18" s="2">
        <v>15</v>
      </c>
      <c r="E18" s="1">
        <f t="shared" ca="1" si="1"/>
        <v>43.573203509334142</v>
      </c>
    </row>
    <row r="19" spans="1:5" x14ac:dyDescent="0.2">
      <c r="A19" t="s">
        <v>3</v>
      </c>
      <c r="B19" s="2">
        <f t="shared" ref="B19:B25" ca="1" si="3">NORMINV(RAND(),20,5)</f>
        <v>15.696796434173722</v>
      </c>
      <c r="C19" s="2">
        <v>10</v>
      </c>
      <c r="D19" s="2">
        <v>15</v>
      </c>
      <c r="E19" s="1">
        <f t="shared" ca="1" si="1"/>
        <v>45.678959268597985</v>
      </c>
    </row>
    <row r="20" spans="1:5" x14ac:dyDescent="0.2">
      <c r="A20" t="s">
        <v>3</v>
      </c>
      <c r="B20" s="2">
        <f t="shared" ca="1" si="3"/>
        <v>18.766141458990543</v>
      </c>
      <c r="C20" s="2">
        <v>10</v>
      </c>
      <c r="D20" s="2">
        <v>15</v>
      </c>
      <c r="E20" s="1">
        <f t="shared" ca="1" si="1"/>
        <v>40.553536026861977</v>
      </c>
    </row>
    <row r="21" spans="1:5" x14ac:dyDescent="0.2">
      <c r="A21" t="s">
        <v>3</v>
      </c>
      <c r="B21" s="2">
        <f t="shared" ca="1" si="3"/>
        <v>24.117019424698761</v>
      </c>
      <c r="C21" s="2">
        <v>10</v>
      </c>
      <c r="D21" s="2">
        <v>15</v>
      </c>
      <c r="E21" s="1">
        <f t="shared" ca="1" si="1"/>
        <v>64.397243448645796</v>
      </c>
    </row>
    <row r="22" spans="1:5" x14ac:dyDescent="0.2">
      <c r="A22" t="s">
        <v>3</v>
      </c>
      <c r="B22" s="2">
        <f t="shared" ca="1" si="3"/>
        <v>6.6862623326336426</v>
      </c>
      <c r="C22" s="2">
        <v>10</v>
      </c>
      <c r="D22" s="2">
        <v>15</v>
      </c>
      <c r="E22" s="1">
        <f t="shared" ca="1" si="1"/>
        <v>31.481881257131558</v>
      </c>
    </row>
    <row r="23" spans="1:5" x14ac:dyDescent="0.2">
      <c r="A23" t="s">
        <v>3</v>
      </c>
      <c r="B23" s="2">
        <f t="shared" ca="1" si="3"/>
        <v>24.479354651798975</v>
      </c>
      <c r="C23" s="2">
        <v>10</v>
      </c>
      <c r="D23" s="2">
        <v>15</v>
      </c>
      <c r="E23" s="1">
        <f t="shared" ca="1" si="1"/>
        <v>64.279687185204978</v>
      </c>
    </row>
    <row r="24" spans="1:5" x14ac:dyDescent="0.2">
      <c r="A24" t="s">
        <v>3</v>
      </c>
      <c r="B24" s="2">
        <f t="shared" ca="1" si="3"/>
        <v>19.257288466291172</v>
      </c>
      <c r="C24" s="2">
        <v>10</v>
      </c>
      <c r="D24" s="2">
        <v>15</v>
      </c>
      <c r="E24" s="1">
        <f t="shared" ca="1" si="1"/>
        <v>48.377304724834666</v>
      </c>
    </row>
    <row r="25" spans="1:5" x14ac:dyDescent="0.2">
      <c r="A25" t="s">
        <v>3</v>
      </c>
      <c r="B25" s="2">
        <f t="shared" ca="1" si="3"/>
        <v>20.825367505563012</v>
      </c>
      <c r="C25" s="2">
        <v>10</v>
      </c>
      <c r="D25" s="2">
        <v>15</v>
      </c>
      <c r="E25" s="1">
        <f t="shared" ca="1" si="1"/>
        <v>57.486129854945474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3B2-2514-984D-AFD4-5A66563DEF9F}">
  <dimension ref="A1:F49"/>
  <sheetViews>
    <sheetView tabSelected="1" topLeftCell="A14" zoomScaleNormal="100" workbookViewId="0">
      <selection activeCell="F42" sqref="F42:F49"/>
    </sheetView>
  </sheetViews>
  <sheetFormatPr baseColWidth="10" defaultRowHeight="16" x14ac:dyDescent="0.2"/>
  <cols>
    <col min="3" max="3" width="11.6640625" bestFit="1" customWidth="1"/>
    <col min="4" max="5" width="11.6640625" customWidth="1"/>
  </cols>
  <sheetData>
    <row r="1" spans="1:6" x14ac:dyDescent="0.2">
      <c r="A1" t="s">
        <v>0</v>
      </c>
      <c r="B1" t="s">
        <v>6</v>
      </c>
      <c r="C1" t="s">
        <v>14</v>
      </c>
      <c r="D1" t="s">
        <v>19</v>
      </c>
      <c r="E1" t="s">
        <v>20</v>
      </c>
      <c r="F1" t="s">
        <v>13</v>
      </c>
    </row>
    <row r="2" spans="1:6" x14ac:dyDescent="0.2">
      <c r="A2" t="s">
        <v>1</v>
      </c>
      <c r="B2" t="s">
        <v>5</v>
      </c>
      <c r="C2" s="2">
        <f ca="1">NORMINV(RAND(),17,3)</f>
        <v>18.853830252972468</v>
      </c>
      <c r="D2" s="2">
        <v>5</v>
      </c>
      <c r="E2" s="2">
        <v>5</v>
      </c>
      <c r="F2" s="1">
        <f ca="1">D2 + E2+ 1.35*C2+5+NORMINV(RAND(),0,5)</f>
        <v>39.840757698276754</v>
      </c>
    </row>
    <row r="3" spans="1:6" x14ac:dyDescent="0.2">
      <c r="A3" t="s">
        <v>1</v>
      </c>
      <c r="B3" t="s">
        <v>5</v>
      </c>
      <c r="C3" s="2">
        <f t="shared" ref="C3:C9" ca="1" si="0">NORMINV(RAND(),17,3)</f>
        <v>17.29774196041615</v>
      </c>
      <c r="D3" s="2">
        <v>5</v>
      </c>
      <c r="E3" s="2">
        <v>5</v>
      </c>
      <c r="F3" s="1">
        <f t="shared" ref="F3:F9" ca="1" si="1">D3 + E3+ 1.35*C3+5+NORMINV(RAND(),0,5)</f>
        <v>34.417431430930812</v>
      </c>
    </row>
    <row r="4" spans="1:6" x14ac:dyDescent="0.2">
      <c r="A4" t="s">
        <v>1</v>
      </c>
      <c r="B4" t="s">
        <v>5</v>
      </c>
      <c r="C4" s="2">
        <f t="shared" ca="1" si="0"/>
        <v>20.725777841462861</v>
      </c>
      <c r="D4" s="2">
        <v>5</v>
      </c>
      <c r="E4" s="2">
        <v>5</v>
      </c>
      <c r="F4" s="1">
        <f t="shared" ca="1" si="1"/>
        <v>42.318711306437137</v>
      </c>
    </row>
    <row r="5" spans="1:6" x14ac:dyDescent="0.2">
      <c r="A5" t="s">
        <v>1</v>
      </c>
      <c r="B5" t="s">
        <v>5</v>
      </c>
      <c r="C5" s="2">
        <f t="shared" ca="1" si="0"/>
        <v>19.037398405208581</v>
      </c>
      <c r="D5" s="2">
        <v>5</v>
      </c>
      <c r="E5" s="2">
        <v>5</v>
      </c>
      <c r="F5" s="1">
        <f t="shared" ca="1" si="1"/>
        <v>42.023076195317707</v>
      </c>
    </row>
    <row r="6" spans="1:6" x14ac:dyDescent="0.2">
      <c r="A6" t="s">
        <v>1</v>
      </c>
      <c r="B6" t="s">
        <v>5</v>
      </c>
      <c r="C6" s="2">
        <f t="shared" ca="1" si="0"/>
        <v>13.439492999177672</v>
      </c>
      <c r="D6" s="2">
        <v>5</v>
      </c>
      <c r="E6" s="2">
        <v>5</v>
      </c>
      <c r="F6" s="1">
        <f t="shared" ca="1" si="1"/>
        <v>39.695940303142109</v>
      </c>
    </row>
    <row r="7" spans="1:6" x14ac:dyDescent="0.2">
      <c r="A7" t="s">
        <v>1</v>
      </c>
      <c r="B7" t="s">
        <v>5</v>
      </c>
      <c r="C7" s="2">
        <f t="shared" ca="1" si="0"/>
        <v>13.599415431575181</v>
      </c>
      <c r="D7" s="2">
        <v>5</v>
      </c>
      <c r="E7" s="2">
        <v>5</v>
      </c>
      <c r="F7" s="1">
        <f t="shared" ca="1" si="1"/>
        <v>32.693327864852435</v>
      </c>
    </row>
    <row r="8" spans="1:6" x14ac:dyDescent="0.2">
      <c r="A8" t="s">
        <v>1</v>
      </c>
      <c r="B8" t="s">
        <v>5</v>
      </c>
      <c r="C8" s="2">
        <f t="shared" ca="1" si="0"/>
        <v>15.93919131722307</v>
      </c>
      <c r="D8" s="2">
        <v>5</v>
      </c>
      <c r="E8" s="2">
        <v>5</v>
      </c>
      <c r="F8" s="1">
        <f t="shared" ca="1" si="1"/>
        <v>32.116476322107026</v>
      </c>
    </row>
    <row r="9" spans="1:6" x14ac:dyDescent="0.2">
      <c r="A9" t="s">
        <v>1</v>
      </c>
      <c r="B9" t="s">
        <v>5</v>
      </c>
      <c r="C9" s="2">
        <f t="shared" ca="1" si="0"/>
        <v>18.486224359773868</v>
      </c>
      <c r="D9" s="2">
        <v>5</v>
      </c>
      <c r="E9" s="2">
        <v>5</v>
      </c>
      <c r="F9" s="1">
        <f t="shared" ca="1" si="1"/>
        <v>43.77020687718796</v>
      </c>
    </row>
    <row r="10" spans="1:6" x14ac:dyDescent="0.2">
      <c r="A10" t="s">
        <v>1</v>
      </c>
      <c r="B10" t="s">
        <v>4</v>
      </c>
      <c r="C10" s="2">
        <f ca="1">NORMINV(RAND(),5,1)</f>
        <v>5.2061259275614935</v>
      </c>
      <c r="D10" s="2">
        <v>5</v>
      </c>
      <c r="E10" s="2">
        <v>0</v>
      </c>
      <c r="F10" s="1">
        <f ca="1">D10 + E10+ 1.15*C10+5+NORMINV(RAND(),0,5)</f>
        <v>11.595599537244407</v>
      </c>
    </row>
    <row r="11" spans="1:6" x14ac:dyDescent="0.2">
      <c r="A11" t="s">
        <v>1</v>
      </c>
      <c r="B11" t="s">
        <v>4</v>
      </c>
      <c r="C11" s="2">
        <f t="shared" ref="C11:C17" ca="1" si="2">NORMINV(RAND(),5,1)</f>
        <v>6.6718554012145495</v>
      </c>
      <c r="D11" s="2">
        <v>5</v>
      </c>
      <c r="E11" s="2">
        <v>0</v>
      </c>
      <c r="F11" s="1">
        <f t="shared" ref="F11:F17" ca="1" si="3">D11 + E11+ 1.15*C11+5+NORMINV(RAND(),0,5)</f>
        <v>29.537445649885967</v>
      </c>
    </row>
    <row r="12" spans="1:6" x14ac:dyDescent="0.2">
      <c r="A12" t="s">
        <v>1</v>
      </c>
      <c r="B12" t="s">
        <v>4</v>
      </c>
      <c r="C12" s="2">
        <f t="shared" ca="1" si="2"/>
        <v>3.8856679380737464</v>
      </c>
      <c r="D12" s="2">
        <v>5</v>
      </c>
      <c r="E12" s="2">
        <v>0</v>
      </c>
      <c r="F12" s="1">
        <f t="shared" ca="1" si="3"/>
        <v>10.961619703812786</v>
      </c>
    </row>
    <row r="13" spans="1:6" x14ac:dyDescent="0.2">
      <c r="A13" t="s">
        <v>1</v>
      </c>
      <c r="B13" t="s">
        <v>4</v>
      </c>
      <c r="C13" s="2">
        <f t="shared" ca="1" si="2"/>
        <v>5.5756840077822156</v>
      </c>
      <c r="D13" s="2">
        <v>5</v>
      </c>
      <c r="E13" s="2">
        <v>0</v>
      </c>
      <c r="F13" s="1">
        <f t="shared" ca="1" si="3"/>
        <v>24.718259207783383</v>
      </c>
    </row>
    <row r="14" spans="1:6" x14ac:dyDescent="0.2">
      <c r="A14" t="s">
        <v>1</v>
      </c>
      <c r="B14" t="s">
        <v>4</v>
      </c>
      <c r="C14" s="2">
        <f t="shared" ca="1" si="2"/>
        <v>6.5786985336198782</v>
      </c>
      <c r="D14" s="2">
        <v>5</v>
      </c>
      <c r="E14" s="2">
        <v>0</v>
      </c>
      <c r="F14" s="1">
        <f t="shared" ca="1" si="3"/>
        <v>17.999125455530926</v>
      </c>
    </row>
    <row r="15" spans="1:6" x14ac:dyDescent="0.2">
      <c r="A15" t="s">
        <v>1</v>
      </c>
      <c r="B15" t="s">
        <v>4</v>
      </c>
      <c r="C15" s="2">
        <f t="shared" ca="1" si="2"/>
        <v>5.0157609393882909</v>
      </c>
      <c r="D15" s="2">
        <v>5</v>
      </c>
      <c r="E15" s="2">
        <v>0</v>
      </c>
      <c r="F15" s="1">
        <f t="shared" ca="1" si="3"/>
        <v>26.157280032231466</v>
      </c>
    </row>
    <row r="16" spans="1:6" x14ac:dyDescent="0.2">
      <c r="A16" t="s">
        <v>1</v>
      </c>
      <c r="B16" t="s">
        <v>4</v>
      </c>
      <c r="C16" s="2">
        <f t="shared" ca="1" si="2"/>
        <v>5.2996079385575054</v>
      </c>
      <c r="D16" s="2">
        <v>5</v>
      </c>
      <c r="E16" s="2">
        <v>0</v>
      </c>
      <c r="F16" s="1">
        <f t="shared" ca="1" si="3"/>
        <v>18.357618823166732</v>
      </c>
    </row>
    <row r="17" spans="1:6" x14ac:dyDescent="0.2">
      <c r="A17" t="s">
        <v>1</v>
      </c>
      <c r="B17" t="s">
        <v>4</v>
      </c>
      <c r="C17" s="2">
        <f t="shared" ca="1" si="2"/>
        <v>4.37085270065419</v>
      </c>
      <c r="D17" s="2">
        <v>5</v>
      </c>
      <c r="E17" s="2">
        <v>0</v>
      </c>
      <c r="F17" s="1">
        <f t="shared" ca="1" si="3"/>
        <v>22.899111623462339</v>
      </c>
    </row>
    <row r="18" spans="1:6" x14ac:dyDescent="0.2">
      <c r="A18" t="s">
        <v>2</v>
      </c>
      <c r="B18" t="s">
        <v>5</v>
      </c>
      <c r="C18" s="2">
        <f ca="1">NORMINV(RAND(),12,4)</f>
        <v>7.1484797919427292</v>
      </c>
      <c r="D18" s="2">
        <v>10</v>
      </c>
      <c r="E18" s="2">
        <v>0</v>
      </c>
      <c r="F18" s="1">
        <f ca="1">D18 + E18+ 1.35*C18+5+NORMINV(RAND(),0,5)</f>
        <v>23.794022103197634</v>
      </c>
    </row>
    <row r="19" spans="1:6" x14ac:dyDescent="0.2">
      <c r="A19" t="s">
        <v>2</v>
      </c>
      <c r="B19" t="s">
        <v>5</v>
      </c>
      <c r="C19" s="2">
        <f t="shared" ref="C19:C25" ca="1" si="4">NORMINV(RAND(),12,4)</f>
        <v>10.632863459005966</v>
      </c>
      <c r="D19" s="2">
        <v>10</v>
      </c>
      <c r="E19" s="2">
        <v>2.5</v>
      </c>
      <c r="F19" s="1">
        <f t="shared" ref="F19:F25" ca="1" si="5">D19 + E19+ 1.35*C19+5+NORMINV(RAND(),0,5)</f>
        <v>34.59781836683716</v>
      </c>
    </row>
    <row r="20" spans="1:6" x14ac:dyDescent="0.2">
      <c r="A20" t="s">
        <v>2</v>
      </c>
      <c r="B20" t="s">
        <v>5</v>
      </c>
      <c r="C20" s="2">
        <f t="shared" ca="1" si="4"/>
        <v>12.401202867122176</v>
      </c>
      <c r="D20" s="2">
        <v>10</v>
      </c>
      <c r="E20" s="2">
        <v>2.5</v>
      </c>
      <c r="F20" s="1">
        <f t="shared" ca="1" si="5"/>
        <v>35.547449842502495</v>
      </c>
    </row>
    <row r="21" spans="1:6" x14ac:dyDescent="0.2">
      <c r="A21" t="s">
        <v>2</v>
      </c>
      <c r="B21" t="s">
        <v>5</v>
      </c>
      <c r="C21" s="2">
        <f t="shared" ca="1" si="4"/>
        <v>15.958424620756798</v>
      </c>
      <c r="D21" s="2">
        <v>10</v>
      </c>
      <c r="E21" s="2">
        <v>2.5</v>
      </c>
      <c r="F21" s="1">
        <f t="shared" ca="1" si="5"/>
        <v>48.857617301049743</v>
      </c>
    </row>
    <row r="22" spans="1:6" x14ac:dyDescent="0.2">
      <c r="A22" t="s">
        <v>2</v>
      </c>
      <c r="B22" t="s">
        <v>5</v>
      </c>
      <c r="C22" s="2">
        <f t="shared" ca="1" si="4"/>
        <v>10.998613821374915</v>
      </c>
      <c r="D22" s="2">
        <v>10</v>
      </c>
      <c r="E22" s="2">
        <v>2.5</v>
      </c>
      <c r="F22" s="1">
        <f t="shared" ca="1" si="5"/>
        <v>33.728722932160366</v>
      </c>
    </row>
    <row r="23" spans="1:6" x14ac:dyDescent="0.2">
      <c r="A23" t="s">
        <v>2</v>
      </c>
      <c r="B23" t="s">
        <v>5</v>
      </c>
      <c r="C23" s="2">
        <f t="shared" ca="1" si="4"/>
        <v>9.8441161165491273</v>
      </c>
      <c r="D23" s="2">
        <v>10</v>
      </c>
      <c r="E23" s="2">
        <v>2.5</v>
      </c>
      <c r="F23" s="1">
        <f t="shared" ca="1" si="5"/>
        <v>34.076804861626158</v>
      </c>
    </row>
    <row r="24" spans="1:6" x14ac:dyDescent="0.2">
      <c r="A24" t="s">
        <v>2</v>
      </c>
      <c r="B24" t="s">
        <v>5</v>
      </c>
      <c r="C24" s="2">
        <f t="shared" ca="1" si="4"/>
        <v>9.8281160412197561</v>
      </c>
      <c r="D24" s="2">
        <v>10</v>
      </c>
      <c r="E24" s="2">
        <v>2.5</v>
      </c>
      <c r="F24" s="1">
        <f t="shared" ca="1" si="5"/>
        <v>34.744879553270025</v>
      </c>
    </row>
    <row r="25" spans="1:6" x14ac:dyDescent="0.2">
      <c r="A25" t="s">
        <v>2</v>
      </c>
      <c r="B25" t="s">
        <v>5</v>
      </c>
      <c r="C25" s="2">
        <f t="shared" ca="1" si="4"/>
        <v>12.261536320740925</v>
      </c>
      <c r="D25" s="2">
        <v>10</v>
      </c>
      <c r="E25" s="2">
        <v>2.5</v>
      </c>
      <c r="F25" s="1">
        <f t="shared" ca="1" si="5"/>
        <v>38.633011792065098</v>
      </c>
    </row>
    <row r="26" spans="1:6" x14ac:dyDescent="0.2">
      <c r="A26" t="s">
        <v>2</v>
      </c>
      <c r="B26" t="s">
        <v>4</v>
      </c>
      <c r="C26" s="2">
        <f ca="1">NORMINV(RAND(),6,1)</f>
        <v>6.2511908909490304</v>
      </c>
      <c r="D26" s="2">
        <v>10</v>
      </c>
      <c r="E26" s="2">
        <v>10</v>
      </c>
      <c r="F26" s="1">
        <f ca="1">D26 + E26+ 1.15*C26+5+NORMINV(RAND(),0,5)</f>
        <v>30.491907218668555</v>
      </c>
    </row>
    <row r="27" spans="1:6" x14ac:dyDescent="0.2">
      <c r="A27" t="s">
        <v>2</v>
      </c>
      <c r="B27" t="s">
        <v>4</v>
      </c>
      <c r="C27" s="2">
        <f t="shared" ref="C27:C33" ca="1" si="6">NORMINV(RAND(),6,1)</f>
        <v>7.314354195787919</v>
      </c>
      <c r="D27" s="2">
        <v>10</v>
      </c>
      <c r="E27" s="2">
        <v>10</v>
      </c>
      <c r="F27" s="1">
        <f t="shared" ref="F27:F33" ca="1" si="7">D27 + E27+ 1.15*C27+5+NORMINV(RAND(),0,5)</f>
        <v>29.175439636471783</v>
      </c>
    </row>
    <row r="28" spans="1:6" x14ac:dyDescent="0.2">
      <c r="A28" t="s">
        <v>2</v>
      </c>
      <c r="B28" t="s">
        <v>4</v>
      </c>
      <c r="C28" s="2">
        <f t="shared" ca="1" si="6"/>
        <v>5.9100159417049554</v>
      </c>
      <c r="D28" s="2">
        <v>10</v>
      </c>
      <c r="E28" s="2">
        <v>10</v>
      </c>
      <c r="F28" s="1">
        <f t="shared" ca="1" si="7"/>
        <v>38.95563627681009</v>
      </c>
    </row>
    <row r="29" spans="1:6" x14ac:dyDescent="0.2">
      <c r="A29" t="s">
        <v>2</v>
      </c>
      <c r="B29" t="s">
        <v>4</v>
      </c>
      <c r="C29" s="2">
        <f t="shared" ca="1" si="6"/>
        <v>5.595700865866859</v>
      </c>
      <c r="D29" s="2">
        <v>10</v>
      </c>
      <c r="E29" s="2">
        <v>10</v>
      </c>
      <c r="F29" s="1">
        <f t="shared" ca="1" si="7"/>
        <v>38.711490081383303</v>
      </c>
    </row>
    <row r="30" spans="1:6" x14ac:dyDescent="0.2">
      <c r="A30" t="s">
        <v>2</v>
      </c>
      <c r="B30" t="s">
        <v>4</v>
      </c>
      <c r="C30" s="2">
        <f t="shared" ca="1" si="6"/>
        <v>6.6615483851983148</v>
      </c>
      <c r="D30" s="2">
        <v>10</v>
      </c>
      <c r="E30" s="2">
        <v>10</v>
      </c>
      <c r="F30" s="1">
        <f t="shared" ca="1" si="7"/>
        <v>33.83256165899482</v>
      </c>
    </row>
    <row r="31" spans="1:6" x14ac:dyDescent="0.2">
      <c r="A31" t="s">
        <v>2</v>
      </c>
      <c r="B31" t="s">
        <v>4</v>
      </c>
      <c r="C31" s="2">
        <f t="shared" ca="1" si="6"/>
        <v>7.0691937885739264</v>
      </c>
      <c r="D31" s="2">
        <v>10</v>
      </c>
      <c r="E31" s="2">
        <v>10</v>
      </c>
      <c r="F31" s="1">
        <f t="shared" ca="1" si="7"/>
        <v>27.118486268802776</v>
      </c>
    </row>
    <row r="32" spans="1:6" x14ac:dyDescent="0.2">
      <c r="A32" t="s">
        <v>2</v>
      </c>
      <c r="B32" t="s">
        <v>4</v>
      </c>
      <c r="C32" s="2">
        <f t="shared" ca="1" si="6"/>
        <v>7.5443344881298149</v>
      </c>
      <c r="D32" s="2">
        <v>10</v>
      </c>
      <c r="E32" s="2">
        <v>10</v>
      </c>
      <c r="F32" s="1">
        <f t="shared" ca="1" si="7"/>
        <v>34.273189380528052</v>
      </c>
    </row>
    <row r="33" spans="1:6" x14ac:dyDescent="0.2">
      <c r="A33" t="s">
        <v>2</v>
      </c>
      <c r="B33" t="s">
        <v>4</v>
      </c>
      <c r="C33" s="2">
        <f t="shared" ca="1" si="6"/>
        <v>5.6936386070376699</v>
      </c>
      <c r="D33" s="2">
        <v>10</v>
      </c>
      <c r="E33" s="2">
        <v>10</v>
      </c>
      <c r="F33" s="1">
        <f t="shared" ca="1" si="7"/>
        <v>21.526629939474553</v>
      </c>
    </row>
    <row r="34" spans="1:6" x14ac:dyDescent="0.2">
      <c r="A34" t="s">
        <v>3</v>
      </c>
      <c r="B34" t="s">
        <v>5</v>
      </c>
      <c r="C34" s="2">
        <f ca="1">NORMINV(RAND(),12,5)</f>
        <v>13.164871418800132</v>
      </c>
      <c r="D34" s="2">
        <v>15</v>
      </c>
      <c r="E34" s="2">
        <v>4</v>
      </c>
      <c r="F34" s="1">
        <f ca="1">D34 + E34+ 1.35*C34+5+NORMINV(RAND(),0,5)</f>
        <v>36.830918649724772</v>
      </c>
    </row>
    <row r="35" spans="1:6" x14ac:dyDescent="0.2">
      <c r="A35" t="s">
        <v>3</v>
      </c>
      <c r="B35" t="s">
        <v>5</v>
      </c>
      <c r="C35" s="2">
        <f t="shared" ref="C35:C41" ca="1" si="8">NORMINV(RAND(),12,5)</f>
        <v>6.0146535681155093</v>
      </c>
      <c r="D35" s="2">
        <v>15</v>
      </c>
      <c r="E35" s="2">
        <v>4</v>
      </c>
      <c r="F35" s="1">
        <f t="shared" ref="F35:F41" ca="1" si="9">D35 + E35+ 1.35*C35+5+NORMINV(RAND(),0,5)</f>
        <v>36.234730795277514</v>
      </c>
    </row>
    <row r="36" spans="1:6" x14ac:dyDescent="0.2">
      <c r="A36" t="s">
        <v>3</v>
      </c>
      <c r="B36" t="s">
        <v>5</v>
      </c>
      <c r="C36" s="2">
        <f t="shared" ca="1" si="8"/>
        <v>7.8914127365959921</v>
      </c>
      <c r="D36" s="2">
        <v>15</v>
      </c>
      <c r="E36" s="2">
        <v>4</v>
      </c>
      <c r="F36" s="1">
        <f t="shared" ca="1" si="9"/>
        <v>37.844826421326651</v>
      </c>
    </row>
    <row r="37" spans="1:6" x14ac:dyDescent="0.2">
      <c r="A37" t="s">
        <v>3</v>
      </c>
      <c r="B37" t="s">
        <v>5</v>
      </c>
      <c r="C37" s="2">
        <f t="shared" ca="1" si="8"/>
        <v>7.7213735157238474</v>
      </c>
      <c r="D37" s="2">
        <v>15</v>
      </c>
      <c r="E37" s="2">
        <v>4</v>
      </c>
      <c r="F37" s="1">
        <f t="shared" ca="1" si="9"/>
        <v>32.674892254826133</v>
      </c>
    </row>
    <row r="38" spans="1:6" x14ac:dyDescent="0.2">
      <c r="A38" t="s">
        <v>3</v>
      </c>
      <c r="B38" t="s">
        <v>5</v>
      </c>
      <c r="C38" s="2">
        <f t="shared" ca="1" si="8"/>
        <v>15.686918467650788</v>
      </c>
      <c r="D38" s="2">
        <v>15</v>
      </c>
      <c r="E38" s="2">
        <v>4</v>
      </c>
      <c r="F38" s="1">
        <f t="shared" ca="1" si="9"/>
        <v>44.109406274779452</v>
      </c>
    </row>
    <row r="39" spans="1:6" x14ac:dyDescent="0.2">
      <c r="A39" t="s">
        <v>3</v>
      </c>
      <c r="B39" t="s">
        <v>5</v>
      </c>
      <c r="C39" s="2">
        <f t="shared" ca="1" si="8"/>
        <v>16.725874475805274</v>
      </c>
      <c r="D39" s="2">
        <v>15</v>
      </c>
      <c r="E39" s="2">
        <v>4</v>
      </c>
      <c r="F39" s="1">
        <f t="shared" ca="1" si="9"/>
        <v>46.818816030296311</v>
      </c>
    </row>
    <row r="40" spans="1:6" x14ac:dyDescent="0.2">
      <c r="A40" t="s">
        <v>3</v>
      </c>
      <c r="B40" t="s">
        <v>5</v>
      </c>
      <c r="C40" s="2">
        <f t="shared" ca="1" si="8"/>
        <v>17.047416026709502</v>
      </c>
      <c r="D40" s="2">
        <v>15</v>
      </c>
      <c r="E40" s="2">
        <v>4</v>
      </c>
      <c r="F40" s="1">
        <f t="shared" ca="1" si="9"/>
        <v>43.056101233836181</v>
      </c>
    </row>
    <row r="41" spans="1:6" x14ac:dyDescent="0.2">
      <c r="A41" t="s">
        <v>3</v>
      </c>
      <c r="B41" t="s">
        <v>5</v>
      </c>
      <c r="C41" s="2">
        <f t="shared" ca="1" si="8"/>
        <v>10.84727442169506</v>
      </c>
      <c r="D41" s="2">
        <v>15</v>
      </c>
      <c r="E41" s="2">
        <v>4</v>
      </c>
      <c r="F41" s="1">
        <f t="shared" ca="1" si="9"/>
        <v>42.940000116146841</v>
      </c>
    </row>
    <row r="42" spans="1:6" x14ac:dyDescent="0.2">
      <c r="A42" t="s">
        <v>3</v>
      </c>
      <c r="B42" t="s">
        <v>4</v>
      </c>
      <c r="C42" s="2">
        <f ca="1">NORMINV(RAND(),8,2)</f>
        <v>9.6391011324754672</v>
      </c>
      <c r="D42" s="2">
        <v>15</v>
      </c>
      <c r="E42" s="2">
        <v>5</v>
      </c>
      <c r="F42" s="1">
        <f ca="1">D42 + E42+ 1.15*C42+5+NORMINV(RAND(),0,5)</f>
        <v>36.030258619343158</v>
      </c>
    </row>
    <row r="43" spans="1:6" x14ac:dyDescent="0.2">
      <c r="A43" t="s">
        <v>3</v>
      </c>
      <c r="B43" t="s">
        <v>4</v>
      </c>
      <c r="C43" s="2">
        <f t="shared" ref="C43:C49" ca="1" si="10">NORMINV(RAND(),8,2)</f>
        <v>7.5615086573016024</v>
      </c>
      <c r="D43" s="2">
        <v>15</v>
      </c>
      <c r="E43" s="2">
        <v>5</v>
      </c>
      <c r="F43" s="1">
        <f t="shared" ref="F43:F49" ca="1" si="11">D43 + E43+ 1.15*C43+5+NORMINV(RAND(),0,5)</f>
        <v>41.771007842139483</v>
      </c>
    </row>
    <row r="44" spans="1:6" x14ac:dyDescent="0.2">
      <c r="A44" t="s">
        <v>3</v>
      </c>
      <c r="B44" t="s">
        <v>4</v>
      </c>
      <c r="C44" s="2">
        <f t="shared" ca="1" si="10"/>
        <v>6.5407311555108834</v>
      </c>
      <c r="D44" s="2">
        <v>15</v>
      </c>
      <c r="E44" s="2">
        <v>5</v>
      </c>
      <c r="F44" s="1">
        <f t="shared" ca="1" si="11"/>
        <v>36.597778625724395</v>
      </c>
    </row>
    <row r="45" spans="1:6" x14ac:dyDescent="0.2">
      <c r="A45" t="s">
        <v>3</v>
      </c>
      <c r="B45" t="s">
        <v>4</v>
      </c>
      <c r="C45" s="2">
        <f t="shared" ca="1" si="10"/>
        <v>9.0846778250694005</v>
      </c>
      <c r="D45" s="2">
        <v>15</v>
      </c>
      <c r="E45" s="2">
        <v>5</v>
      </c>
      <c r="F45" s="1">
        <f t="shared" ca="1" si="11"/>
        <v>36.149280583644497</v>
      </c>
    </row>
    <row r="46" spans="1:6" x14ac:dyDescent="0.2">
      <c r="A46" t="s">
        <v>3</v>
      </c>
      <c r="B46" t="s">
        <v>4</v>
      </c>
      <c r="C46" s="2">
        <f t="shared" ca="1" si="10"/>
        <v>10.570503359200032</v>
      </c>
      <c r="D46" s="2">
        <v>15</v>
      </c>
      <c r="E46" s="2">
        <v>5</v>
      </c>
      <c r="F46" s="1">
        <f t="shared" ca="1" si="11"/>
        <v>32.5350022535535</v>
      </c>
    </row>
    <row r="47" spans="1:6" x14ac:dyDescent="0.2">
      <c r="A47" t="s">
        <v>3</v>
      </c>
      <c r="B47" t="s">
        <v>4</v>
      </c>
      <c r="C47" s="2">
        <f t="shared" ca="1" si="10"/>
        <v>8.4913809159369986</v>
      </c>
      <c r="D47" s="2">
        <v>15</v>
      </c>
      <c r="E47" s="2">
        <v>5</v>
      </c>
      <c r="F47" s="1">
        <f t="shared" ca="1" si="11"/>
        <v>39.722942183225619</v>
      </c>
    </row>
    <row r="48" spans="1:6" x14ac:dyDescent="0.2">
      <c r="A48" t="s">
        <v>3</v>
      </c>
      <c r="B48" t="s">
        <v>4</v>
      </c>
      <c r="C48" s="2">
        <f t="shared" ca="1" si="10"/>
        <v>6.2191438368447569</v>
      </c>
      <c r="D48" s="2">
        <v>15</v>
      </c>
      <c r="E48" s="2">
        <v>5</v>
      </c>
      <c r="F48" s="1">
        <f t="shared" ca="1" si="11"/>
        <v>35.67994010058684</v>
      </c>
    </row>
    <row r="49" spans="1:6" x14ac:dyDescent="0.2">
      <c r="A49" t="s">
        <v>3</v>
      </c>
      <c r="B49" t="s">
        <v>4</v>
      </c>
      <c r="C49" s="2">
        <f t="shared" ca="1" si="10"/>
        <v>11.665492846804971</v>
      </c>
      <c r="D49" s="2">
        <v>15</v>
      </c>
      <c r="E49" s="2">
        <v>5</v>
      </c>
      <c r="F49" s="1">
        <f t="shared" ca="1" si="11"/>
        <v>38.333868949368735</v>
      </c>
    </row>
  </sheetData>
  <sortState xmlns:xlrd2="http://schemas.microsoft.com/office/spreadsheetml/2017/richdata2" ref="A2:F49">
    <sortCondition ref="A2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mixed-fac2</vt:lpstr>
      <vt:lpstr>mixed-fac3</vt:lpstr>
      <vt:lpstr>repeated-fac1</vt:lpstr>
      <vt:lpstr>repeated-fac2</vt:lpstr>
      <vt:lpstr>repeated-fac3</vt:lpstr>
      <vt:lpstr>fac4</vt:lpstr>
      <vt:lpstr>covariate-fac1</vt:lpstr>
      <vt:lpstr>covariate-fac2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2025-02-25T12:59:28Z</dcterms:modified>
</cp:coreProperties>
</file>