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B4E55AD4-B350-534F-8B00-50E9B9536B87}" xr6:coauthVersionLast="47" xr6:coauthVersionMax="47" xr10:uidLastSave="{00000000-0000-0000-0000-000000000000}"/>
  <bookViews>
    <workbookView xWindow="7440" yWindow="1880" windowWidth="28240" windowHeight="17240" xr2:uid="{D5180EE9-C3D9-9544-968B-1031EEEB2F32}"/>
  </bookViews>
  <sheets>
    <sheet name="mixed-fac2" sheetId="5" r:id="rId1"/>
    <sheet name="mixed-fac3" sheetId="1" r:id="rId2"/>
    <sheet name="repeated-fac1" sheetId="7" r:id="rId3"/>
    <sheet name="repeated-fac2" sheetId="6" r:id="rId4"/>
    <sheet name="repeated-fac3" sheetId="4" r:id="rId5"/>
    <sheet name="fac4" sheetId="2" r:id="rId6"/>
    <sheet name="covariate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1" l="1"/>
  <c r="P25" i="5"/>
  <c r="P3" i="5"/>
  <c r="P2" i="5"/>
  <c r="K2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L2" i="5"/>
  <c r="M2" i="5"/>
  <c r="N2" i="5"/>
  <c r="O2" i="5"/>
  <c r="R25" i="1"/>
  <c r="M2" i="1"/>
  <c r="R8" i="1"/>
  <c r="F13" i="4"/>
  <c r="F25" i="4" s="1"/>
  <c r="F61" i="4" s="1"/>
  <c r="M61" i="4" s="1"/>
  <c r="F12" i="4"/>
  <c r="M12" i="4" s="1"/>
  <c r="F11" i="4"/>
  <c r="F23" i="4" s="1"/>
  <c r="F59" i="4" s="1"/>
  <c r="M59" i="4" s="1"/>
  <c r="F10" i="4"/>
  <c r="M10" i="4" s="1"/>
  <c r="F9" i="4"/>
  <c r="F33" i="4" s="1"/>
  <c r="F69" i="4" s="1"/>
  <c r="M69" i="4" s="1"/>
  <c r="F8" i="4"/>
  <c r="F20" i="4" s="1"/>
  <c r="F56" i="4" s="1"/>
  <c r="M56" i="4" s="1"/>
  <c r="F7" i="4"/>
  <c r="M7" i="4" s="1"/>
  <c r="F6" i="4"/>
  <c r="F18" i="4" s="1"/>
  <c r="F54" i="4" s="1"/>
  <c r="M54" i="4" s="1"/>
  <c r="F5" i="4"/>
  <c r="F17" i="4" s="1"/>
  <c r="F53" i="4" s="1"/>
  <c r="M53" i="4" s="1"/>
  <c r="F4" i="4"/>
  <c r="M4" i="4" s="1"/>
  <c r="F3" i="4"/>
  <c r="F15" i="4" s="1"/>
  <c r="F51" i="4" s="1"/>
  <c r="M51" i="4" s="1"/>
  <c r="F2" i="4"/>
  <c r="P2" i="4" s="1"/>
  <c r="E13" i="6"/>
  <c r="E25" i="6" s="1"/>
  <c r="K25" i="6" s="1"/>
  <c r="E12" i="6"/>
  <c r="E24" i="6" s="1"/>
  <c r="K24" i="6" s="1"/>
  <c r="E11" i="6"/>
  <c r="E23" i="6" s="1"/>
  <c r="K23" i="6" s="1"/>
  <c r="E10" i="6"/>
  <c r="K10" i="6" s="1"/>
  <c r="E9" i="6"/>
  <c r="E21" i="6" s="1"/>
  <c r="K21" i="6" s="1"/>
  <c r="E8" i="6"/>
  <c r="E32" i="6" s="1"/>
  <c r="K32" i="6" s="1"/>
  <c r="E7" i="6"/>
  <c r="E19" i="6" s="1"/>
  <c r="K19" i="6" s="1"/>
  <c r="E6" i="6"/>
  <c r="E18" i="6" s="1"/>
  <c r="K18" i="6" s="1"/>
  <c r="E5" i="6"/>
  <c r="E17" i="6" s="1"/>
  <c r="K17" i="6" s="1"/>
  <c r="E4" i="6"/>
  <c r="E16" i="6" s="1"/>
  <c r="K16" i="6" s="1"/>
  <c r="E3" i="6"/>
  <c r="E15" i="6" s="1"/>
  <c r="K15" i="6" s="1"/>
  <c r="E2" i="6"/>
  <c r="E14" i="6" s="1"/>
  <c r="K14" i="6" s="1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2" i="7"/>
  <c r="I2" i="7" s="1"/>
  <c r="R3" i="1"/>
  <c r="R4" i="1"/>
  <c r="R5" i="1"/>
  <c r="R6" i="1"/>
  <c r="R7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C3" i="3"/>
  <c r="F3" i="3" s="1"/>
  <c r="C4" i="3"/>
  <c r="F4" i="3" s="1"/>
  <c r="C5" i="3"/>
  <c r="F5" i="3" s="1"/>
  <c r="C6" i="3"/>
  <c r="F6" i="3" s="1"/>
  <c r="C7" i="3"/>
  <c r="F7" i="3" s="1"/>
  <c r="C8" i="3"/>
  <c r="F8" i="3" s="1"/>
  <c r="C9" i="3"/>
  <c r="F9" i="3" s="1"/>
  <c r="C2" i="3"/>
  <c r="F2" i="3" s="1"/>
  <c r="C35" i="3"/>
  <c r="F35" i="3" s="1"/>
  <c r="C36" i="3"/>
  <c r="F36" i="3" s="1"/>
  <c r="C37" i="3"/>
  <c r="F37" i="3" s="1"/>
  <c r="C38" i="3"/>
  <c r="F38" i="3" s="1"/>
  <c r="C39" i="3"/>
  <c r="F39" i="3" s="1"/>
  <c r="C40" i="3"/>
  <c r="F40" i="3" s="1"/>
  <c r="C41" i="3"/>
  <c r="F41" i="3" s="1"/>
  <c r="C34" i="3"/>
  <c r="F34" i="3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98" i="2"/>
  <c r="J98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66" i="2"/>
  <c r="J66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50" i="2"/>
  <c r="J50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34" i="2"/>
  <c r="J34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18" i="2"/>
  <c r="J18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2" i="2"/>
  <c r="J2" i="2" s="1"/>
  <c r="C43" i="3"/>
  <c r="F43" i="3" s="1"/>
  <c r="C44" i="3"/>
  <c r="F44" i="3" s="1"/>
  <c r="C45" i="3"/>
  <c r="F45" i="3" s="1"/>
  <c r="C46" i="3"/>
  <c r="F46" i="3" s="1"/>
  <c r="C47" i="3"/>
  <c r="F47" i="3" s="1"/>
  <c r="C48" i="3"/>
  <c r="F48" i="3" s="1"/>
  <c r="C49" i="3"/>
  <c r="F49" i="3" s="1"/>
  <c r="C42" i="3"/>
  <c r="F42" i="3" s="1"/>
  <c r="C27" i="3"/>
  <c r="F27" i="3" s="1"/>
  <c r="C28" i="3"/>
  <c r="F28" i="3" s="1"/>
  <c r="C29" i="3"/>
  <c r="F29" i="3" s="1"/>
  <c r="C30" i="3"/>
  <c r="F30" i="3" s="1"/>
  <c r="C31" i="3"/>
  <c r="F31" i="3" s="1"/>
  <c r="C32" i="3"/>
  <c r="F32" i="3" s="1"/>
  <c r="C33" i="3"/>
  <c r="F33" i="3" s="1"/>
  <c r="C26" i="3"/>
  <c r="F26" i="3" s="1"/>
  <c r="C19" i="3"/>
  <c r="F19" i="3" s="1"/>
  <c r="C20" i="3"/>
  <c r="F20" i="3" s="1"/>
  <c r="C21" i="3"/>
  <c r="F21" i="3" s="1"/>
  <c r="C22" i="3"/>
  <c r="F22" i="3" s="1"/>
  <c r="C23" i="3"/>
  <c r="F23" i="3" s="1"/>
  <c r="C24" i="3"/>
  <c r="F24" i="3" s="1"/>
  <c r="C25" i="3"/>
  <c r="F25" i="3" s="1"/>
  <c r="C18" i="3"/>
  <c r="F18" i="3" s="1"/>
  <c r="C11" i="3"/>
  <c r="F11" i="3" s="1"/>
  <c r="C12" i="3"/>
  <c r="F12" i="3" s="1"/>
  <c r="C13" i="3"/>
  <c r="F13" i="3" s="1"/>
  <c r="C14" i="3"/>
  <c r="F14" i="3" s="1"/>
  <c r="C15" i="3"/>
  <c r="F15" i="3" s="1"/>
  <c r="C16" i="3"/>
  <c r="F16" i="3" s="1"/>
  <c r="C17" i="3"/>
  <c r="F17" i="3" s="1"/>
  <c r="C10" i="3"/>
  <c r="F10" i="3" s="1"/>
  <c r="I193" i="2"/>
  <c r="J193" i="2" s="1"/>
  <c r="I192" i="2"/>
  <c r="J192" i="2" s="1"/>
  <c r="I191" i="2"/>
  <c r="J191" i="2" s="1"/>
  <c r="I190" i="2"/>
  <c r="J190" i="2" s="1"/>
  <c r="I189" i="2"/>
  <c r="J189" i="2" s="1"/>
  <c r="I188" i="2"/>
  <c r="J188" i="2" s="1"/>
  <c r="I187" i="2"/>
  <c r="J187" i="2" s="1"/>
  <c r="I186" i="2"/>
  <c r="J186" i="2" s="1"/>
  <c r="I185" i="2"/>
  <c r="J185" i="2" s="1"/>
  <c r="I184" i="2"/>
  <c r="J184" i="2" s="1"/>
  <c r="I183" i="2"/>
  <c r="J183" i="2" s="1"/>
  <c r="I182" i="2"/>
  <c r="J182" i="2" s="1"/>
  <c r="I181" i="2"/>
  <c r="J181" i="2" s="1"/>
  <c r="I180" i="2"/>
  <c r="J180" i="2" s="1"/>
  <c r="I179" i="2"/>
  <c r="J179" i="2" s="1"/>
  <c r="I178" i="2"/>
  <c r="J178" i="2" s="1"/>
  <c r="I177" i="2"/>
  <c r="J177" i="2" s="1"/>
  <c r="I176" i="2"/>
  <c r="J176" i="2" s="1"/>
  <c r="I175" i="2"/>
  <c r="J175" i="2" s="1"/>
  <c r="I174" i="2"/>
  <c r="J174" i="2" s="1"/>
  <c r="I173" i="2"/>
  <c r="J173" i="2" s="1"/>
  <c r="I172" i="2"/>
  <c r="J172" i="2" s="1"/>
  <c r="I171" i="2"/>
  <c r="J171" i="2" s="1"/>
  <c r="I170" i="2"/>
  <c r="J170" i="2" s="1"/>
  <c r="I169" i="2"/>
  <c r="J169" i="2" s="1"/>
  <c r="I168" i="2"/>
  <c r="J168" i="2" s="1"/>
  <c r="I167" i="2"/>
  <c r="J167" i="2" s="1"/>
  <c r="I166" i="2"/>
  <c r="J166" i="2" s="1"/>
  <c r="I165" i="2"/>
  <c r="J165" i="2" s="1"/>
  <c r="I164" i="2"/>
  <c r="J164" i="2" s="1"/>
  <c r="I163" i="2"/>
  <c r="J163" i="2" s="1"/>
  <c r="I162" i="2"/>
  <c r="J162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46" i="2"/>
  <c r="J146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30" i="2"/>
  <c r="J130" i="2" s="1"/>
  <c r="I129" i="2"/>
  <c r="J129" i="2" s="1"/>
  <c r="I128" i="2"/>
  <c r="J128" i="2" s="1"/>
  <c r="I127" i="2"/>
  <c r="J127" i="2" s="1"/>
  <c r="I126" i="2"/>
  <c r="J126" i="2" s="1"/>
  <c r="I125" i="2"/>
  <c r="J125" i="2" s="1"/>
  <c r="I124" i="2"/>
  <c r="J124" i="2" s="1"/>
  <c r="I123" i="2"/>
  <c r="J123" i="2" s="1"/>
  <c r="I122" i="2"/>
  <c r="J122" i="2" s="1"/>
  <c r="I121" i="2"/>
  <c r="J121" i="2" s="1"/>
  <c r="I120" i="2"/>
  <c r="J120" i="2" s="1"/>
  <c r="I119" i="2"/>
  <c r="J119" i="2" s="1"/>
  <c r="I118" i="2"/>
  <c r="J118" i="2" s="1"/>
  <c r="I117" i="2"/>
  <c r="J117" i="2" s="1"/>
  <c r="I116" i="2"/>
  <c r="J116" i="2" s="1"/>
  <c r="I115" i="2"/>
  <c r="J115" i="2" s="1"/>
  <c r="I114" i="2"/>
  <c r="J114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82" i="2"/>
  <c r="J82" i="2" s="1"/>
  <c r="N33" i="4" l="1"/>
  <c r="O56" i="4"/>
  <c r="O33" i="4"/>
  <c r="P33" i="4"/>
  <c r="P9" i="4"/>
  <c r="P25" i="4"/>
  <c r="P18" i="4"/>
  <c r="P17" i="4"/>
  <c r="O8" i="4"/>
  <c r="P8" i="4"/>
  <c r="P69" i="4"/>
  <c r="P7" i="4"/>
  <c r="P56" i="4"/>
  <c r="N4" i="4"/>
  <c r="P10" i="4"/>
  <c r="O23" i="4"/>
  <c r="P23" i="4"/>
  <c r="P15" i="4"/>
  <c r="O18" i="4"/>
  <c r="P54" i="4"/>
  <c r="P6" i="4"/>
  <c r="N23" i="4"/>
  <c r="O15" i="4"/>
  <c r="P61" i="4"/>
  <c r="P53" i="4"/>
  <c r="P13" i="4"/>
  <c r="P5" i="4"/>
  <c r="N15" i="4"/>
  <c r="O10" i="4"/>
  <c r="P20" i="4"/>
  <c r="P12" i="4"/>
  <c r="P4" i="4"/>
  <c r="N12" i="4"/>
  <c r="O9" i="4"/>
  <c r="P59" i="4"/>
  <c r="P51" i="4"/>
  <c r="P11" i="4"/>
  <c r="P3" i="4"/>
  <c r="O25" i="4"/>
  <c r="O17" i="4"/>
  <c r="N18" i="4"/>
  <c r="O7" i="4"/>
  <c r="O54" i="4"/>
  <c r="O6" i="4"/>
  <c r="O69" i="4"/>
  <c r="O61" i="4"/>
  <c r="O53" i="4"/>
  <c r="O13" i="4"/>
  <c r="O5" i="4"/>
  <c r="N10" i="4"/>
  <c r="O20" i="4"/>
  <c r="O12" i="4"/>
  <c r="O4" i="4"/>
  <c r="N9" i="4"/>
  <c r="O59" i="4"/>
  <c r="O51" i="4"/>
  <c r="O11" i="4"/>
  <c r="O3" i="4"/>
  <c r="N25" i="4"/>
  <c r="N17" i="4"/>
  <c r="N56" i="4"/>
  <c r="N8" i="4"/>
  <c r="N7" i="4"/>
  <c r="N54" i="4"/>
  <c r="N6" i="4"/>
  <c r="N69" i="4"/>
  <c r="N61" i="4"/>
  <c r="N53" i="4"/>
  <c r="N13" i="4"/>
  <c r="N5" i="4"/>
  <c r="N20" i="4"/>
  <c r="N59" i="4"/>
  <c r="N51" i="4"/>
  <c r="N11" i="4"/>
  <c r="N3" i="4"/>
  <c r="O2" i="4"/>
  <c r="N2" i="4"/>
  <c r="M18" i="4"/>
  <c r="M15" i="4"/>
  <c r="M9" i="4"/>
  <c r="M33" i="4"/>
  <c r="M23" i="4"/>
  <c r="M25" i="4"/>
  <c r="M17" i="4"/>
  <c r="M8" i="4"/>
  <c r="M6" i="4"/>
  <c r="M13" i="4"/>
  <c r="M5" i="4"/>
  <c r="M20" i="4"/>
  <c r="M11" i="4"/>
  <c r="M3" i="4"/>
  <c r="M2" i="4"/>
  <c r="F46" i="4"/>
  <c r="F45" i="4"/>
  <c r="F44" i="4"/>
  <c r="F43" i="4"/>
  <c r="F42" i="4"/>
  <c r="F49" i="4"/>
  <c r="F41" i="4"/>
  <c r="F48" i="4"/>
  <c r="F40" i="4"/>
  <c r="F47" i="4"/>
  <c r="F39" i="4"/>
  <c r="F38" i="4"/>
  <c r="E34" i="6"/>
  <c r="K34" i="6" s="1"/>
  <c r="L14" i="6"/>
  <c r="E22" i="6"/>
  <c r="K22" i="6" s="1"/>
  <c r="N14" i="6"/>
  <c r="F21" i="4"/>
  <c r="F14" i="4"/>
  <c r="F16" i="4"/>
  <c r="F19" i="4"/>
  <c r="N10" i="6"/>
  <c r="F22" i="4"/>
  <c r="N9" i="6"/>
  <c r="F24" i="4"/>
  <c r="F27" i="4"/>
  <c r="P27" i="4" s="1"/>
  <c r="F35" i="4"/>
  <c r="P35" i="4" s="1"/>
  <c r="F30" i="4"/>
  <c r="P30" i="4" s="1"/>
  <c r="F32" i="4"/>
  <c r="P32" i="4" s="1"/>
  <c r="N8" i="6"/>
  <c r="F29" i="4"/>
  <c r="P29" i="4" s="1"/>
  <c r="F37" i="4"/>
  <c r="P37" i="4" s="1"/>
  <c r="N32" i="6"/>
  <c r="F26" i="4"/>
  <c r="P26" i="4" s="1"/>
  <c r="F34" i="4"/>
  <c r="P34" i="4" s="1"/>
  <c r="N23" i="6"/>
  <c r="F31" i="4"/>
  <c r="P31" i="4" s="1"/>
  <c r="N18" i="6"/>
  <c r="F28" i="4"/>
  <c r="P28" i="4" s="1"/>
  <c r="F36" i="4"/>
  <c r="P36" i="4" s="1"/>
  <c r="N15" i="6"/>
  <c r="N25" i="6"/>
  <c r="N17" i="6"/>
  <c r="N24" i="6"/>
  <c r="N16" i="6"/>
  <c r="N7" i="6"/>
  <c r="N6" i="6"/>
  <c r="N21" i="6"/>
  <c r="N13" i="6"/>
  <c r="N5" i="6"/>
  <c r="N12" i="6"/>
  <c r="N4" i="6"/>
  <c r="N19" i="6"/>
  <c r="N11" i="6"/>
  <c r="N3" i="6"/>
  <c r="M18" i="6"/>
  <c r="M14" i="6"/>
  <c r="M10" i="6"/>
  <c r="M9" i="6"/>
  <c r="N2" i="6"/>
  <c r="M23" i="6"/>
  <c r="M15" i="6"/>
  <c r="M8" i="6"/>
  <c r="M32" i="6"/>
  <c r="M25" i="6"/>
  <c r="M17" i="6"/>
  <c r="M24" i="6"/>
  <c r="M16" i="6"/>
  <c r="M7" i="6"/>
  <c r="M6" i="6"/>
  <c r="M21" i="6"/>
  <c r="M13" i="6"/>
  <c r="M5" i="6"/>
  <c r="M12" i="6"/>
  <c r="M4" i="6"/>
  <c r="M19" i="6"/>
  <c r="M11" i="6"/>
  <c r="M3" i="6"/>
  <c r="L18" i="6"/>
  <c r="L10" i="6"/>
  <c r="L9" i="6"/>
  <c r="M2" i="6"/>
  <c r="L17" i="6"/>
  <c r="L32" i="6"/>
  <c r="L8" i="6"/>
  <c r="L25" i="6"/>
  <c r="L7" i="6"/>
  <c r="L21" i="6"/>
  <c r="L24" i="6"/>
  <c r="L16" i="6"/>
  <c r="L23" i="6"/>
  <c r="L15" i="6"/>
  <c r="L6" i="6"/>
  <c r="L13" i="6"/>
  <c r="L5" i="6"/>
  <c r="L12" i="6"/>
  <c r="L4" i="6"/>
  <c r="L19" i="6"/>
  <c r="L11" i="6"/>
  <c r="L3" i="6"/>
  <c r="K9" i="6"/>
  <c r="L2" i="6"/>
  <c r="K8" i="6"/>
  <c r="K7" i="6"/>
  <c r="K6" i="6"/>
  <c r="K13" i="6"/>
  <c r="K5" i="6"/>
  <c r="K12" i="6"/>
  <c r="K4" i="6"/>
  <c r="K11" i="6"/>
  <c r="K3" i="6"/>
  <c r="E20" i="6"/>
  <c r="E33" i="6"/>
  <c r="E31" i="6"/>
  <c r="K2" i="6"/>
  <c r="E30" i="6"/>
  <c r="E37" i="6"/>
  <c r="E29" i="6"/>
  <c r="E36" i="6"/>
  <c r="N36" i="6" s="1"/>
  <c r="E28" i="6"/>
  <c r="E35" i="6"/>
  <c r="E27" i="6"/>
  <c r="E26" i="6"/>
  <c r="L10" i="7"/>
  <c r="L9" i="7"/>
  <c r="L8" i="7"/>
  <c r="L7" i="7"/>
  <c r="L6" i="7"/>
  <c r="L13" i="7"/>
  <c r="L5" i="7"/>
  <c r="L12" i="7"/>
  <c r="L4" i="7"/>
  <c r="L11" i="7"/>
  <c r="L3" i="7"/>
  <c r="K10" i="7"/>
  <c r="K9" i="7"/>
  <c r="K8" i="7"/>
  <c r="L2" i="7"/>
  <c r="K7" i="7"/>
  <c r="K6" i="7"/>
  <c r="K13" i="7"/>
  <c r="K5" i="7"/>
  <c r="K12" i="7"/>
  <c r="K4" i="7"/>
  <c r="K11" i="7"/>
  <c r="K3" i="7"/>
  <c r="J10" i="7"/>
  <c r="J9" i="7"/>
  <c r="J8" i="7"/>
  <c r="K2" i="7"/>
  <c r="J7" i="7"/>
  <c r="J6" i="7"/>
  <c r="J13" i="7"/>
  <c r="J5" i="7"/>
  <c r="J12" i="7"/>
  <c r="J4" i="7"/>
  <c r="J11" i="7"/>
  <c r="J3" i="7"/>
  <c r="J2" i="7"/>
  <c r="O42" i="4" l="1"/>
  <c r="P42" i="4"/>
  <c r="O21" i="4"/>
  <c r="P21" i="4"/>
  <c r="O40" i="4"/>
  <c r="P40" i="4"/>
  <c r="O46" i="4"/>
  <c r="P46" i="4"/>
  <c r="O24" i="4"/>
  <c r="P24" i="4"/>
  <c r="O48" i="4"/>
  <c r="P48" i="4"/>
  <c r="O41" i="4"/>
  <c r="P41" i="4"/>
  <c r="O22" i="4"/>
  <c r="P22" i="4"/>
  <c r="O49" i="4"/>
  <c r="P49" i="4"/>
  <c r="O19" i="4"/>
  <c r="P19" i="4"/>
  <c r="O38" i="4"/>
  <c r="P38" i="4"/>
  <c r="O43" i="4"/>
  <c r="P43" i="4"/>
  <c r="O16" i="4"/>
  <c r="P16" i="4"/>
  <c r="O39" i="4"/>
  <c r="P39" i="4"/>
  <c r="O44" i="4"/>
  <c r="P44" i="4"/>
  <c r="O14" i="4"/>
  <c r="P14" i="4"/>
  <c r="O47" i="4"/>
  <c r="P47" i="4"/>
  <c r="O45" i="4"/>
  <c r="P45" i="4"/>
  <c r="N30" i="4"/>
  <c r="O30" i="4"/>
  <c r="N34" i="4"/>
  <c r="O34" i="4"/>
  <c r="N35" i="4"/>
  <c r="O35" i="4"/>
  <c r="N26" i="4"/>
  <c r="O26" i="4"/>
  <c r="N27" i="4"/>
  <c r="O27" i="4"/>
  <c r="N36" i="4"/>
  <c r="O36" i="4"/>
  <c r="N37" i="4"/>
  <c r="O37" i="4"/>
  <c r="N28" i="4"/>
  <c r="O28" i="4"/>
  <c r="N29" i="4"/>
  <c r="O29" i="4"/>
  <c r="N31" i="4"/>
  <c r="O31" i="4"/>
  <c r="N32" i="4"/>
  <c r="O32" i="4"/>
  <c r="M24" i="4"/>
  <c r="N24" i="4"/>
  <c r="M22" i="4"/>
  <c r="N22" i="4"/>
  <c r="M49" i="4"/>
  <c r="N49" i="4"/>
  <c r="M42" i="4"/>
  <c r="N42" i="4"/>
  <c r="M48" i="4"/>
  <c r="N48" i="4"/>
  <c r="M19" i="4"/>
  <c r="N19" i="4"/>
  <c r="M38" i="4"/>
  <c r="N38" i="4"/>
  <c r="M43" i="4"/>
  <c r="N43" i="4"/>
  <c r="M16" i="4"/>
  <c r="N16" i="4"/>
  <c r="M39" i="4"/>
  <c r="N39" i="4"/>
  <c r="M44" i="4"/>
  <c r="N44" i="4"/>
  <c r="M41" i="4"/>
  <c r="N41" i="4"/>
  <c r="M14" i="4"/>
  <c r="N14" i="4"/>
  <c r="M47" i="4"/>
  <c r="N47" i="4"/>
  <c r="M45" i="4"/>
  <c r="N45" i="4"/>
  <c r="M21" i="4"/>
  <c r="N21" i="4"/>
  <c r="M40" i="4"/>
  <c r="N40" i="4"/>
  <c r="M46" i="4"/>
  <c r="N46" i="4"/>
  <c r="F72" i="4"/>
  <c r="M36" i="4"/>
  <c r="F73" i="4"/>
  <c r="M37" i="4"/>
  <c r="F64" i="4"/>
  <c r="M28" i="4"/>
  <c r="F66" i="4"/>
  <c r="M30" i="4"/>
  <c r="F65" i="4"/>
  <c r="P65" i="4" s="1"/>
  <c r="M29" i="4"/>
  <c r="F67" i="4"/>
  <c r="M31" i="4"/>
  <c r="F68" i="4"/>
  <c r="P68" i="4" s="1"/>
  <c r="M32" i="4"/>
  <c r="F70" i="4"/>
  <c r="M34" i="4"/>
  <c r="F71" i="4"/>
  <c r="M35" i="4"/>
  <c r="F62" i="4"/>
  <c r="M26" i="4"/>
  <c r="F63" i="4"/>
  <c r="M27" i="4"/>
  <c r="F50" i="4"/>
  <c r="F55" i="4"/>
  <c r="F57" i="4"/>
  <c r="F52" i="4"/>
  <c r="F60" i="4"/>
  <c r="F58" i="4"/>
  <c r="L34" i="6"/>
  <c r="N22" i="6"/>
  <c r="L22" i="6"/>
  <c r="N34" i="6"/>
  <c r="M22" i="6"/>
  <c r="M34" i="6"/>
  <c r="M30" i="6"/>
  <c r="N30" i="6"/>
  <c r="M27" i="6"/>
  <c r="N27" i="6"/>
  <c r="M31" i="6"/>
  <c r="N31" i="6"/>
  <c r="M26" i="6"/>
  <c r="N26" i="6"/>
  <c r="M20" i="6"/>
  <c r="N20" i="6"/>
  <c r="M28" i="6"/>
  <c r="N28" i="6"/>
  <c r="M36" i="6"/>
  <c r="M29" i="6"/>
  <c r="N29" i="6"/>
  <c r="M35" i="6"/>
  <c r="N35" i="6"/>
  <c r="M33" i="6"/>
  <c r="N33" i="6"/>
  <c r="M37" i="6"/>
  <c r="N37" i="6"/>
  <c r="K36" i="6"/>
  <c r="L36" i="6"/>
  <c r="K29" i="6"/>
  <c r="L29" i="6"/>
  <c r="K30" i="6"/>
  <c r="L30" i="6"/>
  <c r="K37" i="6"/>
  <c r="L37" i="6"/>
  <c r="K27" i="6"/>
  <c r="L27" i="6"/>
  <c r="K31" i="6"/>
  <c r="L31" i="6"/>
  <c r="K26" i="6"/>
  <c r="L26" i="6"/>
  <c r="K35" i="6"/>
  <c r="L35" i="6"/>
  <c r="K33" i="6"/>
  <c r="L33" i="6"/>
  <c r="K28" i="6"/>
  <c r="L28" i="6"/>
  <c r="K20" i="6"/>
  <c r="L20" i="6"/>
  <c r="O57" i="4" l="1"/>
  <c r="P57" i="4"/>
  <c r="O71" i="4"/>
  <c r="P71" i="4"/>
  <c r="O65" i="4"/>
  <c r="O72" i="4"/>
  <c r="P72" i="4"/>
  <c r="O50" i="4"/>
  <c r="P50" i="4"/>
  <c r="O70" i="4"/>
  <c r="P70" i="4"/>
  <c r="O66" i="4"/>
  <c r="P66" i="4"/>
  <c r="O52" i="4"/>
  <c r="P52" i="4"/>
  <c r="O63" i="4"/>
  <c r="P63" i="4"/>
  <c r="O68" i="4"/>
  <c r="O64" i="4"/>
  <c r="P64" i="4"/>
  <c r="O55" i="4"/>
  <c r="P55" i="4"/>
  <c r="O58" i="4"/>
  <c r="P58" i="4"/>
  <c r="O60" i="4"/>
  <c r="P60" i="4"/>
  <c r="O62" i="4"/>
  <c r="P62" i="4"/>
  <c r="O67" i="4"/>
  <c r="P67" i="4"/>
  <c r="O73" i="4"/>
  <c r="P73" i="4"/>
  <c r="M62" i="4"/>
  <c r="N62" i="4"/>
  <c r="M67" i="4"/>
  <c r="N67" i="4"/>
  <c r="M73" i="4"/>
  <c r="N73" i="4"/>
  <c r="M52" i="4"/>
  <c r="N52" i="4"/>
  <c r="M58" i="4"/>
  <c r="N58" i="4"/>
  <c r="M60" i="4"/>
  <c r="N60" i="4"/>
  <c r="M71" i="4"/>
  <c r="N71" i="4"/>
  <c r="M72" i="4"/>
  <c r="N72" i="4"/>
  <c r="M50" i="4"/>
  <c r="N50" i="4"/>
  <c r="M70" i="4"/>
  <c r="N70" i="4"/>
  <c r="M66" i="4"/>
  <c r="N66" i="4"/>
  <c r="M57" i="4"/>
  <c r="N57" i="4"/>
  <c r="M65" i="4"/>
  <c r="N65" i="4"/>
  <c r="M55" i="4"/>
  <c r="N55" i="4"/>
  <c r="M63" i="4"/>
  <c r="N63" i="4"/>
  <c r="M68" i="4"/>
  <c r="N68" i="4"/>
  <c r="M64" i="4"/>
  <c r="N64" i="4"/>
</calcChain>
</file>

<file path=xl/sharedStrings.xml><?xml version="1.0" encoding="utf-8"?>
<sst xmlns="http://schemas.openxmlformats.org/spreadsheetml/2006/main" count="1328" uniqueCount="43">
  <si>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</si>
  <si>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</si>
  <si>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</si>
  <si>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</si>
  <si>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</si>
  <si>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</si>
  <si>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</si>
  <si>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</si>
  <si>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</si>
  <si>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</si>
  <si>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</si>
  <si>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</si>
  <si>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</si>
  <si>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</si>
  <si>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</si>
  <si>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</si>
  <si>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</si>
  <si>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</si>
  <si>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</si>
  <si>
    <t>eff_animal</t>
  </si>
  <si>
    <t>eff_stage</t>
  </si>
  <si>
    <t>eff_site</t>
  </si>
  <si>
    <t>eff_season</t>
  </si>
  <si>
    <t>eff_t0</t>
  </si>
  <si>
    <t>eff_t1</t>
  </si>
  <si>
    <t>eff_t2</t>
  </si>
  <si>
    <t>eff_t3</t>
  </si>
  <si>
    <t>intercept</t>
  </si>
  <si>
    <t>t4</t>
  </si>
  <si>
    <t>t5</t>
  </si>
  <si>
    <t>eff_t4</t>
  </si>
  <si>
    <t>eff_t5</t>
  </si>
  <si>
    <t>.id</t>
  </si>
  <si>
    <t>ctrl</t>
  </si>
  <si>
    <t>blood</t>
  </si>
  <si>
    <t>ketchup</t>
  </si>
  <si>
    <t>yes</t>
  </si>
  <si>
    <t>no</t>
  </si>
  <si>
    <t>eff_id</t>
  </si>
  <si>
    <t>feeding</t>
  </si>
  <si>
    <t>eff_feeding</t>
  </si>
  <si>
    <t>workout</t>
  </si>
  <si>
    <t>eff_workout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</si>
</sst>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3879-BAE6-2F44-9A5D-0C701CFC8D13}">
  <dimension ref="A1:P25"/>
  <sheetViews>
    <sheetView tabSelected="1" workbookViewId="0">
      <selection activeCell="G12" sqref="G12"/>
    </sheetView>
  </sheetViews>
  <sheetFormatPr baseColWidth="10" defaultRowHeight="16" x14ac:dyDescent="0.2"/>
  <sheetData>
    <row r="1" spans="1:16" x14ac:dyDescent="0.2">
      <c r="A1" t="s">
        <v>32</v>
      </c>
      <c r="B1" t="s">
        <v>0</v>
      </c>
      <c r="C1" t="s">
        <v>27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30</v>
      </c>
      <c r="J1" t="s">
        <v>31</v>
      </c>
      <c r="K1" t="s">
        <v>7</v>
      </c>
      <c r="L1" t="s">
        <v>8</v>
      </c>
      <c r="M1" t="s">
        <v>9</v>
      </c>
      <c r="N1" t="s">
        <v>10</v>
      </c>
      <c r="O1" t="s">
        <v>28</v>
      </c>
      <c r="P1" t="s">
        <v>29</v>
      </c>
    </row>
    <row r="2" spans="1:16" x14ac:dyDescent="0.2">
      <c r="A2">
        <v>1</v>
      </c>
      <c r="B2" t="s">
        <v>1</v>
      </c>
      <c r="C2">
        <v>10</v>
      </c>
      <c r="D2">
        <v>5</v>
      </c>
      <c r="E2">
        <v>15</v>
      </c>
      <c r="F2">
        <v>12.5</v>
      </c>
      <c r="G2">
        <v>10</v>
      </c>
      <c r="H2">
        <v>7.5</v>
      </c>
      <c r="I2">
        <v>5</v>
      </c>
      <c r="J2">
        <v>-10</v>
      </c>
      <c r="K2" s="1">
        <f ca="1">$C2+$D2+E2+NORMINV(RAND(),0,4)</f>
        <v>31.55909096985193</v>
      </c>
      <c r="L2" s="1">
        <f t="shared" ref="L2:P17" ca="1" si="0">$C2+$D2+F2+NORMINV(RAND(),0,4)</f>
        <v>27.606665896679409</v>
      </c>
      <c r="M2" s="1">
        <f t="shared" ca="1" si="0"/>
        <v>26.115928747587045</v>
      </c>
      <c r="N2" s="1">
        <f t="shared" ca="1" si="0"/>
        <v>17.659919460691828</v>
      </c>
      <c r="O2" s="1">
        <f t="shared" ca="1" si="0"/>
        <v>18.33128508561088</v>
      </c>
      <c r="P2" s="1">
        <f ca="1">$C2+$D2+J2+NORMINV(RAND(),0,4)</f>
        <v>7.4305697069207852</v>
      </c>
    </row>
    <row r="3" spans="1:16" x14ac:dyDescent="0.2">
      <c r="A3">
        <v>2</v>
      </c>
      <c r="B3" t="s">
        <v>1</v>
      </c>
      <c r="C3">
        <v>10</v>
      </c>
      <c r="D3">
        <v>5</v>
      </c>
      <c r="E3">
        <v>15</v>
      </c>
      <c r="F3">
        <v>12.5</v>
      </c>
      <c r="G3">
        <v>10</v>
      </c>
      <c r="H3">
        <v>7.5</v>
      </c>
      <c r="I3">
        <v>5</v>
      </c>
      <c r="J3">
        <v>-10</v>
      </c>
      <c r="K3" s="1">
        <f t="shared" ref="K3:P25" ca="1" si="1">$C3+$D3+E3+NORMINV(RAND(),0,4)</f>
        <v>32.866209284144198</v>
      </c>
      <c r="L3" s="1">
        <f t="shared" ca="1" si="0"/>
        <v>26.121987372056815</v>
      </c>
      <c r="M3" s="1">
        <f t="shared" ca="1" si="0"/>
        <v>28.232668158980804</v>
      </c>
      <c r="N3" s="1">
        <f t="shared" ca="1" si="0"/>
        <v>19.252727997906209</v>
      </c>
      <c r="O3" s="1">
        <f t="shared" ca="1" si="0"/>
        <v>12.005854362609675</v>
      </c>
      <c r="P3" s="1">
        <f ca="1">$C3+$D3+J3+NORMINV(RAND(),0,4)</f>
        <v>8.753625648876513</v>
      </c>
    </row>
    <row r="4" spans="1:16" x14ac:dyDescent="0.2">
      <c r="A4">
        <v>3</v>
      </c>
      <c r="B4" t="s">
        <v>1</v>
      </c>
      <c r="C4">
        <v>10</v>
      </c>
      <c r="D4">
        <v>5</v>
      </c>
      <c r="E4">
        <v>15</v>
      </c>
      <c r="F4">
        <v>12.5</v>
      </c>
      <c r="G4">
        <v>10</v>
      </c>
      <c r="H4">
        <v>7.5</v>
      </c>
      <c r="I4">
        <v>5</v>
      </c>
      <c r="J4">
        <v>-10</v>
      </c>
      <c r="K4" s="1">
        <f t="shared" ca="1" si="1"/>
        <v>33.432849009694017</v>
      </c>
      <c r="L4" s="1">
        <f t="shared" ca="1" si="0"/>
        <v>31.22553105435059</v>
      </c>
      <c r="M4" s="1">
        <f t="shared" ca="1" si="0"/>
        <v>26.589447946572463</v>
      </c>
      <c r="N4" s="1">
        <f t="shared" ca="1" si="0"/>
        <v>24.192980399028265</v>
      </c>
      <c r="O4" s="1">
        <f t="shared" ca="1" si="0"/>
        <v>13.953989628116979</v>
      </c>
      <c r="P4" s="1">
        <f t="shared" ca="1" si="0"/>
        <v>0.26637802765024432</v>
      </c>
    </row>
    <row r="5" spans="1:16" x14ac:dyDescent="0.2">
      <c r="A5">
        <v>4</v>
      </c>
      <c r="B5" t="s">
        <v>1</v>
      </c>
      <c r="C5">
        <v>10</v>
      </c>
      <c r="D5">
        <v>5</v>
      </c>
      <c r="E5">
        <v>15</v>
      </c>
      <c r="F5">
        <v>12.5</v>
      </c>
      <c r="G5">
        <v>10</v>
      </c>
      <c r="H5">
        <v>7.5</v>
      </c>
      <c r="I5">
        <v>5</v>
      </c>
      <c r="J5">
        <v>-10</v>
      </c>
      <c r="K5" s="1">
        <f t="shared" ca="1" si="1"/>
        <v>24.876463684780553</v>
      </c>
      <c r="L5" s="1">
        <f t="shared" ca="1" si="0"/>
        <v>30.474276458411257</v>
      </c>
      <c r="M5" s="1">
        <f t="shared" ca="1" si="0"/>
        <v>26.821582004821938</v>
      </c>
      <c r="N5" s="1">
        <f t="shared" ca="1" si="0"/>
        <v>23.765871226134749</v>
      </c>
      <c r="O5" s="1">
        <f t="shared" ca="1" si="0"/>
        <v>20.711365757585231</v>
      </c>
      <c r="P5" s="1">
        <f t="shared" ca="1" si="0"/>
        <v>1.3442855221283687</v>
      </c>
    </row>
    <row r="6" spans="1:16" x14ac:dyDescent="0.2">
      <c r="A6">
        <v>5</v>
      </c>
      <c r="B6" t="s">
        <v>1</v>
      </c>
      <c r="C6">
        <v>10</v>
      </c>
      <c r="D6">
        <v>5</v>
      </c>
      <c r="E6">
        <v>15</v>
      </c>
      <c r="F6">
        <v>12.5</v>
      </c>
      <c r="G6">
        <v>10</v>
      </c>
      <c r="H6">
        <v>7.5</v>
      </c>
      <c r="I6">
        <v>5</v>
      </c>
      <c r="J6">
        <v>-10</v>
      </c>
      <c r="K6" s="1">
        <f t="shared" ca="1" si="1"/>
        <v>36.646511040330537</v>
      </c>
      <c r="L6" s="1">
        <f t="shared" ca="1" si="0"/>
        <v>36.467928006483888</v>
      </c>
      <c r="M6" s="1">
        <f t="shared" ca="1" si="0"/>
        <v>22.499648738651363</v>
      </c>
      <c r="N6" s="1">
        <f t="shared" ca="1" si="0"/>
        <v>26.713647200484708</v>
      </c>
      <c r="O6" s="1">
        <f t="shared" ca="1" si="0"/>
        <v>16.685861224159165</v>
      </c>
      <c r="P6" s="1">
        <f t="shared" ca="1" si="0"/>
        <v>10.304877072493666</v>
      </c>
    </row>
    <row r="7" spans="1:16" x14ac:dyDescent="0.2">
      <c r="A7">
        <v>6</v>
      </c>
      <c r="B7" t="s">
        <v>1</v>
      </c>
      <c r="C7">
        <v>10</v>
      </c>
      <c r="D7">
        <v>5</v>
      </c>
      <c r="E7">
        <v>15</v>
      </c>
      <c r="F7">
        <v>12.5</v>
      </c>
      <c r="G7">
        <v>10</v>
      </c>
      <c r="H7">
        <v>7.5</v>
      </c>
      <c r="I7">
        <v>5</v>
      </c>
      <c r="J7">
        <v>-10</v>
      </c>
      <c r="K7" s="1">
        <f t="shared" ca="1" si="1"/>
        <v>32.043459192171476</v>
      </c>
      <c r="L7" s="1">
        <f t="shared" ca="1" si="0"/>
        <v>29.76499003591276</v>
      </c>
      <c r="M7" s="1">
        <f t="shared" ca="1" si="0"/>
        <v>22.824195614545143</v>
      </c>
      <c r="N7" s="1">
        <f t="shared" ca="1" si="0"/>
        <v>18.168776169645103</v>
      </c>
      <c r="O7" s="1">
        <f t="shared" ca="1" si="0"/>
        <v>23.819044352474062</v>
      </c>
      <c r="P7" s="1">
        <f t="shared" ca="1" si="0"/>
        <v>6.4734529030777921</v>
      </c>
    </row>
    <row r="8" spans="1:16" x14ac:dyDescent="0.2">
      <c r="A8">
        <v>7</v>
      </c>
      <c r="B8" t="s">
        <v>1</v>
      </c>
      <c r="C8">
        <v>10</v>
      </c>
      <c r="D8">
        <v>5</v>
      </c>
      <c r="E8">
        <v>15</v>
      </c>
      <c r="F8">
        <v>12.5</v>
      </c>
      <c r="G8">
        <v>10</v>
      </c>
      <c r="H8">
        <v>7.5</v>
      </c>
      <c r="I8">
        <v>5</v>
      </c>
      <c r="J8">
        <v>-10</v>
      </c>
      <c r="K8" s="1">
        <f t="shared" ca="1" si="1"/>
        <v>37.558136560980046</v>
      </c>
      <c r="L8" s="1">
        <f t="shared" ca="1" si="0"/>
        <v>23.627520596759236</v>
      </c>
      <c r="M8" s="1">
        <f t="shared" ca="1" si="0"/>
        <v>27.193017184017471</v>
      </c>
      <c r="N8" s="1">
        <f t="shared" ca="1" si="0"/>
        <v>24.765497286227351</v>
      </c>
      <c r="O8" s="1">
        <f t="shared" ca="1" si="0"/>
        <v>20.793407319256719</v>
      </c>
      <c r="P8" s="1">
        <f t="shared" ca="1" si="0"/>
        <v>4.5839307724571698</v>
      </c>
    </row>
    <row r="9" spans="1:16" x14ac:dyDescent="0.2">
      <c r="A9">
        <v>8</v>
      </c>
      <c r="B9" t="s">
        <v>1</v>
      </c>
      <c r="C9">
        <v>10</v>
      </c>
      <c r="D9">
        <v>5</v>
      </c>
      <c r="E9">
        <v>15</v>
      </c>
      <c r="F9">
        <v>12.5</v>
      </c>
      <c r="G9">
        <v>10</v>
      </c>
      <c r="H9">
        <v>7.5</v>
      </c>
      <c r="I9">
        <v>5</v>
      </c>
      <c r="J9">
        <v>-10</v>
      </c>
      <c r="K9" s="1">
        <f t="shared" ca="1" si="1"/>
        <v>31.085848999852832</v>
      </c>
      <c r="L9" s="1">
        <f t="shared" ca="1" si="0"/>
        <v>23.055216571316322</v>
      </c>
      <c r="M9" s="1">
        <f t="shared" ca="1" si="0"/>
        <v>16.734636963102254</v>
      </c>
      <c r="N9" s="1">
        <f t="shared" ca="1" si="0"/>
        <v>20.295214781995281</v>
      </c>
      <c r="O9" s="1">
        <f t="shared" ca="1" si="0"/>
        <v>23.888921614972752</v>
      </c>
      <c r="P9" s="1">
        <f t="shared" ca="1" si="0"/>
        <v>2.7713012496102705</v>
      </c>
    </row>
    <row r="10" spans="1:16" x14ac:dyDescent="0.2">
      <c r="A10">
        <v>9</v>
      </c>
      <c r="B10" t="s">
        <v>2</v>
      </c>
      <c r="C10">
        <v>10</v>
      </c>
      <c r="D10">
        <v>10</v>
      </c>
      <c r="E10">
        <v>20</v>
      </c>
      <c r="F10">
        <v>10</v>
      </c>
      <c r="G10">
        <v>5</v>
      </c>
      <c r="H10">
        <v>0</v>
      </c>
      <c r="I10">
        <v>0</v>
      </c>
      <c r="J10">
        <v>-5</v>
      </c>
      <c r="K10" s="1">
        <f t="shared" ca="1" si="1"/>
        <v>33.279296925928115</v>
      </c>
      <c r="L10" s="1">
        <f t="shared" ca="1" si="0"/>
        <v>25.816687443516216</v>
      </c>
      <c r="M10" s="1">
        <f t="shared" ca="1" si="0"/>
        <v>33.761121822321073</v>
      </c>
      <c r="N10" s="1">
        <f t="shared" ca="1" si="0"/>
        <v>16.969139402205066</v>
      </c>
      <c r="O10" s="1">
        <f t="shared" ca="1" si="0"/>
        <v>26.292054432937302</v>
      </c>
      <c r="P10" s="1">
        <f t="shared" ca="1" si="0"/>
        <v>12.046581022838474</v>
      </c>
    </row>
    <row r="11" spans="1:16" x14ac:dyDescent="0.2">
      <c r="A11">
        <v>10</v>
      </c>
      <c r="B11" t="s">
        <v>2</v>
      </c>
      <c r="C11">
        <v>10</v>
      </c>
      <c r="D11">
        <v>10</v>
      </c>
      <c r="E11">
        <v>20</v>
      </c>
      <c r="F11">
        <v>10</v>
      </c>
      <c r="G11">
        <v>5</v>
      </c>
      <c r="H11">
        <v>0</v>
      </c>
      <c r="I11">
        <v>0</v>
      </c>
      <c r="J11">
        <v>-5</v>
      </c>
      <c r="K11" s="1">
        <f t="shared" ca="1" si="1"/>
        <v>36.712452232886541</v>
      </c>
      <c r="L11" s="1">
        <f t="shared" ca="1" si="0"/>
        <v>32.662010648043427</v>
      </c>
      <c r="M11" s="1">
        <f t="shared" ca="1" si="0"/>
        <v>29.327384747167201</v>
      </c>
      <c r="N11" s="1">
        <f t="shared" ca="1" si="0"/>
        <v>25.659429663791698</v>
      </c>
      <c r="O11" s="1">
        <f t="shared" ca="1" si="0"/>
        <v>12.786449078164154</v>
      </c>
      <c r="P11" s="1">
        <f t="shared" ca="1" si="0"/>
        <v>15.948982881499973</v>
      </c>
    </row>
    <row r="12" spans="1:16" x14ac:dyDescent="0.2">
      <c r="A12">
        <v>11</v>
      </c>
      <c r="B12" t="s">
        <v>2</v>
      </c>
      <c r="C12">
        <v>10</v>
      </c>
      <c r="D12">
        <v>10</v>
      </c>
      <c r="E12">
        <v>20</v>
      </c>
      <c r="F12">
        <v>10</v>
      </c>
      <c r="G12">
        <v>5</v>
      </c>
      <c r="H12">
        <v>0</v>
      </c>
      <c r="I12">
        <v>0</v>
      </c>
      <c r="J12">
        <v>-5</v>
      </c>
      <c r="K12" s="1">
        <f t="shared" ca="1" si="1"/>
        <v>43.495061112235121</v>
      </c>
      <c r="L12" s="1">
        <f t="shared" ca="1" si="0"/>
        <v>23.544297937071018</v>
      </c>
      <c r="M12" s="1">
        <f t="shared" ca="1" si="0"/>
        <v>21.488775919114627</v>
      </c>
      <c r="N12" s="1">
        <f t="shared" ca="1" si="0"/>
        <v>19.439816893927652</v>
      </c>
      <c r="O12" s="1">
        <f t="shared" ca="1" si="0"/>
        <v>17.390644028406136</v>
      </c>
      <c r="P12" s="1">
        <f t="shared" ca="1" si="0"/>
        <v>15.422656933411023</v>
      </c>
    </row>
    <row r="13" spans="1:16" x14ac:dyDescent="0.2">
      <c r="A13">
        <v>12</v>
      </c>
      <c r="B13" t="s">
        <v>2</v>
      </c>
      <c r="C13">
        <v>10</v>
      </c>
      <c r="D13">
        <v>10</v>
      </c>
      <c r="E13">
        <v>20</v>
      </c>
      <c r="F13">
        <v>10</v>
      </c>
      <c r="G13">
        <v>5</v>
      </c>
      <c r="H13">
        <v>0</v>
      </c>
      <c r="I13">
        <v>0</v>
      </c>
      <c r="J13">
        <v>-5</v>
      </c>
      <c r="K13" s="1">
        <f t="shared" ca="1" si="1"/>
        <v>40.496581599158958</v>
      </c>
      <c r="L13" s="1">
        <f t="shared" ca="1" si="0"/>
        <v>26.700358482890195</v>
      </c>
      <c r="M13" s="1">
        <f t="shared" ca="1" si="0"/>
        <v>21.206677520613685</v>
      </c>
      <c r="N13" s="1">
        <f t="shared" ca="1" si="0"/>
        <v>13.798695649667561</v>
      </c>
      <c r="O13" s="1">
        <f t="shared" ca="1" si="0"/>
        <v>23.679127910277462</v>
      </c>
      <c r="P13" s="1">
        <f t="shared" ca="1" si="0"/>
        <v>15.361114026642213</v>
      </c>
    </row>
    <row r="14" spans="1:16" x14ac:dyDescent="0.2">
      <c r="A14">
        <v>13</v>
      </c>
      <c r="B14" t="s">
        <v>2</v>
      </c>
      <c r="C14">
        <v>10</v>
      </c>
      <c r="D14">
        <v>10</v>
      </c>
      <c r="E14">
        <v>20</v>
      </c>
      <c r="F14">
        <v>10</v>
      </c>
      <c r="G14">
        <v>5</v>
      </c>
      <c r="H14">
        <v>0</v>
      </c>
      <c r="I14">
        <v>0</v>
      </c>
      <c r="J14">
        <v>-5</v>
      </c>
      <c r="K14" s="1">
        <f t="shared" ca="1" si="1"/>
        <v>38.905618598431744</v>
      </c>
      <c r="L14" s="1">
        <f t="shared" ca="1" si="0"/>
        <v>29.374426628882606</v>
      </c>
      <c r="M14" s="1">
        <f t="shared" ca="1" si="0"/>
        <v>20.177383351943178</v>
      </c>
      <c r="N14" s="1">
        <f t="shared" ca="1" si="0"/>
        <v>16.266286157305867</v>
      </c>
      <c r="O14" s="1">
        <f t="shared" ca="1" si="0"/>
        <v>18.143414089263668</v>
      </c>
      <c r="P14" s="1">
        <f t="shared" ca="1" si="0"/>
        <v>22.192211551433122</v>
      </c>
    </row>
    <row r="15" spans="1:16" x14ac:dyDescent="0.2">
      <c r="A15">
        <v>14</v>
      </c>
      <c r="B15" t="s">
        <v>2</v>
      </c>
      <c r="C15">
        <v>10</v>
      </c>
      <c r="D15">
        <v>10</v>
      </c>
      <c r="E15">
        <v>20</v>
      </c>
      <c r="F15">
        <v>10</v>
      </c>
      <c r="G15">
        <v>5</v>
      </c>
      <c r="H15">
        <v>0</v>
      </c>
      <c r="I15">
        <v>0</v>
      </c>
      <c r="J15">
        <v>-5</v>
      </c>
      <c r="K15" s="1">
        <f t="shared" ca="1" si="1"/>
        <v>39.368968051581653</v>
      </c>
      <c r="L15" s="1">
        <f t="shared" ca="1" si="0"/>
        <v>32.117970311762726</v>
      </c>
      <c r="M15" s="1">
        <f t="shared" ca="1" si="0"/>
        <v>32.582014119606278</v>
      </c>
      <c r="N15" s="1">
        <f t="shared" ca="1" si="0"/>
        <v>12.632422821352373</v>
      </c>
      <c r="O15" s="1">
        <f t="shared" ca="1" si="0"/>
        <v>20.992017730682658</v>
      </c>
      <c r="P15" s="1">
        <f t="shared" ca="1" si="0"/>
        <v>18.206585404976892</v>
      </c>
    </row>
    <row r="16" spans="1:16" x14ac:dyDescent="0.2">
      <c r="A16">
        <v>15</v>
      </c>
      <c r="B16" t="s">
        <v>2</v>
      </c>
      <c r="C16">
        <v>10</v>
      </c>
      <c r="D16">
        <v>10</v>
      </c>
      <c r="E16">
        <v>20</v>
      </c>
      <c r="F16">
        <v>10</v>
      </c>
      <c r="G16">
        <v>5</v>
      </c>
      <c r="H16">
        <v>0</v>
      </c>
      <c r="I16">
        <v>0</v>
      </c>
      <c r="J16">
        <v>-5</v>
      </c>
      <c r="K16" s="1">
        <f t="shared" ca="1" si="1"/>
        <v>42.72986984332902</v>
      </c>
      <c r="L16" s="1">
        <f t="shared" ca="1" si="0"/>
        <v>28.277865519598166</v>
      </c>
      <c r="M16" s="1">
        <f t="shared" ca="1" si="0"/>
        <v>23.284224665612946</v>
      </c>
      <c r="N16" s="1">
        <f t="shared" ca="1" si="0"/>
        <v>24.209292163104365</v>
      </c>
      <c r="O16" s="1">
        <f t="shared" ca="1" si="0"/>
        <v>21.504915932897475</v>
      </c>
      <c r="P16" s="1">
        <f t="shared" ca="1" si="0"/>
        <v>24.736381139787575</v>
      </c>
    </row>
    <row r="17" spans="1:16" x14ac:dyDescent="0.2">
      <c r="A17">
        <v>16</v>
      </c>
      <c r="B17" t="s">
        <v>2</v>
      </c>
      <c r="C17">
        <v>10</v>
      </c>
      <c r="D17">
        <v>10</v>
      </c>
      <c r="E17">
        <v>20</v>
      </c>
      <c r="F17">
        <v>10</v>
      </c>
      <c r="G17">
        <v>5</v>
      </c>
      <c r="H17">
        <v>0</v>
      </c>
      <c r="I17">
        <v>0</v>
      </c>
      <c r="J17">
        <v>-5</v>
      </c>
      <c r="K17" s="1">
        <f t="shared" ca="1" si="1"/>
        <v>45.580898439008102</v>
      </c>
      <c r="L17" s="1">
        <f t="shared" ca="1" si="0"/>
        <v>30.722354650100996</v>
      </c>
      <c r="M17" s="1">
        <f t="shared" ca="1" si="0"/>
        <v>20.05710793903668</v>
      </c>
      <c r="N17" s="1">
        <f t="shared" ca="1" si="0"/>
        <v>15.518803507957969</v>
      </c>
      <c r="O17" s="1">
        <f t="shared" ca="1" si="0"/>
        <v>21.222253297425041</v>
      </c>
      <c r="P17" s="1">
        <f t="shared" ca="1" si="0"/>
        <v>14.887367970897088</v>
      </c>
    </row>
    <row r="18" spans="1:16" x14ac:dyDescent="0.2">
      <c r="A18">
        <v>17</v>
      </c>
      <c r="B18" t="s">
        <v>3</v>
      </c>
      <c r="C18">
        <v>10</v>
      </c>
      <c r="D18">
        <v>15</v>
      </c>
      <c r="E18">
        <v>25</v>
      </c>
      <c r="F18">
        <v>20</v>
      </c>
      <c r="G18">
        <v>10</v>
      </c>
      <c r="H18">
        <v>5</v>
      </c>
      <c r="I18">
        <v>0</v>
      </c>
      <c r="J18">
        <v>5</v>
      </c>
      <c r="K18" s="1">
        <f t="shared" ca="1" si="1"/>
        <v>56.355622953897807</v>
      </c>
      <c r="L18" s="1">
        <f t="shared" ca="1" si="1"/>
        <v>48.57302897797787</v>
      </c>
      <c r="M18" s="1">
        <f t="shared" ca="1" si="1"/>
        <v>28.941450847456395</v>
      </c>
      <c r="N18" s="1">
        <f t="shared" ca="1" si="1"/>
        <v>30.688447871877113</v>
      </c>
      <c r="O18" s="1">
        <f t="shared" ca="1" si="1"/>
        <v>30.448642727706606</v>
      </c>
      <c r="P18" s="1">
        <f t="shared" ca="1" si="1"/>
        <v>35.862240443452023</v>
      </c>
    </row>
    <row r="19" spans="1:16" x14ac:dyDescent="0.2">
      <c r="A19">
        <v>18</v>
      </c>
      <c r="B19" t="s">
        <v>3</v>
      </c>
      <c r="C19">
        <v>10</v>
      </c>
      <c r="D19">
        <v>15</v>
      </c>
      <c r="E19">
        <v>25</v>
      </c>
      <c r="F19">
        <v>20</v>
      </c>
      <c r="G19">
        <v>10</v>
      </c>
      <c r="H19">
        <v>5</v>
      </c>
      <c r="I19">
        <v>0</v>
      </c>
      <c r="J19">
        <v>5</v>
      </c>
      <c r="K19" s="1">
        <f t="shared" ca="1" si="1"/>
        <v>49.008252052401318</v>
      </c>
      <c r="L19" s="1">
        <f t="shared" ca="1" si="1"/>
        <v>41.297392313122302</v>
      </c>
      <c r="M19" s="1">
        <f t="shared" ca="1" si="1"/>
        <v>36.445917298007025</v>
      </c>
      <c r="N19" s="1">
        <f t="shared" ca="1" si="1"/>
        <v>26.834520384682346</v>
      </c>
      <c r="O19" s="1">
        <f t="shared" ca="1" si="1"/>
        <v>24.143327713246091</v>
      </c>
      <c r="P19" s="1">
        <f t="shared" ca="1" si="1"/>
        <v>24.895566404314533</v>
      </c>
    </row>
    <row r="20" spans="1:16" x14ac:dyDescent="0.2">
      <c r="A20">
        <v>19</v>
      </c>
      <c r="B20" t="s">
        <v>3</v>
      </c>
      <c r="C20">
        <v>10</v>
      </c>
      <c r="D20">
        <v>15</v>
      </c>
      <c r="E20">
        <v>25</v>
      </c>
      <c r="F20">
        <v>20</v>
      </c>
      <c r="G20">
        <v>10</v>
      </c>
      <c r="H20">
        <v>5</v>
      </c>
      <c r="I20">
        <v>0</v>
      </c>
      <c r="J20">
        <v>5</v>
      </c>
      <c r="K20" s="1">
        <f t="shared" ca="1" si="1"/>
        <v>51.340906975770672</v>
      </c>
      <c r="L20" s="1">
        <f t="shared" ca="1" si="1"/>
        <v>42.455887403500448</v>
      </c>
      <c r="M20" s="1">
        <f t="shared" ca="1" si="1"/>
        <v>37.918409066955817</v>
      </c>
      <c r="N20" s="1">
        <f t="shared" ca="1" si="1"/>
        <v>31.007296729115843</v>
      </c>
      <c r="O20" s="1">
        <f t="shared" ca="1" si="1"/>
        <v>29.463189823570314</v>
      </c>
      <c r="P20" s="1">
        <f t="shared" ca="1" si="1"/>
        <v>27.3539523872881</v>
      </c>
    </row>
    <row r="21" spans="1:16" x14ac:dyDescent="0.2">
      <c r="A21">
        <v>20</v>
      </c>
      <c r="B21" t="s">
        <v>3</v>
      </c>
      <c r="C21">
        <v>10</v>
      </c>
      <c r="D21">
        <v>15</v>
      </c>
      <c r="E21">
        <v>25</v>
      </c>
      <c r="F21">
        <v>20</v>
      </c>
      <c r="G21">
        <v>10</v>
      </c>
      <c r="H21">
        <v>5</v>
      </c>
      <c r="I21">
        <v>0</v>
      </c>
      <c r="J21">
        <v>5</v>
      </c>
      <c r="K21" s="1">
        <f t="shared" ca="1" si="1"/>
        <v>47.686428668014393</v>
      </c>
      <c r="L21" s="1">
        <f t="shared" ca="1" si="1"/>
        <v>44.38875800807061</v>
      </c>
      <c r="M21" s="1">
        <f t="shared" ca="1" si="1"/>
        <v>34.864530808286865</v>
      </c>
      <c r="N21" s="1">
        <f t="shared" ca="1" si="1"/>
        <v>27.539629572577301</v>
      </c>
      <c r="O21" s="1">
        <f t="shared" ca="1" si="1"/>
        <v>29.914753545724672</v>
      </c>
      <c r="P21" s="1">
        <f t="shared" ca="1" si="1"/>
        <v>31.365791838765894</v>
      </c>
    </row>
    <row r="22" spans="1:16" x14ac:dyDescent="0.2">
      <c r="A22">
        <v>21</v>
      </c>
      <c r="B22" t="s">
        <v>3</v>
      </c>
      <c r="C22">
        <v>10</v>
      </c>
      <c r="D22">
        <v>15</v>
      </c>
      <c r="E22">
        <v>25</v>
      </c>
      <c r="F22">
        <v>20</v>
      </c>
      <c r="G22">
        <v>10</v>
      </c>
      <c r="H22">
        <v>5</v>
      </c>
      <c r="I22">
        <v>0</v>
      </c>
      <c r="J22">
        <v>5</v>
      </c>
      <c r="K22" s="1">
        <f t="shared" ca="1" si="1"/>
        <v>48.677476836738826</v>
      </c>
      <c r="L22" s="1">
        <f t="shared" ca="1" si="1"/>
        <v>47.27730593078595</v>
      </c>
      <c r="M22" s="1">
        <f t="shared" ca="1" si="1"/>
        <v>33.810992287189855</v>
      </c>
      <c r="N22" s="1">
        <f t="shared" ca="1" si="1"/>
        <v>21.89308719302575</v>
      </c>
      <c r="O22" s="1">
        <f t="shared" ca="1" si="1"/>
        <v>27.596491998417534</v>
      </c>
      <c r="P22" s="1">
        <f t="shared" ca="1" si="1"/>
        <v>33.836146940540047</v>
      </c>
    </row>
    <row r="23" spans="1:16" x14ac:dyDescent="0.2">
      <c r="A23">
        <v>22</v>
      </c>
      <c r="B23" t="s">
        <v>3</v>
      </c>
      <c r="C23">
        <v>10</v>
      </c>
      <c r="D23">
        <v>15</v>
      </c>
      <c r="E23">
        <v>25</v>
      </c>
      <c r="F23">
        <v>20</v>
      </c>
      <c r="G23">
        <v>10</v>
      </c>
      <c r="H23">
        <v>5</v>
      </c>
      <c r="I23">
        <v>0</v>
      </c>
      <c r="J23">
        <v>5</v>
      </c>
      <c r="K23" s="1">
        <f t="shared" ca="1" si="1"/>
        <v>51.556787678369957</v>
      </c>
      <c r="L23" s="1">
        <f t="shared" ca="1" si="1"/>
        <v>49.850748351664159</v>
      </c>
      <c r="M23" s="1">
        <f t="shared" ca="1" si="1"/>
        <v>37.171805282830846</v>
      </c>
      <c r="N23" s="1">
        <f t="shared" ca="1" si="1"/>
        <v>30.662873406411411</v>
      </c>
      <c r="O23" s="1">
        <f t="shared" ca="1" si="1"/>
        <v>27.666419322604792</v>
      </c>
      <c r="P23" s="1">
        <f t="shared" ca="1" si="1"/>
        <v>35.029665793441602</v>
      </c>
    </row>
    <row r="24" spans="1:16" x14ac:dyDescent="0.2">
      <c r="A24">
        <v>23</v>
      </c>
      <c r="B24" t="s">
        <v>3</v>
      </c>
      <c r="C24">
        <v>10</v>
      </c>
      <c r="D24">
        <v>15</v>
      </c>
      <c r="E24">
        <v>25</v>
      </c>
      <c r="F24">
        <v>20</v>
      </c>
      <c r="G24">
        <v>10</v>
      </c>
      <c r="H24">
        <v>5</v>
      </c>
      <c r="I24">
        <v>0</v>
      </c>
      <c r="J24">
        <v>5</v>
      </c>
      <c r="K24" s="1">
        <f t="shared" ca="1" si="1"/>
        <v>53.505893911308149</v>
      </c>
      <c r="L24" s="1">
        <f t="shared" ca="1" si="1"/>
        <v>47.595860609685104</v>
      </c>
      <c r="M24" s="1">
        <f t="shared" ca="1" si="1"/>
        <v>33.305239466277513</v>
      </c>
      <c r="N24" s="1">
        <f t="shared" ca="1" si="1"/>
        <v>30.458551402630611</v>
      </c>
      <c r="O24" s="1">
        <f t="shared" ca="1" si="1"/>
        <v>25.32049177440275</v>
      </c>
      <c r="P24" s="1">
        <f t="shared" ca="1" si="1"/>
        <v>28.314078873800646</v>
      </c>
    </row>
    <row r="25" spans="1:16" x14ac:dyDescent="0.2">
      <c r="A25">
        <v>24</v>
      </c>
      <c r="B25" t="s">
        <v>3</v>
      </c>
      <c r="C25">
        <v>10</v>
      </c>
      <c r="D25">
        <v>15</v>
      </c>
      <c r="E25">
        <v>25</v>
      </c>
      <c r="F25">
        <v>20</v>
      </c>
      <c r="G25">
        <v>10</v>
      </c>
      <c r="H25">
        <v>5</v>
      </c>
      <c r="I25">
        <v>0</v>
      </c>
      <c r="J25">
        <v>5</v>
      </c>
      <c r="K25" s="1">
        <f t="shared" ca="1" si="1"/>
        <v>49.383727465385135</v>
      </c>
      <c r="L25" s="1">
        <f t="shared" ca="1" si="1"/>
        <v>42.846568914777407</v>
      </c>
      <c r="M25" s="1">
        <f t="shared" ca="1" si="1"/>
        <v>31.994764027729044</v>
      </c>
      <c r="N25" s="1">
        <f t="shared" ca="1" si="1"/>
        <v>34.093412840497756</v>
      </c>
      <c r="O25" s="1">
        <f t="shared" ca="1" si="1"/>
        <v>27.104435404373898</v>
      </c>
      <c r="P25" s="1">
        <f ca="1">$C25+$D25+J25+NORMINV(RAND(),0,4)</f>
        <v>34.812657757557204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R25"/>
  <sheetViews>
    <sheetView workbookViewId="0">
      <selection sqref="A1:R25"/>
    </sheetView>
  </sheetViews>
  <sheetFormatPr baseColWidth="10" defaultRowHeight="16" x14ac:dyDescent="0.2"/>
  <cols>
    <col min="13" max="13" width="11.6640625" bestFit="1" customWidth="1"/>
  </cols>
  <sheetData>
    <row r="1" spans="1:18" x14ac:dyDescent="0.2">
      <c r="A1" t="s">
        <v>32</v>
      </c>
      <c r="B1" t="s">
        <v>0</v>
      </c>
      <c r="C1" t="s">
        <v>6</v>
      </c>
      <c r="D1" t="s">
        <v>27</v>
      </c>
      <c r="E1" t="s">
        <v>19</v>
      </c>
      <c r="F1" t="s">
        <v>20</v>
      </c>
      <c r="G1" t="s">
        <v>23</v>
      </c>
      <c r="H1" t="s">
        <v>24</v>
      </c>
      <c r="I1" t="s">
        <v>25</v>
      </c>
      <c r="J1" t="s">
        <v>26</v>
      </c>
      <c r="K1" t="s">
        <v>30</v>
      </c>
      <c r="L1" t="s">
        <v>31</v>
      </c>
      <c r="M1" t="s">
        <v>7</v>
      </c>
      <c r="N1" t="s">
        <v>8</v>
      </c>
      <c r="O1" t="s">
        <v>9</v>
      </c>
      <c r="P1" t="s">
        <v>10</v>
      </c>
      <c r="Q1" t="s">
        <v>28</v>
      </c>
      <c r="R1" t="s">
        <v>29</v>
      </c>
    </row>
    <row r="2" spans="1:18" x14ac:dyDescent="0.2">
      <c r="A2">
        <v>1</v>
      </c>
      <c r="B2" t="s">
        <v>1</v>
      </c>
      <c r="C2" t="s">
        <v>5</v>
      </c>
      <c r="D2">
        <v>10</v>
      </c>
      <c r="E2">
        <v>5</v>
      </c>
      <c r="F2">
        <v>7.5</v>
      </c>
      <c r="G2">
        <v>15</v>
      </c>
      <c r="H2">
        <v>12.5</v>
      </c>
      <c r="I2">
        <v>7.5</v>
      </c>
      <c r="J2">
        <v>5</v>
      </c>
      <c r="K2">
        <v>2.5</v>
      </c>
      <c r="L2">
        <v>-10</v>
      </c>
      <c r="M2" s="1">
        <f ca="1">D2+E2+F2+G2+NORMINV(RAND(),0,4)</f>
        <v>40.100657362275896</v>
      </c>
      <c r="N2" s="1">
        <f ca="1">D2+E2+F2+H2+NORMINV(RAND(),0,4)</f>
        <v>35.964074212985004</v>
      </c>
      <c r="O2" s="1">
        <f ca="1">D2+E2+F2+I2+NORMINV(RAND(),0,4)</f>
        <v>29.037374722205438</v>
      </c>
      <c r="P2" s="1">
        <f ca="1">D2+E2+F2+J2+NORMINV(RAND(),0,4)</f>
        <v>23.184709414325987</v>
      </c>
      <c r="Q2" s="1">
        <f ca="1">D2+E2+F2+K2+NORMINV(RAND(),0,4)</f>
        <v>24.803502963326036</v>
      </c>
      <c r="R2" s="1">
        <f ca="1">D2+E2+F2+L2+NORMINV(RAND(),0,4)</f>
        <v>11.809558406358354</v>
      </c>
    </row>
    <row r="3" spans="1:18" x14ac:dyDescent="0.2">
      <c r="A3">
        <v>2</v>
      </c>
      <c r="B3" t="s">
        <v>1</v>
      </c>
      <c r="C3" t="s">
        <v>5</v>
      </c>
      <c r="D3">
        <v>10</v>
      </c>
      <c r="E3">
        <v>5</v>
      </c>
      <c r="F3">
        <v>7.5</v>
      </c>
      <c r="G3">
        <v>15</v>
      </c>
      <c r="H3">
        <v>12.5</v>
      </c>
      <c r="I3">
        <v>7.5</v>
      </c>
      <c r="J3">
        <v>5</v>
      </c>
      <c r="K3">
        <v>2.5</v>
      </c>
      <c r="L3">
        <v>-10</v>
      </c>
      <c r="M3" s="1">
        <f ca="1">D3+E3+F3+G3+NORMINV(RAND(),0,4)</f>
        <v>39.058276605408409</v>
      </c>
      <c r="N3" s="1">
        <f ca="1">D3+E3+F3+H3+NORMINV(RAND(),0,4)</f>
        <v>37.251047827212204</v>
      </c>
      <c r="O3" s="1">
        <f ca="1">D3+E3+F3+I3+NORMINV(RAND(),0,4)</f>
        <v>24.972856367433412</v>
      </c>
      <c r="P3" s="1">
        <f ca="1">D3+E3+F3+J3+NORMINV(RAND(),0,4)</f>
        <v>26.908068651750209</v>
      </c>
      <c r="Q3" s="1">
        <f ca="1">D3+E3+F3+K3+NORMINV(RAND(),0,4)</f>
        <v>26.218684971383141</v>
      </c>
      <c r="R3" s="1">
        <f ca="1">D3+E3+F3+L3+NORMINV(RAND(),0,4)</f>
        <v>18.045472689975114</v>
      </c>
    </row>
    <row r="4" spans="1:18" x14ac:dyDescent="0.2">
      <c r="A4">
        <v>3</v>
      </c>
      <c r="B4" t="s">
        <v>1</v>
      </c>
      <c r="C4" t="s">
        <v>5</v>
      </c>
      <c r="D4">
        <v>10</v>
      </c>
      <c r="E4">
        <v>5</v>
      </c>
      <c r="F4">
        <v>7.5</v>
      </c>
      <c r="G4">
        <v>15</v>
      </c>
      <c r="H4">
        <v>12.5</v>
      </c>
      <c r="I4">
        <v>7.5</v>
      </c>
      <c r="J4">
        <v>5</v>
      </c>
      <c r="K4">
        <v>2.5</v>
      </c>
      <c r="L4">
        <v>-10</v>
      </c>
      <c r="M4" s="1">
        <f ca="1">D4+E4+F4+G4+NORMINV(RAND(),0,4)</f>
        <v>38.573089294397555</v>
      </c>
      <c r="N4" s="1">
        <f ca="1">D4+E4+F4+H4+NORMINV(RAND(),0,4)</f>
        <v>31.104879782856131</v>
      </c>
      <c r="O4" s="1">
        <f ca="1">D4+E4+F4+I4+NORMINV(RAND(),0,4)</f>
        <v>36.122594532828472</v>
      </c>
      <c r="P4" s="1">
        <f ca="1">D4+E4+F4+J4+NORMINV(RAND(),0,4)</f>
        <v>28.689143636404278</v>
      </c>
      <c r="Q4" s="1">
        <f ca="1">D4+E4+F4+K4+NORMINV(RAND(),0,4)</f>
        <v>20.131377991831311</v>
      </c>
      <c r="R4" s="1">
        <f ca="1">D4+E4+F4+L4+NORMINV(RAND(),0,4)</f>
        <v>11.508938868166123</v>
      </c>
    </row>
    <row r="5" spans="1:18" x14ac:dyDescent="0.2">
      <c r="A5">
        <v>4</v>
      </c>
      <c r="B5" t="s">
        <v>1</v>
      </c>
      <c r="C5" t="s">
        <v>5</v>
      </c>
      <c r="D5">
        <v>10</v>
      </c>
      <c r="E5">
        <v>5</v>
      </c>
      <c r="F5">
        <v>7.5</v>
      </c>
      <c r="G5">
        <v>15</v>
      </c>
      <c r="H5">
        <v>12.5</v>
      </c>
      <c r="I5">
        <v>7.5</v>
      </c>
      <c r="J5">
        <v>5</v>
      </c>
      <c r="K5">
        <v>2.5</v>
      </c>
      <c r="L5">
        <v>-10</v>
      </c>
      <c r="M5" s="1">
        <f ca="1">D5+E5+F5+G5+NORMINV(RAND(),0,4)</f>
        <v>36.97382720642802</v>
      </c>
      <c r="N5" s="1">
        <f ca="1">D5+E5+F5+H5+NORMINV(RAND(),0,4)</f>
        <v>40.393299447371362</v>
      </c>
      <c r="O5" s="1">
        <f ca="1">D5+E5+F5+I5+NORMINV(RAND(),0,4)</f>
        <v>25.818742125739373</v>
      </c>
      <c r="P5" s="1">
        <f ca="1">D5+E5+F5+J5+NORMINV(RAND(),0,4)</f>
        <v>26.538195854302312</v>
      </c>
      <c r="Q5" s="1">
        <f ca="1">D5+E5+F5+K5+NORMINV(RAND(),0,4)</f>
        <v>20.512431364808371</v>
      </c>
      <c r="R5" s="1">
        <f ca="1">D5+E5+F5+L5+NORMINV(RAND(),0,4)</f>
        <v>11.558530794085188</v>
      </c>
    </row>
    <row r="6" spans="1:18" x14ac:dyDescent="0.2">
      <c r="A6">
        <v>5</v>
      </c>
      <c r="B6" t="s">
        <v>1</v>
      </c>
      <c r="C6" t="s">
        <v>4</v>
      </c>
      <c r="D6">
        <v>10</v>
      </c>
      <c r="E6">
        <v>5</v>
      </c>
      <c r="F6">
        <v>0</v>
      </c>
      <c r="G6">
        <v>15</v>
      </c>
      <c r="H6">
        <v>12.5</v>
      </c>
      <c r="I6">
        <v>7.5</v>
      </c>
      <c r="J6">
        <v>5</v>
      </c>
      <c r="K6">
        <v>2.5</v>
      </c>
      <c r="L6">
        <v>-10</v>
      </c>
      <c r="M6" s="1">
        <f ca="1">D6+E6+F6+G6+NORMINV(RAND(),0,4)</f>
        <v>26.83328537135846</v>
      </c>
      <c r="N6" s="1">
        <f ca="1">D6+E6+F6+H6+NORMINV(RAND(),0,4)</f>
        <v>22.580807992542582</v>
      </c>
      <c r="O6" s="1">
        <f ca="1">D6+E6+F6+I6+NORMINV(RAND(),0,4)</f>
        <v>19.630729790269651</v>
      </c>
      <c r="P6" s="1">
        <f ca="1">D6+E6+F6+J6+NORMINV(RAND(),0,4)</f>
        <v>11.231657670396176</v>
      </c>
      <c r="Q6" s="1">
        <f ca="1">D6+E6+F6+K6+NORMINV(RAND(),0,4)</f>
        <v>13.806094421140953</v>
      </c>
      <c r="R6" s="1">
        <f ca="1">D6+E6+F6+L6+NORMINV(RAND(),0,4)</f>
        <v>-0.95489049225059919</v>
      </c>
    </row>
    <row r="7" spans="1:18" x14ac:dyDescent="0.2">
      <c r="A7">
        <v>6</v>
      </c>
      <c r="B7" t="s">
        <v>1</v>
      </c>
      <c r="C7" t="s">
        <v>4</v>
      </c>
      <c r="D7">
        <v>10</v>
      </c>
      <c r="E7">
        <v>5</v>
      </c>
      <c r="F7">
        <v>0</v>
      </c>
      <c r="G7">
        <v>15</v>
      </c>
      <c r="H7">
        <v>12.5</v>
      </c>
      <c r="I7">
        <v>7.5</v>
      </c>
      <c r="J7">
        <v>5</v>
      </c>
      <c r="K7">
        <v>2.5</v>
      </c>
      <c r="L7">
        <v>-10</v>
      </c>
      <c r="M7" s="1">
        <f ca="1">D7+E7+F7+G7+NORMINV(RAND(),0,4)</f>
        <v>26.491130786874727</v>
      </c>
      <c r="N7" s="1">
        <f ca="1">D7+E7+F7+H7+NORMINV(RAND(),0,4)</f>
        <v>28.454151000273136</v>
      </c>
      <c r="O7" s="1">
        <f ca="1">D7+E7+F7+I7+NORMINV(RAND(),0,4)</f>
        <v>18.460105795453487</v>
      </c>
      <c r="P7" s="1">
        <f ca="1">D7+E7+F7+J7+NORMINV(RAND(),0,4)</f>
        <v>24.961949669189565</v>
      </c>
      <c r="Q7" s="1">
        <f ca="1">D7+E7+F7+K7+NORMINV(RAND(),0,4)</f>
        <v>16.390969090067557</v>
      </c>
      <c r="R7" s="1">
        <f ca="1">D7+E7+F7+L7+NORMINV(RAND(),0,4)</f>
        <v>3.6454359124113083</v>
      </c>
    </row>
    <row r="8" spans="1:18" x14ac:dyDescent="0.2">
      <c r="A8">
        <v>7</v>
      </c>
      <c r="B8" t="s">
        <v>1</v>
      </c>
      <c r="C8" t="s">
        <v>4</v>
      </c>
      <c r="D8">
        <v>10</v>
      </c>
      <c r="E8">
        <v>5</v>
      </c>
      <c r="F8">
        <v>0</v>
      </c>
      <c r="G8">
        <v>15</v>
      </c>
      <c r="H8">
        <v>12.5</v>
      </c>
      <c r="I8">
        <v>7.5</v>
      </c>
      <c r="J8">
        <v>5</v>
      </c>
      <c r="K8">
        <v>2.5</v>
      </c>
      <c r="L8">
        <v>-10</v>
      </c>
      <c r="M8" s="1">
        <f ca="1">D8+E8+F8+G8+NORMINV(RAND(),0,4)</f>
        <v>32.974223139602344</v>
      </c>
      <c r="N8" s="1">
        <f ca="1">D8+E8+F8+H8+NORMINV(RAND(),0,4)</f>
        <v>25.208697041551133</v>
      </c>
      <c r="O8" s="1">
        <f ca="1">D8+E8+F8+I8+NORMINV(RAND(),0,4)</f>
        <v>25.273363847177535</v>
      </c>
      <c r="P8" s="1">
        <f ca="1">D8+E8+F8+J8+NORMINV(RAND(),0,4)</f>
        <v>20.818313221369724</v>
      </c>
      <c r="Q8" s="1">
        <f ca="1">D8+E8+F8+K8+NORMINV(RAND(),0,4)</f>
        <v>24.285642901459251</v>
      </c>
      <c r="R8" s="1">
        <f ca="1">D8+E8+F8+L8+NORMINV(RAND(),0,4)</f>
        <v>7.9461751156343494</v>
      </c>
    </row>
    <row r="9" spans="1:18" x14ac:dyDescent="0.2">
      <c r="A9">
        <v>8</v>
      </c>
      <c r="B9" t="s">
        <v>1</v>
      </c>
      <c r="C9" t="s">
        <v>4</v>
      </c>
      <c r="D9">
        <v>10</v>
      </c>
      <c r="E9">
        <v>5</v>
      </c>
      <c r="F9">
        <v>0</v>
      </c>
      <c r="G9">
        <v>15</v>
      </c>
      <c r="H9">
        <v>12.5</v>
      </c>
      <c r="I9">
        <v>7.5</v>
      </c>
      <c r="J9">
        <v>5</v>
      </c>
      <c r="K9">
        <v>2.5</v>
      </c>
      <c r="L9">
        <v>-10</v>
      </c>
      <c r="M9" s="1">
        <f ca="1">D9+E9+F9+G9+NORMINV(RAND(),0,4)</f>
        <v>34.901302292221722</v>
      </c>
      <c r="N9" s="1">
        <f ca="1">D9+E9+F9+H9+NORMINV(RAND(),0,4)</f>
        <v>25.14069394123489</v>
      </c>
      <c r="O9" s="1">
        <f ca="1">D9+E9+F9+I9+NORMINV(RAND(),0,4)</f>
        <v>26.889939051122838</v>
      </c>
      <c r="P9" s="1">
        <f ca="1">D9+E9+F9+J9+NORMINV(RAND(),0,4)</f>
        <v>21.433881618394818</v>
      </c>
      <c r="Q9" s="1">
        <f ca="1">D9+E9+F9+K9+NORMINV(RAND(),0,4)</f>
        <v>18.665924342391168</v>
      </c>
      <c r="R9" s="1">
        <f ca="1">D9+E9+F9+L9+NORMINV(RAND(),0,4)</f>
        <v>11.678377522389681</v>
      </c>
    </row>
    <row r="10" spans="1:18" x14ac:dyDescent="0.2">
      <c r="A10">
        <v>9</v>
      </c>
      <c r="B10" t="s">
        <v>2</v>
      </c>
      <c r="C10" t="s">
        <v>5</v>
      </c>
      <c r="D10">
        <v>10</v>
      </c>
      <c r="E10">
        <v>10</v>
      </c>
      <c r="F10">
        <v>2.5</v>
      </c>
      <c r="G10">
        <v>20</v>
      </c>
      <c r="H10">
        <v>10</v>
      </c>
      <c r="I10">
        <v>5</v>
      </c>
      <c r="J10">
        <v>0</v>
      </c>
      <c r="K10">
        <v>0</v>
      </c>
      <c r="L10">
        <v>-5</v>
      </c>
      <c r="M10" s="1">
        <f ca="1">D10+E10+F10+G10+NORMINV(RAND(),0,4)</f>
        <v>42.388383052698423</v>
      </c>
      <c r="N10" s="1">
        <f ca="1">D10+E10+F10+H10+NORMINV(RAND(),0,4)</f>
        <v>35.022183771411626</v>
      </c>
      <c r="O10" s="1">
        <f ca="1">D10+E10+F10+I10+NORMINV(RAND(),0,4)</f>
        <v>28.441456275980553</v>
      </c>
      <c r="P10" s="1">
        <f ca="1">D10+E10+F10+J10+NORMINV(RAND(),0,4)</f>
        <v>27.478354048824357</v>
      </c>
      <c r="Q10" s="1">
        <f ca="1">D10+E10+F10+K10+NORMINV(RAND(),0,4)</f>
        <v>25.430484912492869</v>
      </c>
      <c r="R10" s="1">
        <f ca="1">D10+E10+F10+L10+NORMINV(RAND(),0,4)</f>
        <v>14.178669320584749</v>
      </c>
    </row>
    <row r="11" spans="1:18" x14ac:dyDescent="0.2">
      <c r="A11">
        <v>10</v>
      </c>
      <c r="B11" t="s">
        <v>2</v>
      </c>
      <c r="C11" t="s">
        <v>5</v>
      </c>
      <c r="D11">
        <v>10</v>
      </c>
      <c r="E11">
        <v>10</v>
      </c>
      <c r="F11">
        <v>2.5</v>
      </c>
      <c r="G11">
        <v>20</v>
      </c>
      <c r="H11">
        <v>10</v>
      </c>
      <c r="I11">
        <v>5</v>
      </c>
      <c r="J11">
        <v>0</v>
      </c>
      <c r="K11">
        <v>0</v>
      </c>
      <c r="L11">
        <v>-5</v>
      </c>
      <c r="M11" s="1">
        <f ca="1">D11+E11+F11+G11+NORMINV(RAND(),0,4)</f>
        <v>37.432463379758985</v>
      </c>
      <c r="N11" s="1">
        <f ca="1">D11+E11+F11+H11+NORMINV(RAND(),0,4)</f>
        <v>31.272065378092723</v>
      </c>
      <c r="O11" s="1">
        <f ca="1">D11+E11+F11+I11+NORMINV(RAND(),0,4)</f>
        <v>26.868221391280002</v>
      </c>
      <c r="P11" s="1">
        <f ca="1">D11+E11+F11+J11+NORMINV(RAND(),0,4)</f>
        <v>26.429765857423689</v>
      </c>
      <c r="Q11" s="1">
        <f ca="1">D11+E11+F11+K11+NORMINV(RAND(),0,4)</f>
        <v>27.499196194242039</v>
      </c>
      <c r="R11" s="1">
        <f ca="1">D11+E11+F11+L11+NORMINV(RAND(),0,4)</f>
        <v>10.461384456439472</v>
      </c>
    </row>
    <row r="12" spans="1:18" x14ac:dyDescent="0.2">
      <c r="A12">
        <v>11</v>
      </c>
      <c r="B12" t="s">
        <v>2</v>
      </c>
      <c r="C12" t="s">
        <v>5</v>
      </c>
      <c r="D12">
        <v>10</v>
      </c>
      <c r="E12">
        <v>10</v>
      </c>
      <c r="F12">
        <v>2.5</v>
      </c>
      <c r="G12">
        <v>20</v>
      </c>
      <c r="H12">
        <v>10</v>
      </c>
      <c r="I12">
        <v>5</v>
      </c>
      <c r="J12">
        <v>0</v>
      </c>
      <c r="K12">
        <v>0</v>
      </c>
      <c r="L12">
        <v>-5</v>
      </c>
      <c r="M12" s="1">
        <f ca="1">D12+E12+F12+G12+NORMINV(RAND(),0,4)</f>
        <v>40.6392718236715</v>
      </c>
      <c r="N12" s="1">
        <f ca="1">D12+E12+F12+H12+NORMINV(RAND(),0,4)</f>
        <v>34.926014429108029</v>
      </c>
      <c r="O12" s="1">
        <f ca="1">D12+E12+F12+I12+NORMINV(RAND(),0,4)</f>
        <v>26.993393416184521</v>
      </c>
      <c r="P12" s="1">
        <f ca="1">D12+E12+F12+J12+NORMINV(RAND(),0,4)</f>
        <v>21.903731103362478</v>
      </c>
      <c r="Q12" s="1">
        <f ca="1">D12+E12+F12+K12+NORMINV(RAND(),0,4)</f>
        <v>26.50039665858543</v>
      </c>
      <c r="R12" s="1">
        <f ca="1">D12+E12+F12+L12+NORMINV(RAND(),0,4)</f>
        <v>15.0242238088018</v>
      </c>
    </row>
    <row r="13" spans="1:18" x14ac:dyDescent="0.2">
      <c r="A13">
        <v>12</v>
      </c>
      <c r="B13" t="s">
        <v>2</v>
      </c>
      <c r="C13" t="s">
        <v>5</v>
      </c>
      <c r="D13">
        <v>10</v>
      </c>
      <c r="E13">
        <v>10</v>
      </c>
      <c r="F13">
        <v>2.5</v>
      </c>
      <c r="G13">
        <v>20</v>
      </c>
      <c r="H13">
        <v>10</v>
      </c>
      <c r="I13">
        <v>5</v>
      </c>
      <c r="J13">
        <v>0</v>
      </c>
      <c r="K13">
        <v>0</v>
      </c>
      <c r="L13">
        <v>-5</v>
      </c>
      <c r="M13" s="1">
        <f ca="1">D13+E13+F13+G13+NORMINV(RAND(),0,4)</f>
        <v>42.353479711225042</v>
      </c>
      <c r="N13" s="1">
        <f ca="1">D13+E13+F13+H13+NORMINV(RAND(),0,4)</f>
        <v>31.202626894692209</v>
      </c>
      <c r="O13" s="1">
        <f ca="1">D13+E13+F13+I13+NORMINV(RAND(),0,4)</f>
        <v>32.88638928548783</v>
      </c>
      <c r="P13" s="1">
        <f ca="1">D13+E13+F13+J13+NORMINV(RAND(),0,4)</f>
        <v>27.93042630834254</v>
      </c>
      <c r="Q13" s="1">
        <f ca="1">D13+E13+F13+K13+NORMINV(RAND(),0,4)</f>
        <v>21.323805791535101</v>
      </c>
      <c r="R13" s="1">
        <f ca="1">D13+E13+F13+L13+NORMINV(RAND(),0,4)</f>
        <v>19.086060166774011</v>
      </c>
    </row>
    <row r="14" spans="1:18" x14ac:dyDescent="0.2">
      <c r="A14">
        <v>13</v>
      </c>
      <c r="B14" t="s">
        <v>2</v>
      </c>
      <c r="C14" t="s">
        <v>4</v>
      </c>
      <c r="D14">
        <v>10</v>
      </c>
      <c r="E14">
        <v>10</v>
      </c>
      <c r="F14">
        <v>12.5</v>
      </c>
      <c r="G14">
        <v>20</v>
      </c>
      <c r="H14">
        <v>10</v>
      </c>
      <c r="I14">
        <v>5</v>
      </c>
      <c r="J14">
        <v>0</v>
      </c>
      <c r="K14">
        <v>0</v>
      </c>
      <c r="L14">
        <v>-5</v>
      </c>
      <c r="M14" s="1">
        <f ca="1">D14+E14+F14+G14+NORMINV(RAND(),0,4)</f>
        <v>47.860571528183144</v>
      </c>
      <c r="N14" s="1">
        <f ca="1">D14+E14+F14+H14+NORMINV(RAND(),0,4)</f>
        <v>36.358241787121713</v>
      </c>
      <c r="O14" s="1">
        <f ca="1">D14+E14+F14+I14+NORMINV(RAND(),0,4)</f>
        <v>34.196803602311981</v>
      </c>
      <c r="P14" s="1">
        <f ca="1">D14+E14+F14+J14+NORMINV(RAND(),0,4)</f>
        <v>37.543844837152911</v>
      </c>
      <c r="Q14" s="1">
        <f ca="1">D14+E14+F14+K14+NORMINV(RAND(),0,4)</f>
        <v>34.226604993420601</v>
      </c>
      <c r="R14" s="1">
        <f ca="1">D14+E14+F14+L14+NORMINV(RAND(),0,4)</f>
        <v>28.06422446281092</v>
      </c>
    </row>
    <row r="15" spans="1:18" x14ac:dyDescent="0.2">
      <c r="A15">
        <v>14</v>
      </c>
      <c r="B15" t="s">
        <v>2</v>
      </c>
      <c r="C15" t="s">
        <v>4</v>
      </c>
      <c r="D15">
        <v>10</v>
      </c>
      <c r="E15">
        <v>10</v>
      </c>
      <c r="F15">
        <v>12.5</v>
      </c>
      <c r="G15">
        <v>20</v>
      </c>
      <c r="H15">
        <v>10</v>
      </c>
      <c r="I15">
        <v>5</v>
      </c>
      <c r="J15">
        <v>0</v>
      </c>
      <c r="K15">
        <v>0</v>
      </c>
      <c r="L15">
        <v>-5</v>
      </c>
      <c r="M15" s="1">
        <f ca="1">D15+E15+F15+G15+NORMINV(RAND(),0,4)</f>
        <v>51.689912702344039</v>
      </c>
      <c r="N15" s="1">
        <f ca="1">D15+E15+F15+H15+NORMINV(RAND(),0,4)</f>
        <v>40.354963242976048</v>
      </c>
      <c r="O15" s="1">
        <f ca="1">D15+E15+F15+I15+NORMINV(RAND(),0,4)</f>
        <v>38.919692111032461</v>
      </c>
      <c r="P15" s="1">
        <f ca="1">D15+E15+F15+J15+NORMINV(RAND(),0,4)</f>
        <v>38.212453467292292</v>
      </c>
      <c r="Q15" s="1">
        <f ca="1">D15+E15+F15+K15+NORMINV(RAND(),0,4)</f>
        <v>29.374455158283201</v>
      </c>
      <c r="R15" s="1">
        <f ca="1">D15+E15+F15+L15+NORMINV(RAND(),0,4)</f>
        <v>27.875826356740511</v>
      </c>
    </row>
    <row r="16" spans="1:18" x14ac:dyDescent="0.2">
      <c r="A16">
        <v>15</v>
      </c>
      <c r="B16" t="s">
        <v>2</v>
      </c>
      <c r="C16" t="s">
        <v>4</v>
      </c>
      <c r="D16">
        <v>10</v>
      </c>
      <c r="E16">
        <v>10</v>
      </c>
      <c r="F16">
        <v>12.5</v>
      </c>
      <c r="G16">
        <v>20</v>
      </c>
      <c r="H16">
        <v>10</v>
      </c>
      <c r="I16">
        <v>5</v>
      </c>
      <c r="J16">
        <v>0</v>
      </c>
      <c r="K16">
        <v>0</v>
      </c>
      <c r="L16">
        <v>-5</v>
      </c>
      <c r="M16" s="1">
        <f ca="1">D16+E16+F16+G16+NORMINV(RAND(),0,4)</f>
        <v>50.754728560237147</v>
      </c>
      <c r="N16" s="1">
        <f ca="1">D16+E16+F16+H16+NORMINV(RAND(),0,4)</f>
        <v>46.321427741179662</v>
      </c>
      <c r="O16" s="1">
        <f ca="1">D16+E16+F16+I16+NORMINV(RAND(),0,4)</f>
        <v>45.428467685032714</v>
      </c>
      <c r="P16" s="1">
        <f ca="1">D16+E16+F16+J16+NORMINV(RAND(),0,4)</f>
        <v>36.471812738457977</v>
      </c>
      <c r="Q16" s="1">
        <f ca="1">D16+E16+F16+K16+NORMINV(RAND(),0,4)</f>
        <v>26.52624279736262</v>
      </c>
      <c r="R16" s="1">
        <f ca="1">D16+E16+F16+L16+NORMINV(RAND(),0,4)</f>
        <v>35.604505412740167</v>
      </c>
    </row>
    <row r="17" spans="1:18" x14ac:dyDescent="0.2">
      <c r="A17">
        <v>16</v>
      </c>
      <c r="B17" t="s">
        <v>2</v>
      </c>
      <c r="C17" t="s">
        <v>4</v>
      </c>
      <c r="D17">
        <v>10</v>
      </c>
      <c r="E17">
        <v>10</v>
      </c>
      <c r="F17">
        <v>12.5</v>
      </c>
      <c r="G17">
        <v>20</v>
      </c>
      <c r="H17">
        <v>10</v>
      </c>
      <c r="I17">
        <v>5</v>
      </c>
      <c r="J17">
        <v>0</v>
      </c>
      <c r="K17">
        <v>0</v>
      </c>
      <c r="L17">
        <v>-5</v>
      </c>
      <c r="M17" s="1">
        <f ca="1">D17+E17+F17+G17+NORMINV(RAND(),0,4)</f>
        <v>50.774795228594542</v>
      </c>
      <c r="N17" s="1">
        <f ca="1">D17+E17+F17+H17+NORMINV(RAND(),0,4)</f>
        <v>36.101982130584489</v>
      </c>
      <c r="O17" s="1">
        <f ca="1">D17+E17+F17+I17+NORMINV(RAND(),0,4)</f>
        <v>36.654617754025431</v>
      </c>
      <c r="P17" s="1">
        <f ca="1">D17+E17+F17+J17+NORMINV(RAND(),0,4)</f>
        <v>33.436996710591103</v>
      </c>
      <c r="Q17" s="1">
        <f ca="1">D17+E17+F17+K17+NORMINV(RAND(),0,4)</f>
        <v>42.087634630481332</v>
      </c>
      <c r="R17" s="1">
        <f ca="1">D17+E17+F17+L17+NORMINV(RAND(),0,4)</f>
        <v>27.957046552314949</v>
      </c>
    </row>
    <row r="18" spans="1:18" x14ac:dyDescent="0.2">
      <c r="A18">
        <v>17</v>
      </c>
      <c r="B18" t="s">
        <v>3</v>
      </c>
      <c r="C18" t="s">
        <v>5</v>
      </c>
      <c r="D18">
        <v>10</v>
      </c>
      <c r="E18">
        <v>15</v>
      </c>
      <c r="F18">
        <v>5</v>
      </c>
      <c r="G18">
        <v>25</v>
      </c>
      <c r="H18">
        <v>20</v>
      </c>
      <c r="I18">
        <v>10</v>
      </c>
      <c r="J18">
        <v>5</v>
      </c>
      <c r="K18">
        <v>0</v>
      </c>
      <c r="L18">
        <v>5</v>
      </c>
      <c r="M18" s="1">
        <f ca="1">D18+E18+F18+G18+NORMINV(RAND(),0,4)</f>
        <v>52.510349988975179</v>
      </c>
      <c r="N18" s="1">
        <f ca="1">D18+E18+F18+H18+NORMINV(RAND(),0,4)</f>
        <v>47.791469531392949</v>
      </c>
      <c r="O18" s="1">
        <f ca="1">D18+E18+F18+I18+NORMINV(RAND(),0,4)</f>
        <v>39.610304300668346</v>
      </c>
      <c r="P18" s="1">
        <f ca="1">D18+E18+F18+J18+NORMINV(RAND(),0,4)</f>
        <v>38.099659936861187</v>
      </c>
      <c r="Q18" s="1">
        <f ca="1">D18+E18+F18+K18+NORMINV(RAND(),0,4)</f>
        <v>27.160703254731921</v>
      </c>
      <c r="R18" s="1">
        <f ca="1">D18+E18+F18+L18+NORMINV(RAND(),0,4)</f>
        <v>27.059510135034525</v>
      </c>
    </row>
    <row r="19" spans="1:18" x14ac:dyDescent="0.2">
      <c r="A19">
        <v>18</v>
      </c>
      <c r="B19" t="s">
        <v>3</v>
      </c>
      <c r="C19" t="s">
        <v>5</v>
      </c>
      <c r="D19">
        <v>10</v>
      </c>
      <c r="E19">
        <v>15</v>
      </c>
      <c r="F19">
        <v>5</v>
      </c>
      <c r="G19">
        <v>25</v>
      </c>
      <c r="H19">
        <v>20</v>
      </c>
      <c r="I19">
        <v>10</v>
      </c>
      <c r="J19">
        <v>5</v>
      </c>
      <c r="K19">
        <v>0</v>
      </c>
      <c r="L19">
        <v>5</v>
      </c>
      <c r="M19" s="1">
        <f ca="1">D19+E19+F19+G19+NORMINV(RAND(),0,4)</f>
        <v>63.282484123312088</v>
      </c>
      <c r="N19" s="1">
        <f ca="1">D19+E19+F19+H19+NORMINV(RAND(),0,4)</f>
        <v>41.827185862947324</v>
      </c>
      <c r="O19" s="1">
        <f ca="1">D19+E19+F19+I19+NORMINV(RAND(),0,4)</f>
        <v>43.355551045205424</v>
      </c>
      <c r="P19" s="1">
        <f ca="1">D19+E19+F19+J19+NORMINV(RAND(),0,4)</f>
        <v>28.256275801060582</v>
      </c>
      <c r="Q19" s="1">
        <f ca="1">D19+E19+F19+K19+NORMINV(RAND(),0,4)</f>
        <v>32.312963940029789</v>
      </c>
      <c r="R19" s="1">
        <f ca="1">D19+E19+F19+L19+NORMINV(RAND(),0,4)</f>
        <v>31.128658381844662</v>
      </c>
    </row>
    <row r="20" spans="1:18" x14ac:dyDescent="0.2">
      <c r="A20">
        <v>19</v>
      </c>
      <c r="B20" t="s">
        <v>3</v>
      </c>
      <c r="C20" t="s">
        <v>5</v>
      </c>
      <c r="D20">
        <v>10</v>
      </c>
      <c r="E20">
        <v>15</v>
      </c>
      <c r="F20">
        <v>5</v>
      </c>
      <c r="G20">
        <v>25</v>
      </c>
      <c r="H20">
        <v>20</v>
      </c>
      <c r="I20">
        <v>10</v>
      </c>
      <c r="J20">
        <v>5</v>
      </c>
      <c r="K20">
        <v>0</v>
      </c>
      <c r="L20">
        <v>5</v>
      </c>
      <c r="M20" s="1">
        <f ca="1">D20+E20+F20+G20+NORMINV(RAND(),0,4)</f>
        <v>49.115702397036735</v>
      </c>
      <c r="N20" s="1">
        <f ca="1">D20+E20+F20+H20+NORMINV(RAND(),0,4)</f>
        <v>54.336960557787677</v>
      </c>
      <c r="O20" s="1">
        <f ca="1">D20+E20+F20+I20+NORMINV(RAND(),0,4)</f>
        <v>35.749533343637474</v>
      </c>
      <c r="P20" s="1">
        <f ca="1">D20+E20+F20+J20+NORMINV(RAND(),0,4)</f>
        <v>37.520181678974133</v>
      </c>
      <c r="Q20" s="1">
        <f ca="1">D20+E20+F20+K20+NORMINV(RAND(),0,4)</f>
        <v>31.547830797738719</v>
      </c>
      <c r="R20" s="1">
        <f ca="1">D20+E20+F20+L20+NORMINV(RAND(),0,4)</f>
        <v>36.900979966526968</v>
      </c>
    </row>
    <row r="21" spans="1:18" x14ac:dyDescent="0.2">
      <c r="A21">
        <v>20</v>
      </c>
      <c r="B21" t="s">
        <v>3</v>
      </c>
      <c r="C21" t="s">
        <v>5</v>
      </c>
      <c r="D21">
        <v>10</v>
      </c>
      <c r="E21">
        <v>15</v>
      </c>
      <c r="F21">
        <v>5</v>
      </c>
      <c r="G21">
        <v>25</v>
      </c>
      <c r="H21">
        <v>20</v>
      </c>
      <c r="I21">
        <v>10</v>
      </c>
      <c r="J21">
        <v>5</v>
      </c>
      <c r="K21">
        <v>0</v>
      </c>
      <c r="L21">
        <v>5</v>
      </c>
      <c r="M21" s="1">
        <f ca="1">D21+E21+F21+G21+NORMINV(RAND(),0,4)</f>
        <v>69.47294580419991</v>
      </c>
      <c r="N21" s="1">
        <f ca="1">D21+E21+F21+H21+NORMINV(RAND(),0,4)</f>
        <v>47.630016783508523</v>
      </c>
      <c r="O21" s="1">
        <f ca="1">D21+E21+F21+I21+NORMINV(RAND(),0,4)</f>
        <v>43.181884402319639</v>
      </c>
      <c r="P21" s="1">
        <f ca="1">D21+E21+F21+J21+NORMINV(RAND(),0,4)</f>
        <v>40.564615199305493</v>
      </c>
      <c r="Q21" s="1">
        <f ca="1">D21+E21+F21+K21+NORMINV(RAND(),0,4)</f>
        <v>28.741940098281134</v>
      </c>
      <c r="R21" s="1">
        <f ca="1">D21+E21+F21+L21+NORMINV(RAND(),0,4)</f>
        <v>35.037815994583219</v>
      </c>
    </row>
    <row r="22" spans="1:18" x14ac:dyDescent="0.2">
      <c r="A22">
        <v>21</v>
      </c>
      <c r="B22" t="s">
        <v>3</v>
      </c>
      <c r="C22" t="s">
        <v>4</v>
      </c>
      <c r="D22">
        <v>10</v>
      </c>
      <c r="E22">
        <v>15</v>
      </c>
      <c r="F22">
        <v>4</v>
      </c>
      <c r="G22">
        <v>25</v>
      </c>
      <c r="H22">
        <v>20</v>
      </c>
      <c r="I22">
        <v>10</v>
      </c>
      <c r="J22">
        <v>5</v>
      </c>
      <c r="K22">
        <v>0</v>
      </c>
      <c r="L22">
        <v>5</v>
      </c>
      <c r="M22" s="1">
        <f ca="1">D22+E22+F22+G22+NORMINV(RAND(),0,4)</f>
        <v>58.523709906434647</v>
      </c>
      <c r="N22" s="1">
        <f ca="1">D22+E22+F22+H22+NORMINV(RAND(),0,4)</f>
        <v>50.877078161067452</v>
      </c>
      <c r="O22" s="1">
        <f ca="1">D22+E22+F22+I22+NORMINV(RAND(),0,4)</f>
        <v>44.2234480166696</v>
      </c>
      <c r="P22" s="1">
        <f ca="1">D22+E22+F22+J22+NORMINV(RAND(),0,4)</f>
        <v>32.768109846175044</v>
      </c>
      <c r="Q22" s="1">
        <f ca="1">D22+E22+F22+K22+NORMINV(RAND(),0,4)</f>
        <v>31.849461229869068</v>
      </c>
      <c r="R22" s="1">
        <f ca="1">D22+E22+F22+L22+NORMINV(RAND(),0,4)</f>
        <v>33.956013395070315</v>
      </c>
    </row>
    <row r="23" spans="1:18" x14ac:dyDescent="0.2">
      <c r="A23">
        <v>22</v>
      </c>
      <c r="B23" t="s">
        <v>3</v>
      </c>
      <c r="C23" t="s">
        <v>4</v>
      </c>
      <c r="D23">
        <v>10</v>
      </c>
      <c r="E23">
        <v>15</v>
      </c>
      <c r="F23">
        <v>4</v>
      </c>
      <c r="G23">
        <v>25</v>
      </c>
      <c r="H23">
        <v>20</v>
      </c>
      <c r="I23">
        <v>10</v>
      </c>
      <c r="J23">
        <v>5</v>
      </c>
      <c r="K23">
        <v>0</v>
      </c>
      <c r="L23">
        <v>5</v>
      </c>
      <c r="M23" s="1">
        <f ca="1">D23+E23+F23+G23+NORMINV(RAND(),0,4)</f>
        <v>60.380183028881667</v>
      </c>
      <c r="N23" s="1">
        <f ca="1">D23+E23+F23+H23+NORMINV(RAND(),0,4)</f>
        <v>47.045285141304703</v>
      </c>
      <c r="O23" s="1">
        <f ca="1">D23+E23+F23+I23+NORMINV(RAND(),0,4)</f>
        <v>39.868785558706698</v>
      </c>
      <c r="P23" s="1">
        <f ca="1">D23+E23+F23+J23+NORMINV(RAND(),0,4)</f>
        <v>32.288947715736995</v>
      </c>
      <c r="Q23" s="1">
        <f ca="1">D23+E23+F23+K23+NORMINV(RAND(),0,4)</f>
        <v>30.122491700390125</v>
      </c>
      <c r="R23" s="1">
        <f ca="1">D23+E23+F23+L23+NORMINV(RAND(),0,4)</f>
        <v>32.414368279862458</v>
      </c>
    </row>
    <row r="24" spans="1:18" x14ac:dyDescent="0.2">
      <c r="A24">
        <v>23</v>
      </c>
      <c r="B24" t="s">
        <v>3</v>
      </c>
      <c r="C24" t="s">
        <v>4</v>
      </c>
      <c r="D24">
        <v>10</v>
      </c>
      <c r="E24">
        <v>15</v>
      </c>
      <c r="F24">
        <v>4</v>
      </c>
      <c r="G24">
        <v>25</v>
      </c>
      <c r="H24">
        <v>20</v>
      </c>
      <c r="I24">
        <v>10</v>
      </c>
      <c r="J24">
        <v>5</v>
      </c>
      <c r="K24">
        <v>0</v>
      </c>
      <c r="L24">
        <v>5</v>
      </c>
      <c r="M24" s="1">
        <f ca="1">D24+E24+F24+G24+NORMINV(RAND(),0,4)</f>
        <v>55.261637068849026</v>
      </c>
      <c r="N24" s="1">
        <f ca="1">D24+E24+F24+H24+NORMINV(RAND(),0,4)</f>
        <v>48.117684294682633</v>
      </c>
      <c r="O24" s="1">
        <f ca="1">D24+E24+F24+I24+NORMINV(RAND(),0,4)</f>
        <v>40.856129078418412</v>
      </c>
      <c r="P24" s="1">
        <f ca="1">D24+E24+F24+J24+NORMINV(RAND(),0,4)</f>
        <v>31.707455446031034</v>
      </c>
      <c r="Q24" s="1">
        <f ca="1">D24+E24+F24+K24+NORMINV(RAND(),0,4)</f>
        <v>25.30743569782911</v>
      </c>
      <c r="R24" s="1">
        <f ca="1">D24+E24+F24+L24+NORMINV(RAND(),0,4)</f>
        <v>35.200687994618931</v>
      </c>
    </row>
    <row r="25" spans="1:18" x14ac:dyDescent="0.2">
      <c r="A25">
        <v>24</v>
      </c>
      <c r="B25" t="s">
        <v>3</v>
      </c>
      <c r="C25" t="s">
        <v>4</v>
      </c>
      <c r="D25">
        <v>10</v>
      </c>
      <c r="E25">
        <v>15</v>
      </c>
      <c r="F25">
        <v>4</v>
      </c>
      <c r="G25">
        <v>25</v>
      </c>
      <c r="H25">
        <v>20</v>
      </c>
      <c r="I25">
        <v>10</v>
      </c>
      <c r="J25">
        <v>5</v>
      </c>
      <c r="K25">
        <v>0</v>
      </c>
      <c r="L25">
        <v>5</v>
      </c>
      <c r="M25" s="1">
        <f ca="1">D25+E25+F25+G25+NORMINV(RAND(),0,4)</f>
        <v>50.363963359921669</v>
      </c>
      <c r="N25" s="1">
        <f ca="1">D25+E25+F25+H25+NORMINV(RAND(),0,4)</f>
        <v>46.195408517140088</v>
      </c>
      <c r="O25" s="1">
        <f ca="1">D25+E25+F25+I25+NORMINV(RAND(),0,4)</f>
        <v>46.795650459119734</v>
      </c>
      <c r="P25" s="1">
        <f ca="1">D25+E25+F25+J25+NORMINV(RAND(),0,4)</f>
        <v>28.777650097142711</v>
      </c>
      <c r="Q25" s="1">
        <f ca="1">D25+E25+F25+K25+NORMINV(RAND(),0,4)</f>
        <v>32.811840584944207</v>
      </c>
      <c r="R25" s="1">
        <f ca="1">D25+E25+F25+L25+NORMINV(RAND(),0,4)</f>
        <v>38.20339350168976</v>
      </c>
    </row>
  </sheetData>
  <sortState xmlns:xlrd2="http://schemas.microsoft.com/office/spreadsheetml/2017/richdata2" ref="B2:P26">
    <sortCondition ref="B2:B26"/>
    <sortCondition ref="C2:C2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A2F6-C8C4-D443-8041-ABAE6940CDFE}">
  <dimension ref="A1:L25"/>
  <sheetViews>
    <sheetView zoomScaleNormal="100" workbookViewId="0">
      <selection sqref="A1:L13"/>
    </sheetView>
  </sheetViews>
  <sheetFormatPr baseColWidth="10" defaultRowHeight="16" x14ac:dyDescent="0.2"/>
  <sheetData>
    <row r="1" spans="1:12" x14ac:dyDescent="0.2">
      <c r="A1" t="s">
        <v>32</v>
      </c>
      <c r="B1" t="s">
        <v>0</v>
      </c>
      <c r="C1" t="s">
        <v>27</v>
      </c>
      <c r="D1" t="s">
        <v>38</v>
      </c>
      <c r="E1" t="s">
        <v>23</v>
      </c>
      <c r="F1" t="s">
        <v>24</v>
      </c>
      <c r="G1" t="s">
        <v>25</v>
      </c>
      <c r="H1" t="s">
        <v>26</v>
      </c>
      <c r="I1" t="s">
        <v>8</v>
      </c>
      <c r="J1" t="s">
        <v>9</v>
      </c>
      <c r="K1" t="s">
        <v>10</v>
      </c>
      <c r="L1" t="s">
        <v>28</v>
      </c>
    </row>
    <row r="2" spans="1:12" x14ac:dyDescent="0.2">
      <c r="A2">
        <v>1</v>
      </c>
      <c r="B2" t="s">
        <v>1</v>
      </c>
      <c r="C2">
        <v>10</v>
      </c>
      <c r="D2" s="1">
        <f ca="1">NORMINV(RAND(),5,3)</f>
        <v>4.5418319077779801</v>
      </c>
      <c r="E2">
        <v>10</v>
      </c>
      <c r="F2">
        <v>15</v>
      </c>
      <c r="G2">
        <v>10</v>
      </c>
      <c r="H2">
        <v>5</v>
      </c>
      <c r="I2" s="1">
        <f ca="1">C2+D2+E2+NORMINV(RAND(),0,4)</f>
        <v>24.731076444116081</v>
      </c>
      <c r="J2" s="1">
        <f ca="1">C2+D2+F2+NORMINV(RAND(),0,4)</f>
        <v>29.728435668555051</v>
      </c>
      <c r="K2" s="1">
        <f ca="1">C2+D2+G2+NORMINV(RAND(),0,4)</f>
        <v>20.086999664798004</v>
      </c>
      <c r="L2" s="1">
        <f ca="1">C2+D2+H2+NORMINV(RAND(),0,4)</f>
        <v>21.900277253796084</v>
      </c>
    </row>
    <row r="3" spans="1:12" x14ac:dyDescent="0.2">
      <c r="A3">
        <v>2</v>
      </c>
      <c r="B3" t="s">
        <v>1</v>
      </c>
      <c r="C3">
        <v>10</v>
      </c>
      <c r="D3" s="1">
        <f t="shared" ref="D3:D13" ca="1" si="0">NORMINV(RAND(),5,3)</f>
        <v>-1.6820652320504434</v>
      </c>
      <c r="E3">
        <v>10</v>
      </c>
      <c r="F3">
        <v>15</v>
      </c>
      <c r="G3">
        <v>10</v>
      </c>
      <c r="H3">
        <v>5</v>
      </c>
      <c r="I3" s="1">
        <f t="shared" ref="I3:I13" ca="1" si="1">C3+D3+E3+NORMINV(RAND(),0,4)</f>
        <v>12.491269865577944</v>
      </c>
      <c r="J3" s="1">
        <f t="shared" ref="J3:J13" ca="1" si="2">C3+D3+F3+NORMINV(RAND(),0,4)</f>
        <v>24.633507373692531</v>
      </c>
      <c r="K3" s="1">
        <f t="shared" ref="K3:K13" ca="1" si="3">C3+D3+G3+NORMINV(RAND(),0,4)</f>
        <v>22.196390546999034</v>
      </c>
      <c r="L3" s="1">
        <f t="shared" ref="L3:L13" ca="1" si="4">C3+D3+H3+NORMINV(RAND(),0,4)</f>
        <v>13.845553821228354</v>
      </c>
    </row>
    <row r="4" spans="1:12" x14ac:dyDescent="0.2">
      <c r="A4">
        <v>3</v>
      </c>
      <c r="B4" t="s">
        <v>1</v>
      </c>
      <c r="C4">
        <v>10</v>
      </c>
      <c r="D4" s="1">
        <f t="shared" ca="1" si="0"/>
        <v>3.1559319898932374</v>
      </c>
      <c r="E4">
        <v>10</v>
      </c>
      <c r="F4">
        <v>15</v>
      </c>
      <c r="G4">
        <v>10</v>
      </c>
      <c r="H4">
        <v>5</v>
      </c>
      <c r="I4" s="1">
        <f t="shared" ca="1" si="1"/>
        <v>21.383360326973985</v>
      </c>
      <c r="J4" s="1">
        <f t="shared" ca="1" si="2"/>
        <v>29.521905965209452</v>
      </c>
      <c r="K4" s="1">
        <f t="shared" ca="1" si="3"/>
        <v>22.980074097390396</v>
      </c>
      <c r="L4" s="1">
        <f t="shared" ca="1" si="4"/>
        <v>15.19249034627925</v>
      </c>
    </row>
    <row r="5" spans="1:12" x14ac:dyDescent="0.2">
      <c r="A5">
        <v>4</v>
      </c>
      <c r="B5" t="s">
        <v>1</v>
      </c>
      <c r="C5">
        <v>10</v>
      </c>
      <c r="D5" s="1">
        <f t="shared" ca="1" si="0"/>
        <v>11.801766354867521</v>
      </c>
      <c r="E5">
        <v>10</v>
      </c>
      <c r="F5">
        <v>15</v>
      </c>
      <c r="G5">
        <v>10</v>
      </c>
      <c r="H5">
        <v>5</v>
      </c>
      <c r="I5" s="1">
        <f t="shared" ca="1" si="1"/>
        <v>41.434370635449206</v>
      </c>
      <c r="J5" s="1">
        <f t="shared" ca="1" si="2"/>
        <v>31.318388432127104</v>
      </c>
      <c r="K5" s="1">
        <f t="shared" ca="1" si="3"/>
        <v>34.240850947559842</v>
      </c>
      <c r="L5" s="1">
        <f t="shared" ca="1" si="4"/>
        <v>25.642352716114097</v>
      </c>
    </row>
    <row r="6" spans="1:12" x14ac:dyDescent="0.2">
      <c r="A6">
        <v>5</v>
      </c>
      <c r="B6" t="s">
        <v>1</v>
      </c>
      <c r="C6">
        <v>10</v>
      </c>
      <c r="D6" s="1">
        <f t="shared" ca="1" si="0"/>
        <v>4.3659567772544881</v>
      </c>
      <c r="E6">
        <v>10</v>
      </c>
      <c r="F6">
        <v>15</v>
      </c>
      <c r="G6">
        <v>10</v>
      </c>
      <c r="H6">
        <v>5</v>
      </c>
      <c r="I6" s="1">
        <f t="shared" ca="1" si="1"/>
        <v>25.870598915044166</v>
      </c>
      <c r="J6" s="1">
        <f t="shared" ca="1" si="2"/>
        <v>37.567262077814796</v>
      </c>
      <c r="K6" s="1">
        <f t="shared" ca="1" si="3"/>
        <v>18.871828754634244</v>
      </c>
      <c r="L6" s="1">
        <f t="shared" ca="1" si="4"/>
        <v>15.035283160770888</v>
      </c>
    </row>
    <row r="7" spans="1:12" x14ac:dyDescent="0.2">
      <c r="A7">
        <v>6</v>
      </c>
      <c r="B7" t="s">
        <v>1</v>
      </c>
      <c r="C7">
        <v>10</v>
      </c>
      <c r="D7" s="1">
        <f t="shared" ca="1" si="0"/>
        <v>3.9474897751318769</v>
      </c>
      <c r="E7">
        <v>10</v>
      </c>
      <c r="F7">
        <v>15</v>
      </c>
      <c r="G7">
        <v>10</v>
      </c>
      <c r="H7">
        <v>5</v>
      </c>
      <c r="I7" s="1">
        <f t="shared" ca="1" si="1"/>
        <v>21.919678658330788</v>
      </c>
      <c r="J7" s="1">
        <f t="shared" ca="1" si="2"/>
        <v>31.424645570862598</v>
      </c>
      <c r="K7" s="1">
        <f t="shared" ca="1" si="3"/>
        <v>24.32155842142669</v>
      </c>
      <c r="L7" s="1">
        <f t="shared" ca="1" si="4"/>
        <v>13.673002272081089</v>
      </c>
    </row>
    <row r="8" spans="1:12" x14ac:dyDescent="0.2">
      <c r="A8">
        <v>7</v>
      </c>
      <c r="B8" t="s">
        <v>1</v>
      </c>
      <c r="C8">
        <v>10</v>
      </c>
      <c r="D8" s="1">
        <f t="shared" ca="1" si="0"/>
        <v>7.4545932012432035</v>
      </c>
      <c r="E8">
        <v>10</v>
      </c>
      <c r="F8">
        <v>15</v>
      </c>
      <c r="G8">
        <v>10</v>
      </c>
      <c r="H8">
        <v>5</v>
      </c>
      <c r="I8" s="1">
        <f t="shared" ca="1" si="1"/>
        <v>26.67933572105126</v>
      </c>
      <c r="J8" s="1">
        <f t="shared" ca="1" si="2"/>
        <v>35.326100619318716</v>
      </c>
      <c r="K8" s="1">
        <f t="shared" ca="1" si="3"/>
        <v>25.548601783176473</v>
      </c>
      <c r="L8" s="1">
        <f t="shared" ca="1" si="4"/>
        <v>26.504323067353077</v>
      </c>
    </row>
    <row r="9" spans="1:12" x14ac:dyDescent="0.2">
      <c r="A9">
        <v>8</v>
      </c>
      <c r="B9" t="s">
        <v>1</v>
      </c>
      <c r="C9">
        <v>10</v>
      </c>
      <c r="D9" s="1">
        <f t="shared" ca="1" si="0"/>
        <v>2.9480990151059867</v>
      </c>
      <c r="E9">
        <v>10</v>
      </c>
      <c r="F9">
        <v>15</v>
      </c>
      <c r="G9">
        <v>10</v>
      </c>
      <c r="H9">
        <v>5</v>
      </c>
      <c r="I9" s="1">
        <f t="shared" ca="1" si="1"/>
        <v>26.182761886623986</v>
      </c>
      <c r="J9" s="1">
        <f t="shared" ca="1" si="2"/>
        <v>25.109958560564579</v>
      </c>
      <c r="K9" s="1">
        <f t="shared" ca="1" si="3"/>
        <v>25.538108407718411</v>
      </c>
      <c r="L9" s="1">
        <f t="shared" ca="1" si="4"/>
        <v>15.563066264260129</v>
      </c>
    </row>
    <row r="10" spans="1:12" x14ac:dyDescent="0.2">
      <c r="A10">
        <v>9</v>
      </c>
      <c r="B10" t="s">
        <v>1</v>
      </c>
      <c r="C10">
        <v>10</v>
      </c>
      <c r="D10" s="1">
        <f t="shared" ca="1" si="0"/>
        <v>6.1343474901605095</v>
      </c>
      <c r="E10">
        <v>10</v>
      </c>
      <c r="F10">
        <v>15</v>
      </c>
      <c r="G10">
        <v>10</v>
      </c>
      <c r="H10">
        <v>5</v>
      </c>
      <c r="I10" s="1">
        <f t="shared" ca="1" si="1"/>
        <v>21.53487419195438</v>
      </c>
      <c r="J10" s="1">
        <f t="shared" ca="1" si="2"/>
        <v>32.648362564228236</v>
      </c>
      <c r="K10" s="1">
        <f t="shared" ca="1" si="3"/>
        <v>21.790524012743315</v>
      </c>
      <c r="L10" s="1">
        <f t="shared" ca="1" si="4"/>
        <v>14.415992693894134</v>
      </c>
    </row>
    <row r="11" spans="1:12" x14ac:dyDescent="0.2">
      <c r="A11">
        <v>10</v>
      </c>
      <c r="B11" t="s">
        <v>1</v>
      </c>
      <c r="C11">
        <v>10</v>
      </c>
      <c r="D11" s="1">
        <f t="shared" ca="1" si="0"/>
        <v>7.9326254363968056</v>
      </c>
      <c r="E11">
        <v>10</v>
      </c>
      <c r="F11">
        <v>15</v>
      </c>
      <c r="G11">
        <v>10</v>
      </c>
      <c r="H11">
        <v>5</v>
      </c>
      <c r="I11" s="1">
        <f t="shared" ca="1" si="1"/>
        <v>22.262214694000964</v>
      </c>
      <c r="J11" s="1">
        <f t="shared" ca="1" si="2"/>
        <v>39.376888700970639</v>
      </c>
      <c r="K11" s="1">
        <f t="shared" ca="1" si="3"/>
        <v>24.001884363167942</v>
      </c>
      <c r="L11" s="1">
        <f t="shared" ca="1" si="4"/>
        <v>27.192962220632975</v>
      </c>
    </row>
    <row r="12" spans="1:12" x14ac:dyDescent="0.2">
      <c r="A12">
        <v>11</v>
      </c>
      <c r="B12" t="s">
        <v>1</v>
      </c>
      <c r="C12">
        <v>10</v>
      </c>
      <c r="D12" s="1">
        <f t="shared" ca="1" si="0"/>
        <v>2.6490155693163979</v>
      </c>
      <c r="E12">
        <v>10</v>
      </c>
      <c r="F12">
        <v>15</v>
      </c>
      <c r="G12">
        <v>10</v>
      </c>
      <c r="H12">
        <v>5</v>
      </c>
      <c r="I12" s="1">
        <f t="shared" ca="1" si="1"/>
        <v>21.402909630720934</v>
      </c>
      <c r="J12" s="1">
        <f t="shared" ca="1" si="2"/>
        <v>24.76636317154491</v>
      </c>
      <c r="K12" s="1">
        <f t="shared" ca="1" si="3"/>
        <v>22.730870491624049</v>
      </c>
      <c r="L12" s="1">
        <f t="shared" ca="1" si="4"/>
        <v>24.045796096025359</v>
      </c>
    </row>
    <row r="13" spans="1:12" x14ac:dyDescent="0.2">
      <c r="A13">
        <v>12</v>
      </c>
      <c r="B13" t="s">
        <v>1</v>
      </c>
      <c r="C13">
        <v>10</v>
      </c>
      <c r="D13" s="1">
        <f t="shared" ca="1" si="0"/>
        <v>4.7049840573816635</v>
      </c>
      <c r="E13">
        <v>10</v>
      </c>
      <c r="F13">
        <v>15</v>
      </c>
      <c r="G13">
        <v>10</v>
      </c>
      <c r="H13">
        <v>5</v>
      </c>
      <c r="I13" s="1">
        <f t="shared" ca="1" si="1"/>
        <v>19.31410149314388</v>
      </c>
      <c r="J13" s="1">
        <f t="shared" ca="1" si="2"/>
        <v>36.279705984951576</v>
      </c>
      <c r="K13" s="1">
        <f t="shared" ca="1" si="3"/>
        <v>25.395783549919006</v>
      </c>
      <c r="L13" s="1">
        <f t="shared" ca="1" si="4"/>
        <v>16.961808747999182</v>
      </c>
    </row>
    <row r="14" spans="1:12" x14ac:dyDescent="0.2">
      <c r="I14" s="1"/>
      <c r="J14" s="1"/>
      <c r="K14" s="1"/>
    </row>
    <row r="15" spans="1:12" x14ac:dyDescent="0.2">
      <c r="I15" s="1"/>
      <c r="J15" s="1"/>
      <c r="K15" s="1"/>
    </row>
    <row r="16" spans="1:12" x14ac:dyDescent="0.2">
      <c r="I16" s="1"/>
      <c r="J16" s="1"/>
      <c r="K16" s="1"/>
    </row>
    <row r="17" spans="9:11" x14ac:dyDescent="0.2">
      <c r="I17" s="1"/>
      <c r="J17" s="1"/>
      <c r="K17" s="1"/>
    </row>
    <row r="18" spans="9:11" x14ac:dyDescent="0.2">
      <c r="I18" s="1"/>
      <c r="J18" s="1"/>
      <c r="K18" s="1"/>
    </row>
    <row r="19" spans="9:11" x14ac:dyDescent="0.2">
      <c r="I19" s="1"/>
      <c r="J19" s="1"/>
      <c r="K19" s="1"/>
    </row>
    <row r="20" spans="9:11" x14ac:dyDescent="0.2">
      <c r="I20" s="1"/>
      <c r="J20" s="1"/>
      <c r="K20" s="1"/>
    </row>
    <row r="21" spans="9:11" x14ac:dyDescent="0.2">
      <c r="I21" s="1"/>
      <c r="J21" s="1"/>
      <c r="K21" s="1"/>
    </row>
    <row r="22" spans="9:11" x14ac:dyDescent="0.2">
      <c r="I22" s="1"/>
      <c r="J22" s="1"/>
      <c r="K22" s="1"/>
    </row>
    <row r="23" spans="9:11" x14ac:dyDescent="0.2">
      <c r="I23" s="1"/>
      <c r="J23" s="1"/>
      <c r="K23" s="1"/>
    </row>
    <row r="24" spans="9:11" x14ac:dyDescent="0.2">
      <c r="I24" s="1"/>
      <c r="J24" s="1"/>
      <c r="K24" s="1"/>
    </row>
    <row r="25" spans="9:11" x14ac:dyDescent="0.2">
      <c r="I25" s="1"/>
      <c r="J25" s="1"/>
      <c r="K2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2868-4BD6-DE4C-87EB-B014D780A821}">
  <dimension ref="A1:N37"/>
  <sheetViews>
    <sheetView workbookViewId="0">
      <selection activeCell="N37" sqref="A1:N37"/>
    </sheetView>
  </sheetViews>
  <sheetFormatPr baseColWidth="10" defaultRowHeight="16" x14ac:dyDescent="0.2"/>
  <sheetData>
    <row r="1" spans="1:14" x14ac:dyDescent="0.2">
      <c r="A1" t="s">
        <v>32</v>
      </c>
      <c r="B1" t="s">
        <v>0</v>
      </c>
      <c r="C1" t="s">
        <v>39</v>
      </c>
      <c r="D1" t="s">
        <v>27</v>
      </c>
      <c r="E1" t="s">
        <v>38</v>
      </c>
      <c r="F1" t="s">
        <v>40</v>
      </c>
      <c r="G1" t="s">
        <v>23</v>
      </c>
      <c r="H1" t="s">
        <v>24</v>
      </c>
      <c r="I1" t="s">
        <v>25</v>
      </c>
      <c r="J1" t="s">
        <v>26</v>
      </c>
      <c r="K1" t="s">
        <v>8</v>
      </c>
      <c r="L1" t="s">
        <v>9</v>
      </c>
      <c r="M1" t="s">
        <v>10</v>
      </c>
      <c r="N1" t="s">
        <v>28</v>
      </c>
    </row>
    <row r="2" spans="1:14" x14ac:dyDescent="0.2">
      <c r="A2">
        <v>1</v>
      </c>
      <c r="B2" t="s">
        <v>1</v>
      </c>
      <c r="C2" t="s">
        <v>33</v>
      </c>
      <c r="D2">
        <v>10</v>
      </c>
      <c r="E2" s="1">
        <f ca="1">NORMINV(RAND(),5,3)</f>
        <v>0.43237308752849657</v>
      </c>
      <c r="F2">
        <v>15</v>
      </c>
      <c r="G2">
        <v>10</v>
      </c>
      <c r="H2">
        <v>15</v>
      </c>
      <c r="I2">
        <v>10</v>
      </c>
      <c r="J2">
        <v>5</v>
      </c>
      <c r="K2" s="1">
        <f ca="1">D2+E2+F2+G2+NORMINV(RAND(),0,4)</f>
        <v>34.115981925596735</v>
      </c>
      <c r="L2" s="1">
        <f ca="1">D2+E2+F2+H2+NORMINV(RAND(),0,4)</f>
        <v>40.548270885256635</v>
      </c>
      <c r="M2" s="1">
        <f ca="1">D2+E2+F2+I2+NORMINV(RAND(),0,4)</f>
        <v>31.904591354099072</v>
      </c>
      <c r="N2" s="1">
        <f ca="1">D2+E2+F2+J2+NORMINV(RAND(),0,4)</f>
        <v>30.374428620515612</v>
      </c>
    </row>
    <row r="3" spans="1:14" x14ac:dyDescent="0.2">
      <c r="A3">
        <v>2</v>
      </c>
      <c r="B3" t="s">
        <v>1</v>
      </c>
      <c r="C3" t="s">
        <v>33</v>
      </c>
      <c r="D3">
        <v>10</v>
      </c>
      <c r="E3" s="1">
        <f t="shared" ref="E3:E13" ca="1" si="0">NORMINV(RAND(),5,3)</f>
        <v>4.0610490988888079</v>
      </c>
      <c r="F3">
        <v>15</v>
      </c>
      <c r="G3">
        <v>10</v>
      </c>
      <c r="H3">
        <v>15</v>
      </c>
      <c r="I3">
        <v>10</v>
      </c>
      <c r="J3">
        <v>5</v>
      </c>
      <c r="K3" s="1">
        <f t="shared" ref="K3:K37" ca="1" si="1">D3+E3+F3+G3+NORMINV(RAND(),0,4)</f>
        <v>42.45354497861544</v>
      </c>
      <c r="L3" s="1">
        <f t="shared" ref="L3:L37" ca="1" si="2">D3+E3+F3+H3+NORMINV(RAND(),0,4)</f>
        <v>42.840591343366739</v>
      </c>
      <c r="M3" s="1">
        <f t="shared" ref="M3:M37" ca="1" si="3">D3+E3+F3+I3+NORMINV(RAND(),0,4)</f>
        <v>37.279033161508622</v>
      </c>
      <c r="N3" s="1">
        <f t="shared" ref="N3:N37" ca="1" si="4">D3+E3+F3+J3+NORMINV(RAND(),0,4)</f>
        <v>33.622185729076044</v>
      </c>
    </row>
    <row r="4" spans="1:14" x14ac:dyDescent="0.2">
      <c r="A4">
        <v>3</v>
      </c>
      <c r="B4" t="s">
        <v>1</v>
      </c>
      <c r="C4" t="s">
        <v>33</v>
      </c>
      <c r="D4">
        <v>10</v>
      </c>
      <c r="E4" s="1">
        <f t="shared" ca="1" si="0"/>
        <v>-2.1951086244447113</v>
      </c>
      <c r="F4">
        <v>15</v>
      </c>
      <c r="G4">
        <v>10</v>
      </c>
      <c r="H4">
        <v>15</v>
      </c>
      <c r="I4">
        <v>10</v>
      </c>
      <c r="J4">
        <v>5</v>
      </c>
      <c r="K4" s="1">
        <f t="shared" ca="1" si="1"/>
        <v>38.373318920316564</v>
      </c>
      <c r="L4" s="1">
        <f t="shared" ca="1" si="2"/>
        <v>39.968846039161711</v>
      </c>
      <c r="M4" s="1">
        <f t="shared" ca="1" si="3"/>
        <v>37.326930237392858</v>
      </c>
      <c r="N4" s="1">
        <f t="shared" ca="1" si="4"/>
        <v>26.074636041922446</v>
      </c>
    </row>
    <row r="5" spans="1:14" x14ac:dyDescent="0.2">
      <c r="A5">
        <v>4</v>
      </c>
      <c r="B5" t="s">
        <v>1</v>
      </c>
      <c r="C5" t="s">
        <v>33</v>
      </c>
      <c r="D5">
        <v>10</v>
      </c>
      <c r="E5" s="1">
        <f t="shared" ca="1" si="0"/>
        <v>1.2394427860675075</v>
      </c>
      <c r="F5">
        <v>15</v>
      </c>
      <c r="G5">
        <v>10</v>
      </c>
      <c r="H5">
        <v>15</v>
      </c>
      <c r="I5">
        <v>10</v>
      </c>
      <c r="J5">
        <v>5</v>
      </c>
      <c r="K5" s="1">
        <f t="shared" ca="1" si="1"/>
        <v>31.290655681820947</v>
      </c>
      <c r="L5" s="1">
        <f t="shared" ca="1" si="2"/>
        <v>48.19508513281756</v>
      </c>
      <c r="M5" s="1">
        <f t="shared" ca="1" si="3"/>
        <v>36.2447760127355</v>
      </c>
      <c r="N5" s="1">
        <f t="shared" ca="1" si="4"/>
        <v>34.407034623650574</v>
      </c>
    </row>
    <row r="6" spans="1:14" x14ac:dyDescent="0.2">
      <c r="A6">
        <v>5</v>
      </c>
      <c r="B6" t="s">
        <v>1</v>
      </c>
      <c r="C6" t="s">
        <v>33</v>
      </c>
      <c r="D6">
        <v>10</v>
      </c>
      <c r="E6" s="1">
        <f t="shared" ca="1" si="0"/>
        <v>6.4805952422277917</v>
      </c>
      <c r="F6">
        <v>15</v>
      </c>
      <c r="G6">
        <v>10</v>
      </c>
      <c r="H6">
        <v>15</v>
      </c>
      <c r="I6">
        <v>10</v>
      </c>
      <c r="J6">
        <v>5</v>
      </c>
      <c r="K6" s="1">
        <f t="shared" ca="1" si="1"/>
        <v>42.106857496307846</v>
      </c>
      <c r="L6" s="1">
        <f t="shared" ca="1" si="2"/>
        <v>52.516757143411297</v>
      </c>
      <c r="M6" s="1">
        <f t="shared" ca="1" si="3"/>
        <v>41.160961303326545</v>
      </c>
      <c r="N6" s="1">
        <f t="shared" ca="1" si="4"/>
        <v>28.661579759257574</v>
      </c>
    </row>
    <row r="7" spans="1:14" x14ac:dyDescent="0.2">
      <c r="A7">
        <v>6</v>
      </c>
      <c r="B7" t="s">
        <v>1</v>
      </c>
      <c r="C7" t="s">
        <v>33</v>
      </c>
      <c r="D7">
        <v>10</v>
      </c>
      <c r="E7" s="1">
        <f t="shared" ca="1" si="0"/>
        <v>6.0134504544220713</v>
      </c>
      <c r="F7">
        <v>15</v>
      </c>
      <c r="G7">
        <v>10</v>
      </c>
      <c r="H7">
        <v>15</v>
      </c>
      <c r="I7">
        <v>10</v>
      </c>
      <c r="J7">
        <v>5</v>
      </c>
      <c r="K7" s="1">
        <f t="shared" ca="1" si="1"/>
        <v>35.65308246912636</v>
      </c>
      <c r="L7" s="1">
        <f t="shared" ca="1" si="2"/>
        <v>37.921116171284709</v>
      </c>
      <c r="M7" s="1">
        <f t="shared" ca="1" si="3"/>
        <v>50.374003061029754</v>
      </c>
      <c r="N7" s="1">
        <f t="shared" ca="1" si="4"/>
        <v>31.34177259129466</v>
      </c>
    </row>
    <row r="8" spans="1:14" x14ac:dyDescent="0.2">
      <c r="A8">
        <v>7</v>
      </c>
      <c r="B8" t="s">
        <v>1</v>
      </c>
      <c r="C8" t="s">
        <v>33</v>
      </c>
      <c r="D8">
        <v>10</v>
      </c>
      <c r="E8" s="1">
        <f t="shared" ca="1" si="0"/>
        <v>7.6824306286325106</v>
      </c>
      <c r="F8">
        <v>15</v>
      </c>
      <c r="G8">
        <v>10</v>
      </c>
      <c r="H8">
        <v>15</v>
      </c>
      <c r="I8">
        <v>10</v>
      </c>
      <c r="J8">
        <v>5</v>
      </c>
      <c r="K8" s="1">
        <f t="shared" ca="1" si="1"/>
        <v>43.137280019789024</v>
      </c>
      <c r="L8" s="1">
        <f t="shared" ca="1" si="2"/>
        <v>47.917407407791174</v>
      </c>
      <c r="M8" s="1">
        <f t="shared" ca="1" si="3"/>
        <v>43.269569830564826</v>
      </c>
      <c r="N8" s="1">
        <f t="shared" ca="1" si="4"/>
        <v>33.499745319738508</v>
      </c>
    </row>
    <row r="9" spans="1:14" x14ac:dyDescent="0.2">
      <c r="A9">
        <v>8</v>
      </c>
      <c r="B9" t="s">
        <v>1</v>
      </c>
      <c r="C9" t="s">
        <v>33</v>
      </c>
      <c r="D9">
        <v>10</v>
      </c>
      <c r="E9" s="1">
        <f t="shared" ca="1" si="0"/>
        <v>5.1980393624758214</v>
      </c>
      <c r="F9">
        <v>15</v>
      </c>
      <c r="G9">
        <v>10</v>
      </c>
      <c r="H9">
        <v>15</v>
      </c>
      <c r="I9">
        <v>10</v>
      </c>
      <c r="J9">
        <v>5</v>
      </c>
      <c r="K9" s="1">
        <f t="shared" ca="1" si="1"/>
        <v>43.132738379817624</v>
      </c>
      <c r="L9" s="1">
        <f t="shared" ca="1" si="2"/>
        <v>49.619016769150448</v>
      </c>
      <c r="M9" s="1">
        <f t="shared" ca="1" si="3"/>
        <v>43.739201164675372</v>
      </c>
      <c r="N9" s="1">
        <f t="shared" ca="1" si="4"/>
        <v>30.564176349815007</v>
      </c>
    </row>
    <row r="10" spans="1:14" x14ac:dyDescent="0.2">
      <c r="A10">
        <v>9</v>
      </c>
      <c r="B10" t="s">
        <v>1</v>
      </c>
      <c r="C10" t="s">
        <v>33</v>
      </c>
      <c r="D10">
        <v>10</v>
      </c>
      <c r="E10" s="1">
        <f t="shared" ca="1" si="0"/>
        <v>5.7409094366485327</v>
      </c>
      <c r="F10">
        <v>15</v>
      </c>
      <c r="G10">
        <v>10</v>
      </c>
      <c r="H10">
        <v>15</v>
      </c>
      <c r="I10">
        <v>10</v>
      </c>
      <c r="J10">
        <v>5</v>
      </c>
      <c r="K10" s="1">
        <f t="shared" ca="1" si="1"/>
        <v>45.615815886232149</v>
      </c>
      <c r="L10" s="1">
        <f t="shared" ca="1" si="2"/>
        <v>45.569070708551983</v>
      </c>
      <c r="M10" s="1">
        <f t="shared" ca="1" si="3"/>
        <v>40.082521937523417</v>
      </c>
      <c r="N10" s="1">
        <f t="shared" ca="1" si="4"/>
        <v>31.096854997853455</v>
      </c>
    </row>
    <row r="11" spans="1:14" x14ac:dyDescent="0.2">
      <c r="A11">
        <v>10</v>
      </c>
      <c r="B11" t="s">
        <v>1</v>
      </c>
      <c r="C11" t="s">
        <v>33</v>
      </c>
      <c r="D11">
        <v>10</v>
      </c>
      <c r="E11" s="1">
        <f t="shared" ca="1" si="0"/>
        <v>0.66751004148509185</v>
      </c>
      <c r="F11">
        <v>15</v>
      </c>
      <c r="G11">
        <v>10</v>
      </c>
      <c r="H11">
        <v>15</v>
      </c>
      <c r="I11">
        <v>10</v>
      </c>
      <c r="J11">
        <v>5</v>
      </c>
      <c r="K11" s="1">
        <f t="shared" ca="1" si="1"/>
        <v>34.705196464640267</v>
      </c>
      <c r="L11" s="1">
        <f t="shared" ca="1" si="2"/>
        <v>37.866403777683033</v>
      </c>
      <c r="M11" s="1">
        <f t="shared" ca="1" si="3"/>
        <v>42.123334827476157</v>
      </c>
      <c r="N11" s="1">
        <f t="shared" ca="1" si="4"/>
        <v>27.90903881421859</v>
      </c>
    </row>
    <row r="12" spans="1:14" x14ac:dyDescent="0.2">
      <c r="A12">
        <v>11</v>
      </c>
      <c r="B12" t="s">
        <v>1</v>
      </c>
      <c r="C12" t="s">
        <v>33</v>
      </c>
      <c r="D12">
        <v>10</v>
      </c>
      <c r="E12" s="1">
        <f t="shared" ca="1" si="0"/>
        <v>2.2429918065464465</v>
      </c>
      <c r="F12">
        <v>15</v>
      </c>
      <c r="G12">
        <v>10</v>
      </c>
      <c r="H12">
        <v>15</v>
      </c>
      <c r="I12">
        <v>10</v>
      </c>
      <c r="J12">
        <v>5</v>
      </c>
      <c r="K12" s="1">
        <f t="shared" ca="1" si="1"/>
        <v>42.71627997450333</v>
      </c>
      <c r="L12" s="1">
        <f t="shared" ca="1" si="2"/>
        <v>39.505665185857936</v>
      </c>
      <c r="M12" s="1">
        <f t="shared" ca="1" si="3"/>
        <v>33.026186966570364</v>
      </c>
      <c r="N12" s="1">
        <f t="shared" ca="1" si="4"/>
        <v>27.082035063982104</v>
      </c>
    </row>
    <row r="13" spans="1:14" x14ac:dyDescent="0.2">
      <c r="A13">
        <v>12</v>
      </c>
      <c r="B13" t="s">
        <v>1</v>
      </c>
      <c r="C13" t="s">
        <v>33</v>
      </c>
      <c r="D13">
        <v>10</v>
      </c>
      <c r="E13" s="1">
        <f t="shared" ca="1" si="0"/>
        <v>0.57353976159117792</v>
      </c>
      <c r="F13">
        <v>15</v>
      </c>
      <c r="G13">
        <v>10</v>
      </c>
      <c r="H13">
        <v>15</v>
      </c>
      <c r="I13">
        <v>10</v>
      </c>
      <c r="J13">
        <v>5</v>
      </c>
      <c r="K13" s="1">
        <f t="shared" ca="1" si="1"/>
        <v>30.73287496235762</v>
      </c>
      <c r="L13" s="1">
        <f t="shared" ca="1" si="2"/>
        <v>38.750641029910959</v>
      </c>
      <c r="M13" s="1">
        <f t="shared" ca="1" si="3"/>
        <v>33.807808145362728</v>
      </c>
      <c r="N13" s="1">
        <f t="shared" ca="1" si="4"/>
        <v>33.995030762394627</v>
      </c>
    </row>
    <row r="14" spans="1:14" x14ac:dyDescent="0.2">
      <c r="A14">
        <v>1</v>
      </c>
      <c r="B14" t="s">
        <v>1</v>
      </c>
      <c r="C14" t="s">
        <v>34</v>
      </c>
      <c r="D14">
        <v>10</v>
      </c>
      <c r="E14" s="1">
        <f ca="1">E2</f>
        <v>0.43237308752849657</v>
      </c>
      <c r="F14">
        <v>25</v>
      </c>
      <c r="G14">
        <v>10</v>
      </c>
      <c r="H14">
        <v>15</v>
      </c>
      <c r="I14">
        <v>20</v>
      </c>
      <c r="J14">
        <v>10</v>
      </c>
      <c r="K14" s="1">
        <f t="shared" ca="1" si="1"/>
        <v>44.600708711083172</v>
      </c>
      <c r="L14" s="1">
        <f t="shared" ca="1" si="2"/>
        <v>48.48053832028895</v>
      </c>
      <c r="M14" s="1">
        <f t="shared" ca="1" si="3"/>
        <v>59.54218000074713</v>
      </c>
      <c r="N14" s="1">
        <f t="shared" ca="1" si="4"/>
        <v>49.444486878297646</v>
      </c>
    </row>
    <row r="15" spans="1:14" x14ac:dyDescent="0.2">
      <c r="A15">
        <v>2</v>
      </c>
      <c r="B15" t="s">
        <v>1</v>
      </c>
      <c r="C15" t="s">
        <v>34</v>
      </c>
      <c r="D15">
        <v>10</v>
      </c>
      <c r="E15" s="1">
        <f t="shared" ref="E15:E25" ca="1" si="5">E3</f>
        <v>4.0610490988888079</v>
      </c>
      <c r="F15">
        <v>25</v>
      </c>
      <c r="G15">
        <v>10</v>
      </c>
      <c r="H15">
        <v>15</v>
      </c>
      <c r="I15">
        <v>20</v>
      </c>
      <c r="J15">
        <v>10</v>
      </c>
      <c r="K15" s="1">
        <f t="shared" ca="1" si="1"/>
        <v>37.35472774582486</v>
      </c>
      <c r="L15" s="1">
        <f t="shared" ca="1" si="2"/>
        <v>51.492932251466122</v>
      </c>
      <c r="M15" s="1">
        <f t="shared" ca="1" si="3"/>
        <v>54.038199664540237</v>
      </c>
      <c r="N15" s="1">
        <f t="shared" ca="1" si="4"/>
        <v>58.480645506216213</v>
      </c>
    </row>
    <row r="16" spans="1:14" x14ac:dyDescent="0.2">
      <c r="A16">
        <v>3</v>
      </c>
      <c r="B16" t="s">
        <v>1</v>
      </c>
      <c r="C16" t="s">
        <v>34</v>
      </c>
      <c r="D16">
        <v>10</v>
      </c>
      <c r="E16" s="1">
        <f t="shared" ca="1" si="5"/>
        <v>-2.1951086244447113</v>
      </c>
      <c r="F16">
        <v>25</v>
      </c>
      <c r="G16">
        <v>10</v>
      </c>
      <c r="H16">
        <v>15</v>
      </c>
      <c r="I16">
        <v>20</v>
      </c>
      <c r="J16">
        <v>10</v>
      </c>
      <c r="K16" s="1">
        <f t="shared" ca="1" si="1"/>
        <v>42.441930991282042</v>
      </c>
      <c r="L16" s="1">
        <f t="shared" ca="1" si="2"/>
        <v>48.258617129165806</v>
      </c>
      <c r="M16" s="1">
        <f t="shared" ca="1" si="3"/>
        <v>56.201289978252603</v>
      </c>
      <c r="N16" s="1">
        <f t="shared" ca="1" si="4"/>
        <v>46.498355554741167</v>
      </c>
    </row>
    <row r="17" spans="1:14" x14ac:dyDescent="0.2">
      <c r="A17">
        <v>4</v>
      </c>
      <c r="B17" t="s">
        <v>1</v>
      </c>
      <c r="C17" t="s">
        <v>34</v>
      </c>
      <c r="D17">
        <v>10</v>
      </c>
      <c r="E17" s="1">
        <f t="shared" ca="1" si="5"/>
        <v>1.2394427860675075</v>
      </c>
      <c r="F17">
        <v>25</v>
      </c>
      <c r="G17">
        <v>10</v>
      </c>
      <c r="H17">
        <v>15</v>
      </c>
      <c r="I17">
        <v>20</v>
      </c>
      <c r="J17">
        <v>10</v>
      </c>
      <c r="K17" s="1">
        <f t="shared" ca="1" si="1"/>
        <v>44.13105647879533</v>
      </c>
      <c r="L17" s="1">
        <f t="shared" ca="1" si="2"/>
        <v>48.546310068021164</v>
      </c>
      <c r="M17" s="1">
        <f t="shared" ca="1" si="3"/>
        <v>63.453192331834792</v>
      </c>
      <c r="N17" s="1">
        <f t="shared" ca="1" si="4"/>
        <v>48.859117641455391</v>
      </c>
    </row>
    <row r="18" spans="1:14" x14ac:dyDescent="0.2">
      <c r="A18">
        <v>5</v>
      </c>
      <c r="B18" t="s">
        <v>1</v>
      </c>
      <c r="C18" t="s">
        <v>34</v>
      </c>
      <c r="D18">
        <v>10</v>
      </c>
      <c r="E18" s="1">
        <f t="shared" ca="1" si="5"/>
        <v>6.4805952422277917</v>
      </c>
      <c r="F18">
        <v>25</v>
      </c>
      <c r="G18">
        <v>10</v>
      </c>
      <c r="H18">
        <v>15</v>
      </c>
      <c r="I18">
        <v>20</v>
      </c>
      <c r="J18">
        <v>10</v>
      </c>
      <c r="K18" s="1">
        <f t="shared" ca="1" si="1"/>
        <v>53.563400287312703</v>
      </c>
      <c r="L18" s="1">
        <f t="shared" ca="1" si="2"/>
        <v>57.355826798548627</v>
      </c>
      <c r="M18" s="1">
        <f t="shared" ca="1" si="3"/>
        <v>61.55534456392774</v>
      </c>
      <c r="N18" s="1">
        <f t="shared" ca="1" si="4"/>
        <v>46.346511501134344</v>
      </c>
    </row>
    <row r="19" spans="1:14" x14ac:dyDescent="0.2">
      <c r="A19">
        <v>6</v>
      </c>
      <c r="B19" t="s">
        <v>1</v>
      </c>
      <c r="C19" t="s">
        <v>34</v>
      </c>
      <c r="D19">
        <v>10</v>
      </c>
      <c r="E19" s="1">
        <f t="shared" ca="1" si="5"/>
        <v>6.0134504544220713</v>
      </c>
      <c r="F19">
        <v>25</v>
      </c>
      <c r="G19">
        <v>10</v>
      </c>
      <c r="H19">
        <v>15</v>
      </c>
      <c r="I19">
        <v>20</v>
      </c>
      <c r="J19">
        <v>10</v>
      </c>
      <c r="K19" s="1">
        <f t="shared" ca="1" si="1"/>
        <v>48.495573562281436</v>
      </c>
      <c r="L19" s="1">
        <f t="shared" ca="1" si="2"/>
        <v>57.714419197047157</v>
      </c>
      <c r="M19" s="1">
        <f t="shared" ca="1" si="3"/>
        <v>62.138295025953227</v>
      </c>
      <c r="N19" s="1">
        <f t="shared" ca="1" si="4"/>
        <v>51.759390084133486</v>
      </c>
    </row>
    <row r="20" spans="1:14" x14ac:dyDescent="0.2">
      <c r="A20">
        <v>7</v>
      </c>
      <c r="B20" t="s">
        <v>1</v>
      </c>
      <c r="C20" t="s">
        <v>34</v>
      </c>
      <c r="D20">
        <v>10</v>
      </c>
      <c r="E20" s="1">
        <f t="shared" ca="1" si="5"/>
        <v>7.6824306286325106</v>
      </c>
      <c r="F20">
        <v>25</v>
      </c>
      <c r="G20">
        <v>10</v>
      </c>
      <c r="H20">
        <v>15</v>
      </c>
      <c r="I20">
        <v>20</v>
      </c>
      <c r="J20">
        <v>10</v>
      </c>
      <c r="K20" s="1">
        <f t="shared" ca="1" si="1"/>
        <v>48.833202685484991</v>
      </c>
      <c r="L20" s="1">
        <f t="shared" ca="1" si="2"/>
        <v>55.509209454734659</v>
      </c>
      <c r="M20" s="1">
        <f t="shared" ca="1" si="3"/>
        <v>57.199068697127785</v>
      </c>
      <c r="N20" s="1">
        <f t="shared" ca="1" si="4"/>
        <v>53.708561445032522</v>
      </c>
    </row>
    <row r="21" spans="1:14" x14ac:dyDescent="0.2">
      <c r="A21">
        <v>8</v>
      </c>
      <c r="B21" t="s">
        <v>1</v>
      </c>
      <c r="C21" t="s">
        <v>34</v>
      </c>
      <c r="D21">
        <v>10</v>
      </c>
      <c r="E21" s="1">
        <f t="shared" ca="1" si="5"/>
        <v>5.1980393624758214</v>
      </c>
      <c r="F21">
        <v>25</v>
      </c>
      <c r="G21">
        <v>10</v>
      </c>
      <c r="H21">
        <v>15</v>
      </c>
      <c r="I21">
        <v>20</v>
      </c>
      <c r="J21">
        <v>10</v>
      </c>
      <c r="K21" s="1">
        <f t="shared" ca="1" si="1"/>
        <v>44.081975272904302</v>
      </c>
      <c r="L21" s="1">
        <f t="shared" ca="1" si="2"/>
        <v>55.725264996407148</v>
      </c>
      <c r="M21" s="1">
        <f t="shared" ca="1" si="3"/>
        <v>58.681032502140987</v>
      </c>
      <c r="N21" s="1">
        <f t="shared" ca="1" si="4"/>
        <v>52.027161475034575</v>
      </c>
    </row>
    <row r="22" spans="1:14" x14ac:dyDescent="0.2">
      <c r="A22">
        <v>9</v>
      </c>
      <c r="B22" t="s">
        <v>1</v>
      </c>
      <c r="C22" t="s">
        <v>34</v>
      </c>
      <c r="D22">
        <v>10</v>
      </c>
      <c r="E22" s="1">
        <f t="shared" ca="1" si="5"/>
        <v>5.7409094366485327</v>
      </c>
      <c r="F22">
        <v>25</v>
      </c>
      <c r="G22">
        <v>10</v>
      </c>
      <c r="H22">
        <v>15</v>
      </c>
      <c r="I22">
        <v>20</v>
      </c>
      <c r="J22">
        <v>10</v>
      </c>
      <c r="K22" s="1">
        <f t="shared" ca="1" si="1"/>
        <v>51.372559810498025</v>
      </c>
      <c r="L22" s="1">
        <f t="shared" ca="1" si="2"/>
        <v>64.867578443116471</v>
      </c>
      <c r="M22" s="1">
        <f t="shared" ca="1" si="3"/>
        <v>54.44020928202432</v>
      </c>
      <c r="N22" s="1">
        <f t="shared" ca="1" si="4"/>
        <v>51.634926449740902</v>
      </c>
    </row>
    <row r="23" spans="1:14" x14ac:dyDescent="0.2">
      <c r="A23">
        <v>10</v>
      </c>
      <c r="B23" t="s">
        <v>1</v>
      </c>
      <c r="C23" t="s">
        <v>34</v>
      </c>
      <c r="D23">
        <v>10</v>
      </c>
      <c r="E23" s="1">
        <f t="shared" ca="1" si="5"/>
        <v>0.66751004148509185</v>
      </c>
      <c r="F23">
        <v>25</v>
      </c>
      <c r="G23">
        <v>10</v>
      </c>
      <c r="H23">
        <v>15</v>
      </c>
      <c r="I23">
        <v>20</v>
      </c>
      <c r="J23">
        <v>10</v>
      </c>
      <c r="K23" s="1">
        <f t="shared" ca="1" si="1"/>
        <v>43.733454237913385</v>
      </c>
      <c r="L23" s="1">
        <f t="shared" ca="1" si="2"/>
        <v>52.802334488839513</v>
      </c>
      <c r="M23" s="1">
        <f t="shared" ca="1" si="3"/>
        <v>56.766254628329051</v>
      </c>
      <c r="N23" s="1">
        <f t="shared" ca="1" si="4"/>
        <v>44.711521038885401</v>
      </c>
    </row>
    <row r="24" spans="1:14" x14ac:dyDescent="0.2">
      <c r="A24">
        <v>11</v>
      </c>
      <c r="B24" t="s">
        <v>1</v>
      </c>
      <c r="C24" t="s">
        <v>34</v>
      </c>
      <c r="D24">
        <v>10</v>
      </c>
      <c r="E24" s="1">
        <f t="shared" ca="1" si="5"/>
        <v>2.2429918065464465</v>
      </c>
      <c r="F24">
        <v>25</v>
      </c>
      <c r="G24">
        <v>10</v>
      </c>
      <c r="H24">
        <v>15</v>
      </c>
      <c r="I24">
        <v>20</v>
      </c>
      <c r="J24">
        <v>10</v>
      </c>
      <c r="K24" s="1">
        <f t="shared" ca="1" si="1"/>
        <v>51.237455268698014</v>
      </c>
      <c r="L24" s="1">
        <f t="shared" ca="1" si="2"/>
        <v>53.028968432945739</v>
      </c>
      <c r="M24" s="1">
        <f t="shared" ca="1" si="3"/>
        <v>62.702969487884467</v>
      </c>
      <c r="N24" s="1">
        <f t="shared" ca="1" si="4"/>
        <v>48.987527990009248</v>
      </c>
    </row>
    <row r="25" spans="1:14" x14ac:dyDescent="0.2">
      <c r="A25">
        <v>12</v>
      </c>
      <c r="B25" t="s">
        <v>1</v>
      </c>
      <c r="C25" t="s">
        <v>34</v>
      </c>
      <c r="D25">
        <v>10</v>
      </c>
      <c r="E25" s="1">
        <f t="shared" ca="1" si="5"/>
        <v>0.57353976159117792</v>
      </c>
      <c r="F25">
        <v>25</v>
      </c>
      <c r="G25">
        <v>10</v>
      </c>
      <c r="H25">
        <v>15</v>
      </c>
      <c r="I25">
        <v>20</v>
      </c>
      <c r="J25">
        <v>10</v>
      </c>
      <c r="K25" s="1">
        <f t="shared" ca="1" si="1"/>
        <v>47.024171335425159</v>
      </c>
      <c r="L25" s="1">
        <f t="shared" ca="1" si="2"/>
        <v>47.850463894193936</v>
      </c>
      <c r="M25" s="1">
        <f t="shared" ca="1" si="3"/>
        <v>54.409281099240651</v>
      </c>
      <c r="N25" s="1">
        <f t="shared" ca="1" si="4"/>
        <v>45.841624546985571</v>
      </c>
    </row>
    <row r="26" spans="1:14" x14ac:dyDescent="0.2">
      <c r="A26">
        <v>1</v>
      </c>
      <c r="B26" t="s">
        <v>1</v>
      </c>
      <c r="C26" t="s">
        <v>35</v>
      </c>
      <c r="D26">
        <v>10</v>
      </c>
      <c r="E26" s="1">
        <f ca="1">E2</f>
        <v>0.43237308752849657</v>
      </c>
      <c r="F26">
        <v>20</v>
      </c>
      <c r="G26">
        <v>10</v>
      </c>
      <c r="H26">
        <v>15</v>
      </c>
      <c r="I26">
        <v>5</v>
      </c>
      <c r="J26">
        <v>0</v>
      </c>
      <c r="K26" s="1">
        <f t="shared" ca="1" si="1"/>
        <v>39.607378536249676</v>
      </c>
      <c r="L26" s="1">
        <f t="shared" ca="1" si="2"/>
        <v>51.669366727554582</v>
      </c>
      <c r="M26" s="1">
        <f t="shared" ca="1" si="3"/>
        <v>37.633917744184281</v>
      </c>
      <c r="N26" s="1">
        <f t="shared" ca="1" si="4"/>
        <v>28.460978627942154</v>
      </c>
    </row>
    <row r="27" spans="1:14" x14ac:dyDescent="0.2">
      <c r="A27">
        <v>2</v>
      </c>
      <c r="B27" t="s">
        <v>1</v>
      </c>
      <c r="C27" t="s">
        <v>35</v>
      </c>
      <c r="D27">
        <v>10</v>
      </c>
      <c r="E27" s="1">
        <f t="shared" ref="E27:E37" ca="1" si="6">E3</f>
        <v>4.0610490988888079</v>
      </c>
      <c r="F27">
        <v>20</v>
      </c>
      <c r="G27">
        <v>10</v>
      </c>
      <c r="H27">
        <v>15</v>
      </c>
      <c r="I27">
        <v>5</v>
      </c>
      <c r="J27">
        <v>0</v>
      </c>
      <c r="K27" s="1">
        <f t="shared" ca="1" si="1"/>
        <v>49.66307683326702</v>
      </c>
      <c r="L27" s="1">
        <f t="shared" ca="1" si="2"/>
        <v>46.966350841314835</v>
      </c>
      <c r="M27" s="1">
        <f t="shared" ca="1" si="3"/>
        <v>38.180595594010335</v>
      </c>
      <c r="N27" s="1">
        <f t="shared" ca="1" si="4"/>
        <v>35.426420283749245</v>
      </c>
    </row>
    <row r="28" spans="1:14" x14ac:dyDescent="0.2">
      <c r="A28">
        <v>3</v>
      </c>
      <c r="B28" t="s">
        <v>1</v>
      </c>
      <c r="C28" t="s">
        <v>35</v>
      </c>
      <c r="D28">
        <v>10</v>
      </c>
      <c r="E28" s="1">
        <f t="shared" ca="1" si="6"/>
        <v>-2.1951086244447113</v>
      </c>
      <c r="F28">
        <v>20</v>
      </c>
      <c r="G28">
        <v>10</v>
      </c>
      <c r="H28">
        <v>15</v>
      </c>
      <c r="I28">
        <v>5</v>
      </c>
      <c r="J28">
        <v>0</v>
      </c>
      <c r="K28" s="1">
        <f t="shared" ca="1" si="1"/>
        <v>36.486066668173102</v>
      </c>
      <c r="L28" s="1">
        <f t="shared" ca="1" si="2"/>
        <v>47.223631537865678</v>
      </c>
      <c r="M28" s="1">
        <f t="shared" ca="1" si="3"/>
        <v>36.843386028405952</v>
      </c>
      <c r="N28" s="1">
        <f t="shared" ca="1" si="4"/>
        <v>33.404698650111406</v>
      </c>
    </row>
    <row r="29" spans="1:14" x14ac:dyDescent="0.2">
      <c r="A29">
        <v>4</v>
      </c>
      <c r="B29" t="s">
        <v>1</v>
      </c>
      <c r="C29" t="s">
        <v>35</v>
      </c>
      <c r="D29">
        <v>10</v>
      </c>
      <c r="E29" s="1">
        <f t="shared" ca="1" si="6"/>
        <v>1.2394427860675075</v>
      </c>
      <c r="F29">
        <v>20</v>
      </c>
      <c r="G29">
        <v>10</v>
      </c>
      <c r="H29">
        <v>15</v>
      </c>
      <c r="I29">
        <v>5</v>
      </c>
      <c r="J29">
        <v>0</v>
      </c>
      <c r="K29" s="1">
        <f t="shared" ca="1" si="1"/>
        <v>38.791915083272904</v>
      </c>
      <c r="L29" s="1">
        <f t="shared" ca="1" si="2"/>
        <v>48.500584275428793</v>
      </c>
      <c r="M29" s="1">
        <f t="shared" ca="1" si="3"/>
        <v>30.049317023776631</v>
      </c>
      <c r="N29" s="1">
        <f t="shared" ca="1" si="4"/>
        <v>32.254027409690963</v>
      </c>
    </row>
    <row r="30" spans="1:14" x14ac:dyDescent="0.2">
      <c r="A30">
        <v>5</v>
      </c>
      <c r="B30" t="s">
        <v>1</v>
      </c>
      <c r="C30" t="s">
        <v>35</v>
      </c>
      <c r="D30">
        <v>10</v>
      </c>
      <c r="E30" s="1">
        <f t="shared" ca="1" si="6"/>
        <v>6.4805952422277917</v>
      </c>
      <c r="F30">
        <v>20</v>
      </c>
      <c r="G30">
        <v>10</v>
      </c>
      <c r="H30">
        <v>15</v>
      </c>
      <c r="I30">
        <v>5</v>
      </c>
      <c r="J30">
        <v>0</v>
      </c>
      <c r="K30" s="1">
        <f t="shared" ca="1" si="1"/>
        <v>43.679463303647353</v>
      </c>
      <c r="L30" s="1">
        <f t="shared" ca="1" si="2"/>
        <v>45.951840374872212</v>
      </c>
      <c r="M30" s="1">
        <f t="shared" ca="1" si="3"/>
        <v>47.878871813522473</v>
      </c>
      <c r="N30" s="1">
        <f t="shared" ca="1" si="4"/>
        <v>37.531860111374321</v>
      </c>
    </row>
    <row r="31" spans="1:14" x14ac:dyDescent="0.2">
      <c r="A31">
        <v>6</v>
      </c>
      <c r="B31" t="s">
        <v>1</v>
      </c>
      <c r="C31" t="s">
        <v>35</v>
      </c>
      <c r="D31">
        <v>10</v>
      </c>
      <c r="E31" s="1">
        <f t="shared" ca="1" si="6"/>
        <v>6.0134504544220713</v>
      </c>
      <c r="F31">
        <v>20</v>
      </c>
      <c r="G31">
        <v>10</v>
      </c>
      <c r="H31">
        <v>15</v>
      </c>
      <c r="I31">
        <v>5</v>
      </c>
      <c r="J31">
        <v>0</v>
      </c>
      <c r="K31" s="1">
        <f t="shared" ca="1" si="1"/>
        <v>47.963254130740403</v>
      </c>
      <c r="L31" s="1">
        <f t="shared" ca="1" si="2"/>
        <v>47.304396109901752</v>
      </c>
      <c r="M31" s="1">
        <f t="shared" ca="1" si="3"/>
        <v>43.206562161919997</v>
      </c>
      <c r="N31" s="1">
        <f t="shared" ca="1" si="4"/>
        <v>41.42361925004468</v>
      </c>
    </row>
    <row r="32" spans="1:14" x14ac:dyDescent="0.2">
      <c r="A32">
        <v>7</v>
      </c>
      <c r="B32" t="s">
        <v>1</v>
      </c>
      <c r="C32" t="s">
        <v>35</v>
      </c>
      <c r="D32">
        <v>10</v>
      </c>
      <c r="E32" s="1">
        <f t="shared" ca="1" si="6"/>
        <v>7.6824306286325106</v>
      </c>
      <c r="F32">
        <v>20</v>
      </c>
      <c r="G32">
        <v>10</v>
      </c>
      <c r="H32">
        <v>15</v>
      </c>
      <c r="I32">
        <v>5</v>
      </c>
      <c r="J32">
        <v>0</v>
      </c>
      <c r="K32" s="1">
        <f t="shared" ca="1" si="1"/>
        <v>51.460054701516718</v>
      </c>
      <c r="L32" s="1">
        <f t="shared" ca="1" si="2"/>
        <v>54.638841045449148</v>
      </c>
      <c r="M32" s="1">
        <f t="shared" ca="1" si="3"/>
        <v>43.209047058372704</v>
      </c>
      <c r="N32" s="1">
        <f t="shared" ca="1" si="4"/>
        <v>28.779307696538364</v>
      </c>
    </row>
    <row r="33" spans="1:14" x14ac:dyDescent="0.2">
      <c r="A33">
        <v>8</v>
      </c>
      <c r="B33" t="s">
        <v>1</v>
      </c>
      <c r="C33" t="s">
        <v>35</v>
      </c>
      <c r="D33">
        <v>10</v>
      </c>
      <c r="E33" s="1">
        <f t="shared" ca="1" si="6"/>
        <v>5.1980393624758214</v>
      </c>
      <c r="F33">
        <v>20</v>
      </c>
      <c r="G33">
        <v>10</v>
      </c>
      <c r="H33">
        <v>15</v>
      </c>
      <c r="I33">
        <v>5</v>
      </c>
      <c r="J33">
        <v>0</v>
      </c>
      <c r="K33" s="1">
        <f t="shared" ca="1" si="1"/>
        <v>35.787531251279759</v>
      </c>
      <c r="L33" s="1">
        <f t="shared" ca="1" si="2"/>
        <v>50.837976391224167</v>
      </c>
      <c r="M33" s="1">
        <f t="shared" ca="1" si="3"/>
        <v>43.65753281716102</v>
      </c>
      <c r="N33" s="1">
        <f t="shared" ca="1" si="4"/>
        <v>39.957783782215365</v>
      </c>
    </row>
    <row r="34" spans="1:14" x14ac:dyDescent="0.2">
      <c r="A34">
        <v>9</v>
      </c>
      <c r="B34" t="s">
        <v>1</v>
      </c>
      <c r="C34" t="s">
        <v>35</v>
      </c>
      <c r="D34">
        <v>10</v>
      </c>
      <c r="E34" s="1">
        <f t="shared" ca="1" si="6"/>
        <v>5.7409094366485327</v>
      </c>
      <c r="F34">
        <v>20</v>
      </c>
      <c r="G34">
        <v>10</v>
      </c>
      <c r="H34">
        <v>15</v>
      </c>
      <c r="I34">
        <v>5</v>
      </c>
      <c r="J34">
        <v>0</v>
      </c>
      <c r="K34" s="1">
        <f t="shared" ca="1" si="1"/>
        <v>44.694711830233558</v>
      </c>
      <c r="L34" s="1">
        <f t="shared" ca="1" si="2"/>
        <v>57.47671297221838</v>
      </c>
      <c r="M34" s="1">
        <f t="shared" ca="1" si="3"/>
        <v>36.130455015024005</v>
      </c>
      <c r="N34" s="1">
        <f t="shared" ca="1" si="4"/>
        <v>31.206302679605397</v>
      </c>
    </row>
    <row r="35" spans="1:14" x14ac:dyDescent="0.2">
      <c r="A35">
        <v>10</v>
      </c>
      <c r="B35" t="s">
        <v>1</v>
      </c>
      <c r="C35" t="s">
        <v>35</v>
      </c>
      <c r="D35">
        <v>10</v>
      </c>
      <c r="E35" s="1">
        <f t="shared" ca="1" si="6"/>
        <v>0.66751004148509185</v>
      </c>
      <c r="F35">
        <v>20</v>
      </c>
      <c r="G35">
        <v>10</v>
      </c>
      <c r="H35">
        <v>15</v>
      </c>
      <c r="I35">
        <v>5</v>
      </c>
      <c r="J35">
        <v>0</v>
      </c>
      <c r="K35" s="1">
        <f t="shared" ca="1" si="1"/>
        <v>44.549464130254265</v>
      </c>
      <c r="L35" s="1">
        <f t="shared" ca="1" si="2"/>
        <v>45.875830173438743</v>
      </c>
      <c r="M35" s="1">
        <f t="shared" ca="1" si="3"/>
        <v>39.852114607042054</v>
      </c>
      <c r="N35" s="1">
        <f t="shared" ca="1" si="4"/>
        <v>30.026604610909622</v>
      </c>
    </row>
    <row r="36" spans="1:14" x14ac:dyDescent="0.2">
      <c r="A36">
        <v>11</v>
      </c>
      <c r="B36" t="s">
        <v>1</v>
      </c>
      <c r="C36" t="s">
        <v>35</v>
      </c>
      <c r="D36">
        <v>10</v>
      </c>
      <c r="E36" s="1">
        <f t="shared" ca="1" si="6"/>
        <v>2.2429918065464465</v>
      </c>
      <c r="F36">
        <v>20</v>
      </c>
      <c r="G36">
        <v>10</v>
      </c>
      <c r="H36">
        <v>15</v>
      </c>
      <c r="I36">
        <v>5</v>
      </c>
      <c r="J36">
        <v>0</v>
      </c>
      <c r="K36" s="1">
        <f t="shared" ca="1" si="1"/>
        <v>40.035936757853023</v>
      </c>
      <c r="L36" s="1">
        <f t="shared" ca="1" si="2"/>
        <v>53.235501371741066</v>
      </c>
      <c r="M36" s="1">
        <f t="shared" ca="1" si="3"/>
        <v>34.011455951571854</v>
      </c>
      <c r="N36" s="1">
        <f ca="1">D36+E36+F36+J36+NORMINV(RAND(),0,4)</f>
        <v>32.334810424069573</v>
      </c>
    </row>
    <row r="37" spans="1:14" x14ac:dyDescent="0.2">
      <c r="A37">
        <v>12</v>
      </c>
      <c r="B37" t="s">
        <v>1</v>
      </c>
      <c r="C37" t="s">
        <v>35</v>
      </c>
      <c r="D37">
        <v>10</v>
      </c>
      <c r="E37" s="1">
        <f t="shared" ca="1" si="6"/>
        <v>0.57353976159117792</v>
      </c>
      <c r="F37">
        <v>20</v>
      </c>
      <c r="G37">
        <v>10</v>
      </c>
      <c r="H37">
        <v>15</v>
      </c>
      <c r="I37">
        <v>5</v>
      </c>
      <c r="J37">
        <v>0</v>
      </c>
      <c r="K37" s="1">
        <f t="shared" ca="1" si="1"/>
        <v>27.7764094696652</v>
      </c>
      <c r="L37" s="1">
        <f t="shared" ca="1" si="2"/>
        <v>53.664388217031302</v>
      </c>
      <c r="M37" s="1">
        <f t="shared" ca="1" si="3"/>
        <v>37.626262197448987</v>
      </c>
      <c r="N37" s="1">
        <f t="shared" ca="1" si="4"/>
        <v>30.431468789897114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3787-7163-4E43-B4ED-1B200A59E88C}">
  <dimension ref="A1:P73"/>
  <sheetViews>
    <sheetView topLeftCell="A54" zoomScaleNormal="100" workbookViewId="0">
      <selection activeCell="P73" sqref="A1:P73"/>
    </sheetView>
  </sheetViews>
  <sheetFormatPr baseColWidth="10" defaultRowHeight="16" x14ac:dyDescent="0.2"/>
  <cols>
    <col min="9" max="9" width="11.6640625" bestFit="1" customWidth="1"/>
  </cols>
  <sheetData>
    <row r="1" spans="1:16" x14ac:dyDescent="0.2">
      <c r="A1" t="s">
        <v>32</v>
      </c>
      <c r="B1" t="s">
        <v>0</v>
      </c>
      <c r="C1" t="s">
        <v>39</v>
      </c>
      <c r="D1" t="s">
        <v>41</v>
      </c>
      <c r="E1" t="s">
        <v>27</v>
      </c>
      <c r="F1" t="s">
        <v>38</v>
      </c>
      <c r="G1" t="s">
        <v>40</v>
      </c>
      <c r="H1" t="s">
        <v>42</v>
      </c>
      <c r="I1" t="s">
        <v>23</v>
      </c>
      <c r="J1" t="s">
        <v>24</v>
      </c>
      <c r="K1" t="s">
        <v>25</v>
      </c>
      <c r="L1" t="s">
        <v>26</v>
      </c>
      <c r="M1" t="s">
        <v>8</v>
      </c>
      <c r="N1" t="s">
        <v>9</v>
      </c>
      <c r="O1" t="s">
        <v>10</v>
      </c>
      <c r="P1" t="s">
        <v>28</v>
      </c>
    </row>
    <row r="2" spans="1:16" x14ac:dyDescent="0.2">
      <c r="A2">
        <v>1</v>
      </c>
      <c r="B2" t="s">
        <v>1</v>
      </c>
      <c r="C2" t="s">
        <v>33</v>
      </c>
      <c r="D2" t="s">
        <v>36</v>
      </c>
      <c r="E2">
        <v>10</v>
      </c>
      <c r="F2" s="1">
        <f ca="1">NORMINV(RAND(),5,3)</f>
        <v>0.59963943991403301</v>
      </c>
      <c r="G2">
        <v>15</v>
      </c>
      <c r="H2">
        <v>5</v>
      </c>
      <c r="I2">
        <v>10</v>
      </c>
      <c r="J2">
        <v>15</v>
      </c>
      <c r="K2">
        <v>10</v>
      </c>
      <c r="L2">
        <v>-5</v>
      </c>
      <c r="M2" s="1">
        <f ca="1">$E2+$F2+$G2+$H2+I2+NORMINV(RAND(),0,4)</f>
        <v>39.601220725745279</v>
      </c>
      <c r="N2" s="1">
        <f ca="1">$E2+$F2+$G2+$H2+J2+NORMINV(RAND(),0,4)</f>
        <v>48.523244902458551</v>
      </c>
      <c r="O2" s="1">
        <f ca="1">$E2+$F2+$G2+$H2+K2+NORMINV(RAND(),0,4)</f>
        <v>35.567516734403888</v>
      </c>
      <c r="P2" s="1">
        <f ca="1">$E2+$F2+$G2+$H2+L2+NORMINV(RAND(),0,4)</f>
        <v>22.717327074525024</v>
      </c>
    </row>
    <row r="3" spans="1:16" x14ac:dyDescent="0.2">
      <c r="A3">
        <v>2</v>
      </c>
      <c r="B3" t="s">
        <v>1</v>
      </c>
      <c r="C3" t="s">
        <v>33</v>
      </c>
      <c r="D3" t="s">
        <v>36</v>
      </c>
      <c r="E3">
        <v>10</v>
      </c>
      <c r="F3" s="1">
        <f t="shared" ref="F3:F13" ca="1" si="0">NORMINV(RAND(),5,3)</f>
        <v>3.2101106891851297</v>
      </c>
      <c r="G3">
        <v>15</v>
      </c>
      <c r="H3">
        <v>5</v>
      </c>
      <c r="I3">
        <v>10</v>
      </c>
      <c r="J3">
        <v>15</v>
      </c>
      <c r="K3">
        <v>10</v>
      </c>
      <c r="L3">
        <v>-5</v>
      </c>
      <c r="M3" s="1">
        <f t="shared" ref="M3:M66" ca="1" si="1">$E3+$F3+$G3+$H3+I3+NORMINV(RAND(),0,4)</f>
        <v>34.779509073688686</v>
      </c>
      <c r="N3" s="1">
        <f t="shared" ref="N3:N66" ca="1" si="2">$E3+$F3+$G3+$H3+J3+NORMINV(RAND(),0,4)</f>
        <v>47.100498525329471</v>
      </c>
      <c r="O3" s="1">
        <f t="shared" ref="O3:O66" ca="1" si="3">$E3+$F3+$G3+$H3+K3+NORMINV(RAND(),0,4)</f>
        <v>42.107734076312987</v>
      </c>
      <c r="P3" s="1">
        <f t="shared" ref="P3:P66" ca="1" si="4">$E3+$F3+$G3+$H3+L3+NORMINV(RAND(),0,4)</f>
        <v>34.744854771724988</v>
      </c>
    </row>
    <row r="4" spans="1:16" x14ac:dyDescent="0.2">
      <c r="A4">
        <v>3</v>
      </c>
      <c r="B4" t="s">
        <v>1</v>
      </c>
      <c r="C4" t="s">
        <v>33</v>
      </c>
      <c r="D4" t="s">
        <v>36</v>
      </c>
      <c r="E4">
        <v>10</v>
      </c>
      <c r="F4" s="1">
        <f t="shared" ca="1" si="0"/>
        <v>3.4281275437323582</v>
      </c>
      <c r="G4">
        <v>15</v>
      </c>
      <c r="H4">
        <v>5</v>
      </c>
      <c r="I4">
        <v>10</v>
      </c>
      <c r="J4">
        <v>15</v>
      </c>
      <c r="K4">
        <v>10</v>
      </c>
      <c r="L4">
        <v>-5</v>
      </c>
      <c r="M4" s="1">
        <f t="shared" ca="1" si="1"/>
        <v>43.159493015314659</v>
      </c>
      <c r="N4" s="1">
        <f t="shared" ca="1" si="2"/>
        <v>44.471037293316684</v>
      </c>
      <c r="O4" s="1">
        <f t="shared" ca="1" si="3"/>
        <v>46.918854962378035</v>
      </c>
      <c r="P4" s="1">
        <f t="shared" ca="1" si="4"/>
        <v>27.476280227522558</v>
      </c>
    </row>
    <row r="5" spans="1:16" x14ac:dyDescent="0.2">
      <c r="A5">
        <v>4</v>
      </c>
      <c r="B5" t="s">
        <v>1</v>
      </c>
      <c r="C5" t="s">
        <v>33</v>
      </c>
      <c r="D5" t="s">
        <v>36</v>
      </c>
      <c r="E5">
        <v>10</v>
      </c>
      <c r="F5" s="1">
        <f t="shared" ca="1" si="0"/>
        <v>7.4435734432653682</v>
      </c>
      <c r="G5">
        <v>15</v>
      </c>
      <c r="H5">
        <v>5</v>
      </c>
      <c r="I5">
        <v>10</v>
      </c>
      <c r="J5">
        <v>15</v>
      </c>
      <c r="K5">
        <v>10</v>
      </c>
      <c r="L5">
        <v>-5</v>
      </c>
      <c r="M5" s="1">
        <f t="shared" ca="1" si="1"/>
        <v>44.999026961709191</v>
      </c>
      <c r="N5" s="1">
        <f t="shared" ca="1" si="2"/>
        <v>50.0436795105377</v>
      </c>
      <c r="O5" s="1">
        <f t="shared" ca="1" si="3"/>
        <v>46.704814437376655</v>
      </c>
      <c r="P5" s="1">
        <f t="shared" ca="1" si="4"/>
        <v>37.248478129309539</v>
      </c>
    </row>
    <row r="6" spans="1:16" x14ac:dyDescent="0.2">
      <c r="A6">
        <v>5</v>
      </c>
      <c r="B6" t="s">
        <v>1</v>
      </c>
      <c r="C6" t="s">
        <v>33</v>
      </c>
      <c r="D6" t="s">
        <v>36</v>
      </c>
      <c r="E6">
        <v>10</v>
      </c>
      <c r="F6" s="1">
        <f t="shared" ca="1" si="0"/>
        <v>4.9430962730500392</v>
      </c>
      <c r="G6">
        <v>15</v>
      </c>
      <c r="H6">
        <v>5</v>
      </c>
      <c r="I6">
        <v>10</v>
      </c>
      <c r="J6">
        <v>15</v>
      </c>
      <c r="K6">
        <v>10</v>
      </c>
      <c r="L6">
        <v>-5</v>
      </c>
      <c r="M6" s="1">
        <f t="shared" ca="1" si="1"/>
        <v>37.068642659543968</v>
      </c>
      <c r="N6" s="1">
        <f t="shared" ca="1" si="2"/>
        <v>46.121970129393361</v>
      </c>
      <c r="O6" s="1">
        <f t="shared" ca="1" si="3"/>
        <v>38.044369799356964</v>
      </c>
      <c r="P6" s="1">
        <f t="shared" ca="1" si="4"/>
        <v>35.492850018908392</v>
      </c>
    </row>
    <row r="7" spans="1:16" x14ac:dyDescent="0.2">
      <c r="A7">
        <v>6</v>
      </c>
      <c r="B7" t="s">
        <v>1</v>
      </c>
      <c r="C7" t="s">
        <v>33</v>
      </c>
      <c r="D7" t="s">
        <v>36</v>
      </c>
      <c r="E7">
        <v>10</v>
      </c>
      <c r="F7" s="1">
        <f t="shared" ca="1" si="0"/>
        <v>3.7233456864217032</v>
      </c>
      <c r="G7">
        <v>15</v>
      </c>
      <c r="H7">
        <v>5</v>
      </c>
      <c r="I7">
        <v>10</v>
      </c>
      <c r="J7">
        <v>15</v>
      </c>
      <c r="K7">
        <v>10</v>
      </c>
      <c r="L7">
        <v>-5</v>
      </c>
      <c r="M7" s="1">
        <f t="shared" ca="1" si="1"/>
        <v>46.864541418329779</v>
      </c>
      <c r="N7" s="1">
        <f t="shared" ca="1" si="2"/>
        <v>46.918570503362446</v>
      </c>
      <c r="O7" s="1">
        <f t="shared" ca="1" si="3"/>
        <v>37.324327937626066</v>
      </c>
      <c r="P7" s="1">
        <f t="shared" ca="1" si="4"/>
        <v>29.784501883622827</v>
      </c>
    </row>
    <row r="8" spans="1:16" x14ac:dyDescent="0.2">
      <c r="A8">
        <v>7</v>
      </c>
      <c r="B8" t="s">
        <v>1</v>
      </c>
      <c r="C8" t="s">
        <v>33</v>
      </c>
      <c r="D8" t="s">
        <v>36</v>
      </c>
      <c r="E8">
        <v>10</v>
      </c>
      <c r="F8" s="1">
        <f t="shared" ca="1" si="0"/>
        <v>4.8867068134583445</v>
      </c>
      <c r="G8">
        <v>15</v>
      </c>
      <c r="H8">
        <v>5</v>
      </c>
      <c r="I8">
        <v>10</v>
      </c>
      <c r="J8">
        <v>15</v>
      </c>
      <c r="K8">
        <v>10</v>
      </c>
      <c r="L8">
        <v>-5</v>
      </c>
      <c r="M8" s="1">
        <f t="shared" ca="1" si="1"/>
        <v>49.025466458652808</v>
      </c>
      <c r="N8" s="1">
        <f t="shared" ca="1" si="2"/>
        <v>60.9393083422665</v>
      </c>
      <c r="O8" s="1">
        <f t="shared" ca="1" si="3"/>
        <v>43.613834245867672</v>
      </c>
      <c r="P8" s="1">
        <f t="shared" ca="1" si="4"/>
        <v>30.263698248345769</v>
      </c>
    </row>
    <row r="9" spans="1:16" x14ac:dyDescent="0.2">
      <c r="A9">
        <v>8</v>
      </c>
      <c r="B9" t="s">
        <v>1</v>
      </c>
      <c r="C9" t="s">
        <v>33</v>
      </c>
      <c r="D9" t="s">
        <v>36</v>
      </c>
      <c r="E9">
        <v>10</v>
      </c>
      <c r="F9" s="1">
        <f t="shared" ca="1" si="0"/>
        <v>4.1866041349936358</v>
      </c>
      <c r="G9">
        <v>15</v>
      </c>
      <c r="H9">
        <v>5</v>
      </c>
      <c r="I9">
        <v>10</v>
      </c>
      <c r="J9">
        <v>15</v>
      </c>
      <c r="K9">
        <v>10</v>
      </c>
      <c r="L9">
        <v>-5</v>
      </c>
      <c r="M9" s="1">
        <f t="shared" ca="1" si="1"/>
        <v>49.303009026486293</v>
      </c>
      <c r="N9" s="1">
        <f t="shared" ca="1" si="2"/>
        <v>54.385191387318969</v>
      </c>
      <c r="O9" s="1">
        <f t="shared" ca="1" si="3"/>
        <v>39.96584545745413</v>
      </c>
      <c r="P9" s="1">
        <f t="shared" ca="1" si="4"/>
        <v>33.423510854195094</v>
      </c>
    </row>
    <row r="10" spans="1:16" x14ac:dyDescent="0.2">
      <c r="A10">
        <v>9</v>
      </c>
      <c r="B10" t="s">
        <v>1</v>
      </c>
      <c r="C10" t="s">
        <v>33</v>
      </c>
      <c r="D10" t="s">
        <v>36</v>
      </c>
      <c r="E10">
        <v>10</v>
      </c>
      <c r="F10" s="1">
        <f t="shared" ca="1" si="0"/>
        <v>8.1299471847689855</v>
      </c>
      <c r="G10">
        <v>15</v>
      </c>
      <c r="H10">
        <v>5</v>
      </c>
      <c r="I10">
        <v>10</v>
      </c>
      <c r="J10">
        <v>15</v>
      </c>
      <c r="K10">
        <v>10</v>
      </c>
      <c r="L10">
        <v>-5</v>
      </c>
      <c r="M10" s="1">
        <f t="shared" ca="1" si="1"/>
        <v>52.556197109741348</v>
      </c>
      <c r="N10" s="1">
        <f t="shared" ca="1" si="2"/>
        <v>51.107701207713674</v>
      </c>
      <c r="O10" s="1">
        <f t="shared" ca="1" si="3"/>
        <v>49.860045508458086</v>
      </c>
      <c r="P10" s="1">
        <f t="shared" ca="1" si="4"/>
        <v>35.072561145413978</v>
      </c>
    </row>
    <row r="11" spans="1:16" x14ac:dyDescent="0.2">
      <c r="A11">
        <v>10</v>
      </c>
      <c r="B11" t="s">
        <v>1</v>
      </c>
      <c r="C11" t="s">
        <v>33</v>
      </c>
      <c r="D11" t="s">
        <v>36</v>
      </c>
      <c r="E11">
        <v>10</v>
      </c>
      <c r="F11" s="1">
        <f t="shared" ca="1" si="0"/>
        <v>6.1768556221898727</v>
      </c>
      <c r="G11">
        <v>15</v>
      </c>
      <c r="H11">
        <v>5</v>
      </c>
      <c r="I11">
        <v>10</v>
      </c>
      <c r="J11">
        <v>15</v>
      </c>
      <c r="K11">
        <v>10</v>
      </c>
      <c r="L11">
        <v>-5</v>
      </c>
      <c r="M11" s="1">
        <f t="shared" ca="1" si="1"/>
        <v>44.729216422613149</v>
      </c>
      <c r="N11" s="1">
        <f t="shared" ca="1" si="2"/>
        <v>56.539656794562511</v>
      </c>
      <c r="O11" s="1">
        <f t="shared" ca="1" si="3"/>
        <v>44.003174764020294</v>
      </c>
      <c r="P11" s="1">
        <f t="shared" ca="1" si="4"/>
        <v>26.981787852712557</v>
      </c>
    </row>
    <row r="12" spans="1:16" x14ac:dyDescent="0.2">
      <c r="A12">
        <v>11</v>
      </c>
      <c r="B12" t="s">
        <v>1</v>
      </c>
      <c r="C12" t="s">
        <v>33</v>
      </c>
      <c r="D12" t="s">
        <v>36</v>
      </c>
      <c r="E12">
        <v>10</v>
      </c>
      <c r="F12" s="1">
        <f t="shared" ca="1" si="0"/>
        <v>4.0552085651633174</v>
      </c>
      <c r="G12">
        <v>15</v>
      </c>
      <c r="H12">
        <v>5</v>
      </c>
      <c r="I12">
        <v>10</v>
      </c>
      <c r="J12">
        <v>15</v>
      </c>
      <c r="K12">
        <v>10</v>
      </c>
      <c r="L12">
        <v>-5</v>
      </c>
      <c r="M12" s="1">
        <f t="shared" ca="1" si="1"/>
        <v>42.815438738571018</v>
      </c>
      <c r="N12" s="1">
        <f t="shared" ca="1" si="2"/>
        <v>42.396962439330103</v>
      </c>
      <c r="O12" s="1">
        <f t="shared" ca="1" si="3"/>
        <v>41.609702302357526</v>
      </c>
      <c r="P12" s="1">
        <f t="shared" ca="1" si="4"/>
        <v>29.144721572357511</v>
      </c>
    </row>
    <row r="13" spans="1:16" x14ac:dyDescent="0.2">
      <c r="A13">
        <v>12</v>
      </c>
      <c r="B13" t="s">
        <v>1</v>
      </c>
      <c r="C13" t="s">
        <v>33</v>
      </c>
      <c r="D13" t="s">
        <v>36</v>
      </c>
      <c r="E13">
        <v>10</v>
      </c>
      <c r="F13" s="1">
        <f t="shared" ca="1" si="0"/>
        <v>4.0947938941883724</v>
      </c>
      <c r="G13">
        <v>15</v>
      </c>
      <c r="H13">
        <v>5</v>
      </c>
      <c r="I13">
        <v>10</v>
      </c>
      <c r="J13">
        <v>15</v>
      </c>
      <c r="K13">
        <v>10</v>
      </c>
      <c r="L13">
        <v>-5</v>
      </c>
      <c r="M13" s="1">
        <f t="shared" ca="1" si="1"/>
        <v>47.117415925910535</v>
      </c>
      <c r="N13" s="1">
        <f t="shared" ca="1" si="2"/>
        <v>47.445615213953204</v>
      </c>
      <c r="O13" s="1">
        <f t="shared" ca="1" si="3"/>
        <v>42.470433045638423</v>
      </c>
      <c r="P13" s="1">
        <f t="shared" ca="1" si="4"/>
        <v>38.721194112113231</v>
      </c>
    </row>
    <row r="14" spans="1:16" x14ac:dyDescent="0.2">
      <c r="A14">
        <v>1</v>
      </c>
      <c r="B14" t="s">
        <v>1</v>
      </c>
      <c r="C14" t="s">
        <v>34</v>
      </c>
      <c r="D14" t="s">
        <v>36</v>
      </c>
      <c r="E14">
        <v>10</v>
      </c>
      <c r="F14" s="1">
        <f ca="1">F2</f>
        <v>0.59963943991403301</v>
      </c>
      <c r="G14">
        <v>25</v>
      </c>
      <c r="H14">
        <v>5</v>
      </c>
      <c r="I14">
        <v>10</v>
      </c>
      <c r="J14">
        <v>15</v>
      </c>
      <c r="K14">
        <v>20</v>
      </c>
      <c r="L14">
        <v>15</v>
      </c>
      <c r="M14" s="1">
        <f t="shared" ca="1" si="1"/>
        <v>47.209817100161885</v>
      </c>
      <c r="N14" s="1">
        <f t="shared" ca="1" si="2"/>
        <v>51.219227574651121</v>
      </c>
      <c r="O14" s="1">
        <f t="shared" ca="1" si="3"/>
        <v>65.967259315343767</v>
      </c>
      <c r="P14" s="1">
        <f t="shared" ca="1" si="4"/>
        <v>55.191910760358461</v>
      </c>
    </row>
    <row r="15" spans="1:16" x14ac:dyDescent="0.2">
      <c r="A15">
        <v>2</v>
      </c>
      <c r="B15" t="s">
        <v>1</v>
      </c>
      <c r="C15" t="s">
        <v>34</v>
      </c>
      <c r="D15" t="s">
        <v>36</v>
      </c>
      <c r="E15">
        <v>10</v>
      </c>
      <c r="F15" s="1">
        <f t="shared" ref="F15:F25" ca="1" si="5">F3</f>
        <v>3.2101106891851297</v>
      </c>
      <c r="G15">
        <v>25</v>
      </c>
      <c r="H15">
        <v>5</v>
      </c>
      <c r="I15">
        <v>10</v>
      </c>
      <c r="J15">
        <v>15</v>
      </c>
      <c r="K15">
        <v>20</v>
      </c>
      <c r="L15">
        <v>15</v>
      </c>
      <c r="M15" s="1">
        <f t="shared" ca="1" si="1"/>
        <v>56.566703983047674</v>
      </c>
      <c r="N15" s="1">
        <f t="shared" ca="1" si="2"/>
        <v>60.677820800795658</v>
      </c>
      <c r="O15" s="1">
        <f t="shared" ca="1" si="3"/>
        <v>73.260935804296167</v>
      </c>
      <c r="P15" s="1">
        <f t="shared" ca="1" si="4"/>
        <v>57.625931341755688</v>
      </c>
    </row>
    <row r="16" spans="1:16" x14ac:dyDescent="0.2">
      <c r="A16">
        <v>3</v>
      </c>
      <c r="B16" t="s">
        <v>1</v>
      </c>
      <c r="C16" t="s">
        <v>34</v>
      </c>
      <c r="D16" t="s">
        <v>36</v>
      </c>
      <c r="E16">
        <v>10</v>
      </c>
      <c r="F16" s="1">
        <f t="shared" ca="1" si="5"/>
        <v>3.4281275437323582</v>
      </c>
      <c r="G16">
        <v>25</v>
      </c>
      <c r="H16">
        <v>5</v>
      </c>
      <c r="I16">
        <v>10</v>
      </c>
      <c r="J16">
        <v>15</v>
      </c>
      <c r="K16">
        <v>20</v>
      </c>
      <c r="L16">
        <v>15</v>
      </c>
      <c r="M16" s="1">
        <f t="shared" ca="1" si="1"/>
        <v>58.385593790400961</v>
      </c>
      <c r="N16" s="1">
        <f t="shared" ca="1" si="2"/>
        <v>52.048587127199141</v>
      </c>
      <c r="O16" s="1">
        <f t="shared" ca="1" si="3"/>
        <v>63.594102333897112</v>
      </c>
      <c r="P16" s="1">
        <f t="shared" ca="1" si="4"/>
        <v>44.801238701974029</v>
      </c>
    </row>
    <row r="17" spans="1:16" x14ac:dyDescent="0.2">
      <c r="A17">
        <v>4</v>
      </c>
      <c r="B17" t="s">
        <v>1</v>
      </c>
      <c r="C17" t="s">
        <v>34</v>
      </c>
      <c r="D17" t="s">
        <v>36</v>
      </c>
      <c r="E17">
        <v>10</v>
      </c>
      <c r="F17" s="1">
        <f t="shared" ca="1" si="5"/>
        <v>7.4435734432653682</v>
      </c>
      <c r="G17">
        <v>25</v>
      </c>
      <c r="H17">
        <v>5</v>
      </c>
      <c r="I17">
        <v>10</v>
      </c>
      <c r="J17">
        <v>15</v>
      </c>
      <c r="K17">
        <v>20</v>
      </c>
      <c r="L17">
        <v>15</v>
      </c>
      <c r="M17" s="1">
        <f t="shared" ca="1" si="1"/>
        <v>57.869812046440003</v>
      </c>
      <c r="N17" s="1">
        <f t="shared" ca="1" si="2"/>
        <v>66.508696938730395</v>
      </c>
      <c r="O17" s="1">
        <f t="shared" ca="1" si="3"/>
        <v>64.178583410532525</v>
      </c>
      <c r="P17" s="1">
        <f t="shared" ca="1" si="4"/>
        <v>65.144673688488609</v>
      </c>
    </row>
    <row r="18" spans="1:16" x14ac:dyDescent="0.2">
      <c r="A18">
        <v>5</v>
      </c>
      <c r="B18" t="s">
        <v>1</v>
      </c>
      <c r="C18" t="s">
        <v>34</v>
      </c>
      <c r="D18" t="s">
        <v>36</v>
      </c>
      <c r="E18">
        <v>10</v>
      </c>
      <c r="F18" s="1">
        <f t="shared" ca="1" si="5"/>
        <v>4.9430962730500392</v>
      </c>
      <c r="G18">
        <v>25</v>
      </c>
      <c r="H18">
        <v>5</v>
      </c>
      <c r="I18">
        <v>10</v>
      </c>
      <c r="J18">
        <v>15</v>
      </c>
      <c r="K18">
        <v>20</v>
      </c>
      <c r="L18">
        <v>15</v>
      </c>
      <c r="M18" s="1">
        <f t="shared" ca="1" si="1"/>
        <v>54.781882100774546</v>
      </c>
      <c r="N18" s="1">
        <f t="shared" ca="1" si="2"/>
        <v>58.912731594184812</v>
      </c>
      <c r="O18" s="1">
        <f t="shared" ca="1" si="3"/>
        <v>65.233110200292302</v>
      </c>
      <c r="P18" s="1">
        <f t="shared" ca="1" si="4"/>
        <v>56.58437434785845</v>
      </c>
    </row>
    <row r="19" spans="1:16" x14ac:dyDescent="0.2">
      <c r="A19">
        <v>6</v>
      </c>
      <c r="B19" t="s">
        <v>1</v>
      </c>
      <c r="C19" t="s">
        <v>34</v>
      </c>
      <c r="D19" t="s">
        <v>36</v>
      </c>
      <c r="E19">
        <v>10</v>
      </c>
      <c r="F19" s="1">
        <f t="shared" ca="1" si="5"/>
        <v>3.7233456864217032</v>
      </c>
      <c r="G19">
        <v>25</v>
      </c>
      <c r="H19">
        <v>5</v>
      </c>
      <c r="I19">
        <v>10</v>
      </c>
      <c r="J19">
        <v>15</v>
      </c>
      <c r="K19">
        <v>20</v>
      </c>
      <c r="L19">
        <v>15</v>
      </c>
      <c r="M19" s="1">
        <f ca="1">$E19+$F19+$G19+$H19+I19+NORMINV(RAND(),0,4)</f>
        <v>50.139217152645188</v>
      </c>
      <c r="N19" s="1">
        <f t="shared" ca="1" si="2"/>
        <v>60.719522294220496</v>
      </c>
      <c r="O19" s="1">
        <f t="shared" ca="1" si="3"/>
        <v>66.69671823835219</v>
      </c>
      <c r="P19" s="1">
        <f t="shared" ca="1" si="4"/>
        <v>56.21493753452642</v>
      </c>
    </row>
    <row r="20" spans="1:16" x14ac:dyDescent="0.2">
      <c r="A20">
        <v>7</v>
      </c>
      <c r="B20" t="s">
        <v>1</v>
      </c>
      <c r="C20" t="s">
        <v>34</v>
      </c>
      <c r="D20" t="s">
        <v>36</v>
      </c>
      <c r="E20">
        <v>10</v>
      </c>
      <c r="F20" s="1">
        <f t="shared" ca="1" si="5"/>
        <v>4.8867068134583445</v>
      </c>
      <c r="G20">
        <v>25</v>
      </c>
      <c r="H20">
        <v>5</v>
      </c>
      <c r="I20">
        <v>10</v>
      </c>
      <c r="J20">
        <v>15</v>
      </c>
      <c r="K20">
        <v>20</v>
      </c>
      <c r="L20">
        <v>15</v>
      </c>
      <c r="M20" s="1">
        <f t="shared" ca="1" si="1"/>
        <v>54.201625059006126</v>
      </c>
      <c r="N20" s="1">
        <f t="shared" ca="1" si="2"/>
        <v>60.889993243036798</v>
      </c>
      <c r="O20" s="1">
        <f t="shared" ca="1" si="3"/>
        <v>65.5815361308902</v>
      </c>
      <c r="P20" s="1">
        <f t="shared" ca="1" si="4"/>
        <v>62.863173346573987</v>
      </c>
    </row>
    <row r="21" spans="1:16" x14ac:dyDescent="0.2">
      <c r="A21">
        <v>8</v>
      </c>
      <c r="B21" t="s">
        <v>1</v>
      </c>
      <c r="C21" t="s">
        <v>34</v>
      </c>
      <c r="D21" t="s">
        <v>36</v>
      </c>
      <c r="E21">
        <v>10</v>
      </c>
      <c r="F21" s="1">
        <f t="shared" ca="1" si="5"/>
        <v>4.1866041349936358</v>
      </c>
      <c r="G21">
        <v>25</v>
      </c>
      <c r="H21">
        <v>5</v>
      </c>
      <c r="I21">
        <v>10</v>
      </c>
      <c r="J21">
        <v>15</v>
      </c>
      <c r="K21">
        <v>20</v>
      </c>
      <c r="L21">
        <v>15</v>
      </c>
      <c r="M21" s="1">
        <f t="shared" ca="1" si="1"/>
        <v>49.046986864922346</v>
      </c>
      <c r="N21" s="1">
        <f t="shared" ca="1" si="2"/>
        <v>58.831678700487984</v>
      </c>
      <c r="O21" s="1">
        <f t="shared" ca="1" si="3"/>
        <v>58.250920891963261</v>
      </c>
      <c r="P21" s="1">
        <f t="shared" ca="1" si="4"/>
        <v>59.273921647304888</v>
      </c>
    </row>
    <row r="22" spans="1:16" x14ac:dyDescent="0.2">
      <c r="A22">
        <v>9</v>
      </c>
      <c r="B22" t="s">
        <v>1</v>
      </c>
      <c r="C22" t="s">
        <v>34</v>
      </c>
      <c r="D22" t="s">
        <v>36</v>
      </c>
      <c r="E22">
        <v>10</v>
      </c>
      <c r="F22" s="1">
        <f t="shared" ca="1" si="5"/>
        <v>8.1299471847689855</v>
      </c>
      <c r="G22">
        <v>25</v>
      </c>
      <c r="H22">
        <v>5</v>
      </c>
      <c r="I22">
        <v>10</v>
      </c>
      <c r="J22">
        <v>15</v>
      </c>
      <c r="K22">
        <v>20</v>
      </c>
      <c r="L22">
        <v>15</v>
      </c>
      <c r="M22" s="1">
        <f t="shared" ca="1" si="1"/>
        <v>57.488341416397226</v>
      </c>
      <c r="N22" s="1">
        <f t="shared" ca="1" si="2"/>
        <v>60.833635945629837</v>
      </c>
      <c r="O22" s="1">
        <f t="shared" ca="1" si="3"/>
        <v>68.067775656170696</v>
      </c>
      <c r="P22" s="1">
        <f t="shared" ca="1" si="4"/>
        <v>66.09685176458143</v>
      </c>
    </row>
    <row r="23" spans="1:16" x14ac:dyDescent="0.2">
      <c r="A23">
        <v>10</v>
      </c>
      <c r="B23" t="s">
        <v>1</v>
      </c>
      <c r="C23" t="s">
        <v>34</v>
      </c>
      <c r="D23" t="s">
        <v>36</v>
      </c>
      <c r="E23">
        <v>10</v>
      </c>
      <c r="F23" s="1">
        <f t="shared" ca="1" si="5"/>
        <v>6.1768556221898727</v>
      </c>
      <c r="G23">
        <v>25</v>
      </c>
      <c r="H23">
        <v>5</v>
      </c>
      <c r="I23">
        <v>10</v>
      </c>
      <c r="J23">
        <v>15</v>
      </c>
      <c r="K23">
        <v>20</v>
      </c>
      <c r="L23">
        <v>15</v>
      </c>
      <c r="M23" s="1">
        <f t="shared" ca="1" si="1"/>
        <v>47.345974194782968</v>
      </c>
      <c r="N23" s="1">
        <f t="shared" ca="1" si="2"/>
        <v>60.327559756494523</v>
      </c>
      <c r="O23" s="1">
        <f t="shared" ca="1" si="3"/>
        <v>64.750155482169404</v>
      </c>
      <c r="P23" s="1">
        <f t="shared" ca="1" si="4"/>
        <v>61.050028476794907</v>
      </c>
    </row>
    <row r="24" spans="1:16" x14ac:dyDescent="0.2">
      <c r="A24">
        <v>11</v>
      </c>
      <c r="B24" t="s">
        <v>1</v>
      </c>
      <c r="C24" t="s">
        <v>34</v>
      </c>
      <c r="D24" t="s">
        <v>36</v>
      </c>
      <c r="E24">
        <v>10</v>
      </c>
      <c r="F24" s="1">
        <f t="shared" ca="1" si="5"/>
        <v>4.0552085651633174</v>
      </c>
      <c r="G24">
        <v>25</v>
      </c>
      <c r="H24">
        <v>5</v>
      </c>
      <c r="I24">
        <v>10</v>
      </c>
      <c r="J24">
        <v>15</v>
      </c>
      <c r="K24">
        <v>20</v>
      </c>
      <c r="L24">
        <v>15</v>
      </c>
      <c r="M24" s="1">
        <f t="shared" ca="1" si="1"/>
        <v>52.77907676383829</v>
      </c>
      <c r="N24" s="1">
        <f t="shared" ca="1" si="2"/>
        <v>55.374664160113824</v>
      </c>
      <c r="O24" s="1">
        <f t="shared" ca="1" si="3"/>
        <v>55.382232636857644</v>
      </c>
      <c r="P24" s="1">
        <f t="shared" ca="1" si="4"/>
        <v>62.500259357744298</v>
      </c>
    </row>
    <row r="25" spans="1:16" x14ac:dyDescent="0.2">
      <c r="A25">
        <v>12</v>
      </c>
      <c r="B25" t="s">
        <v>1</v>
      </c>
      <c r="C25" t="s">
        <v>34</v>
      </c>
      <c r="D25" t="s">
        <v>36</v>
      </c>
      <c r="E25">
        <v>10</v>
      </c>
      <c r="F25" s="1">
        <f t="shared" ca="1" si="5"/>
        <v>4.0947938941883724</v>
      </c>
      <c r="G25">
        <v>25</v>
      </c>
      <c r="H25">
        <v>5</v>
      </c>
      <c r="I25">
        <v>10</v>
      </c>
      <c r="J25">
        <v>15</v>
      </c>
      <c r="K25">
        <v>20</v>
      </c>
      <c r="L25">
        <v>15</v>
      </c>
      <c r="M25" s="1">
        <f t="shared" ca="1" si="1"/>
        <v>58.579276651961067</v>
      </c>
      <c r="N25" s="1">
        <f t="shared" ca="1" si="2"/>
        <v>61.22853468435563</v>
      </c>
      <c r="O25" s="1">
        <f t="shared" ca="1" si="3"/>
        <v>60.694067682286274</v>
      </c>
      <c r="P25" s="1">
        <f t="shared" ca="1" si="4"/>
        <v>59.867284417359528</v>
      </c>
    </row>
    <row r="26" spans="1:16" x14ac:dyDescent="0.2">
      <c r="A26">
        <v>1</v>
      </c>
      <c r="B26" t="s">
        <v>1</v>
      </c>
      <c r="C26" t="s">
        <v>35</v>
      </c>
      <c r="D26" t="s">
        <v>36</v>
      </c>
      <c r="E26">
        <v>10</v>
      </c>
      <c r="F26" s="1">
        <f ca="1">F2</f>
        <v>0.59963943991403301</v>
      </c>
      <c r="G26">
        <v>20</v>
      </c>
      <c r="H26">
        <v>5</v>
      </c>
      <c r="I26">
        <v>10</v>
      </c>
      <c r="J26">
        <v>15</v>
      </c>
      <c r="K26">
        <v>5</v>
      </c>
      <c r="L26">
        <v>0</v>
      </c>
      <c r="M26" s="1">
        <f t="shared" ca="1" si="1"/>
        <v>41.395653590576096</v>
      </c>
      <c r="N26" s="1">
        <f t="shared" ca="1" si="2"/>
        <v>49.863514912193452</v>
      </c>
      <c r="O26" s="1">
        <f t="shared" ca="1" si="3"/>
        <v>40.280653538041918</v>
      </c>
      <c r="P26" s="1">
        <f t="shared" ca="1" si="4"/>
        <v>34.270881065437493</v>
      </c>
    </row>
    <row r="27" spans="1:16" x14ac:dyDescent="0.2">
      <c r="A27">
        <v>2</v>
      </c>
      <c r="B27" t="s">
        <v>1</v>
      </c>
      <c r="C27" t="s">
        <v>35</v>
      </c>
      <c r="D27" t="s">
        <v>36</v>
      </c>
      <c r="E27">
        <v>10</v>
      </c>
      <c r="F27" s="1">
        <f t="shared" ref="F27:F37" ca="1" si="6">F3</f>
        <v>3.2101106891851297</v>
      </c>
      <c r="G27">
        <v>20</v>
      </c>
      <c r="H27">
        <v>5</v>
      </c>
      <c r="I27">
        <v>10</v>
      </c>
      <c r="J27">
        <v>15</v>
      </c>
      <c r="K27">
        <v>5</v>
      </c>
      <c r="L27">
        <v>0</v>
      </c>
      <c r="M27" s="1">
        <f t="shared" ca="1" si="1"/>
        <v>47.405972364152568</v>
      </c>
      <c r="N27" s="1">
        <f t="shared" ca="1" si="2"/>
        <v>49.664284728075998</v>
      </c>
      <c r="O27" s="1">
        <f t="shared" ca="1" si="3"/>
        <v>41.975937879651951</v>
      </c>
      <c r="P27" s="1">
        <f t="shared" ca="1" si="4"/>
        <v>29.237898429526794</v>
      </c>
    </row>
    <row r="28" spans="1:16" x14ac:dyDescent="0.2">
      <c r="A28">
        <v>3</v>
      </c>
      <c r="B28" t="s">
        <v>1</v>
      </c>
      <c r="C28" t="s">
        <v>35</v>
      </c>
      <c r="D28" t="s">
        <v>36</v>
      </c>
      <c r="E28">
        <v>10</v>
      </c>
      <c r="F28" s="1">
        <f t="shared" ca="1" si="6"/>
        <v>3.4281275437323582</v>
      </c>
      <c r="G28">
        <v>20</v>
      </c>
      <c r="H28">
        <v>5</v>
      </c>
      <c r="I28">
        <v>10</v>
      </c>
      <c r="J28">
        <v>15</v>
      </c>
      <c r="K28">
        <v>5</v>
      </c>
      <c r="L28">
        <v>0</v>
      </c>
      <c r="M28" s="1">
        <f t="shared" ca="1" si="1"/>
        <v>52.276401611848641</v>
      </c>
      <c r="N28" s="1">
        <f t="shared" ca="1" si="2"/>
        <v>55.48742491209449</v>
      </c>
      <c r="O28" s="1">
        <f t="shared" ca="1" si="3"/>
        <v>44.860290904529471</v>
      </c>
      <c r="P28" s="1">
        <f t="shared" ca="1" si="4"/>
        <v>39.537577439551242</v>
      </c>
    </row>
    <row r="29" spans="1:16" x14ac:dyDescent="0.2">
      <c r="A29">
        <v>4</v>
      </c>
      <c r="B29" t="s">
        <v>1</v>
      </c>
      <c r="C29" t="s">
        <v>35</v>
      </c>
      <c r="D29" t="s">
        <v>36</v>
      </c>
      <c r="E29">
        <v>10</v>
      </c>
      <c r="F29" s="1">
        <f t="shared" ca="1" si="6"/>
        <v>7.4435734432653682</v>
      </c>
      <c r="G29">
        <v>20</v>
      </c>
      <c r="H29">
        <v>5</v>
      </c>
      <c r="I29">
        <v>10</v>
      </c>
      <c r="J29">
        <v>15</v>
      </c>
      <c r="K29">
        <v>5</v>
      </c>
      <c r="L29">
        <v>0</v>
      </c>
      <c r="M29" s="1">
        <f t="shared" ca="1" si="1"/>
        <v>50.441324589293238</v>
      </c>
      <c r="N29" s="1">
        <f t="shared" ca="1" si="2"/>
        <v>57.607650697806449</v>
      </c>
      <c r="O29" s="1">
        <f t="shared" ca="1" si="3"/>
        <v>48.05106315694578</v>
      </c>
      <c r="P29" s="1">
        <f t="shared" ca="1" si="4"/>
        <v>40.505105142643927</v>
      </c>
    </row>
    <row r="30" spans="1:16" x14ac:dyDescent="0.2">
      <c r="A30">
        <v>5</v>
      </c>
      <c r="B30" t="s">
        <v>1</v>
      </c>
      <c r="C30" t="s">
        <v>35</v>
      </c>
      <c r="D30" t="s">
        <v>36</v>
      </c>
      <c r="E30">
        <v>10</v>
      </c>
      <c r="F30" s="1">
        <f t="shared" ca="1" si="6"/>
        <v>4.9430962730500392</v>
      </c>
      <c r="G30">
        <v>20</v>
      </c>
      <c r="H30">
        <v>5</v>
      </c>
      <c r="I30">
        <v>10</v>
      </c>
      <c r="J30">
        <v>15</v>
      </c>
      <c r="K30">
        <v>5</v>
      </c>
      <c r="L30">
        <v>0</v>
      </c>
      <c r="M30" s="1">
        <f t="shared" ca="1" si="1"/>
        <v>49.985387380173258</v>
      </c>
      <c r="N30" s="1">
        <f t="shared" ca="1" si="2"/>
        <v>50.195986734192246</v>
      </c>
      <c r="O30" s="1">
        <f t="shared" ca="1" si="3"/>
        <v>36.328761826188085</v>
      </c>
      <c r="P30" s="1">
        <f t="shared" ca="1" si="4"/>
        <v>39.549375255114583</v>
      </c>
    </row>
    <row r="31" spans="1:16" x14ac:dyDescent="0.2">
      <c r="A31">
        <v>6</v>
      </c>
      <c r="B31" t="s">
        <v>1</v>
      </c>
      <c r="C31" t="s">
        <v>35</v>
      </c>
      <c r="D31" t="s">
        <v>36</v>
      </c>
      <c r="E31">
        <v>10</v>
      </c>
      <c r="F31" s="1">
        <f t="shared" ca="1" si="6"/>
        <v>3.7233456864217032</v>
      </c>
      <c r="G31">
        <v>20</v>
      </c>
      <c r="H31">
        <v>5</v>
      </c>
      <c r="I31">
        <v>10</v>
      </c>
      <c r="J31">
        <v>15</v>
      </c>
      <c r="K31">
        <v>5</v>
      </c>
      <c r="L31">
        <v>0</v>
      </c>
      <c r="M31" s="1">
        <f t="shared" ca="1" si="1"/>
        <v>48.012566967426181</v>
      </c>
      <c r="N31" s="1">
        <f t="shared" ca="1" si="2"/>
        <v>56.728941986337446</v>
      </c>
      <c r="O31" s="1">
        <f t="shared" ca="1" si="3"/>
        <v>53.107976835445442</v>
      </c>
      <c r="P31" s="1">
        <f t="shared" ca="1" si="4"/>
        <v>31.782121208564178</v>
      </c>
    </row>
    <row r="32" spans="1:16" x14ac:dyDescent="0.2">
      <c r="A32">
        <v>7</v>
      </c>
      <c r="B32" t="s">
        <v>1</v>
      </c>
      <c r="C32" t="s">
        <v>35</v>
      </c>
      <c r="D32" t="s">
        <v>36</v>
      </c>
      <c r="E32">
        <v>10</v>
      </c>
      <c r="F32" s="1">
        <f t="shared" ca="1" si="6"/>
        <v>4.8867068134583445</v>
      </c>
      <c r="G32">
        <v>20</v>
      </c>
      <c r="H32">
        <v>5</v>
      </c>
      <c r="I32">
        <v>10</v>
      </c>
      <c r="J32">
        <v>15</v>
      </c>
      <c r="K32">
        <v>5</v>
      </c>
      <c r="L32">
        <v>0</v>
      </c>
      <c r="M32" s="1">
        <f t="shared" ca="1" si="1"/>
        <v>49.492494295531834</v>
      </c>
      <c r="N32" s="1">
        <f t="shared" ca="1" si="2"/>
        <v>53.847829425260855</v>
      </c>
      <c r="O32" s="1">
        <f t="shared" ca="1" si="3"/>
        <v>42.462987943129939</v>
      </c>
      <c r="P32" s="1">
        <f t="shared" ca="1" si="4"/>
        <v>40.597754130520343</v>
      </c>
    </row>
    <row r="33" spans="1:16" x14ac:dyDescent="0.2">
      <c r="A33">
        <v>8</v>
      </c>
      <c r="B33" t="s">
        <v>1</v>
      </c>
      <c r="C33" t="s">
        <v>35</v>
      </c>
      <c r="D33" t="s">
        <v>36</v>
      </c>
      <c r="E33">
        <v>10</v>
      </c>
      <c r="F33" s="1">
        <f t="shared" ca="1" si="6"/>
        <v>4.1866041349936358</v>
      </c>
      <c r="G33">
        <v>20</v>
      </c>
      <c r="H33">
        <v>5</v>
      </c>
      <c r="I33">
        <v>10</v>
      </c>
      <c r="J33">
        <v>15</v>
      </c>
      <c r="K33">
        <v>5</v>
      </c>
      <c r="L33">
        <v>0</v>
      </c>
      <c r="M33" s="1">
        <f t="shared" ca="1" si="1"/>
        <v>42.209826692785747</v>
      </c>
      <c r="N33" s="1">
        <f t="shared" ca="1" si="2"/>
        <v>53.626150312536431</v>
      </c>
      <c r="O33" s="1">
        <f t="shared" ca="1" si="3"/>
        <v>43.941186349572924</v>
      </c>
      <c r="P33" s="1">
        <f t="shared" ca="1" si="4"/>
        <v>43.599081986739236</v>
      </c>
    </row>
    <row r="34" spans="1:16" x14ac:dyDescent="0.2">
      <c r="A34">
        <v>9</v>
      </c>
      <c r="B34" t="s">
        <v>1</v>
      </c>
      <c r="C34" t="s">
        <v>35</v>
      </c>
      <c r="D34" t="s">
        <v>36</v>
      </c>
      <c r="E34">
        <v>10</v>
      </c>
      <c r="F34" s="1">
        <f t="shared" ca="1" si="6"/>
        <v>8.1299471847689855</v>
      </c>
      <c r="G34">
        <v>20</v>
      </c>
      <c r="H34">
        <v>5</v>
      </c>
      <c r="I34">
        <v>10</v>
      </c>
      <c r="J34">
        <v>15</v>
      </c>
      <c r="K34">
        <v>5</v>
      </c>
      <c r="L34">
        <v>0</v>
      </c>
      <c r="M34" s="1">
        <f t="shared" ca="1" si="1"/>
        <v>53.291379847435387</v>
      </c>
      <c r="N34" s="1">
        <f t="shared" ca="1" si="2"/>
        <v>67.272822291821342</v>
      </c>
      <c r="O34" s="1">
        <f t="shared" ca="1" si="3"/>
        <v>45.570453272987713</v>
      </c>
      <c r="P34" s="1">
        <f t="shared" ca="1" si="4"/>
        <v>48.147147875303084</v>
      </c>
    </row>
    <row r="35" spans="1:16" x14ac:dyDescent="0.2">
      <c r="A35">
        <v>10</v>
      </c>
      <c r="B35" t="s">
        <v>1</v>
      </c>
      <c r="C35" t="s">
        <v>35</v>
      </c>
      <c r="D35" t="s">
        <v>36</v>
      </c>
      <c r="E35">
        <v>10</v>
      </c>
      <c r="F35" s="1">
        <f t="shared" ca="1" si="6"/>
        <v>6.1768556221898727</v>
      </c>
      <c r="G35">
        <v>20</v>
      </c>
      <c r="H35">
        <v>5</v>
      </c>
      <c r="I35">
        <v>10</v>
      </c>
      <c r="J35">
        <v>15</v>
      </c>
      <c r="K35">
        <v>5</v>
      </c>
      <c r="L35">
        <v>0</v>
      </c>
      <c r="M35" s="1">
        <f t="shared" ca="1" si="1"/>
        <v>53.248973804660203</v>
      </c>
      <c r="N35" s="1">
        <f t="shared" ca="1" si="2"/>
        <v>60.909447001071321</v>
      </c>
      <c r="O35" s="1">
        <f t="shared" ca="1" si="3"/>
        <v>51.046005760876234</v>
      </c>
      <c r="P35" s="1">
        <f t="shared" ca="1" si="4"/>
        <v>41.835748985552996</v>
      </c>
    </row>
    <row r="36" spans="1:16" x14ac:dyDescent="0.2">
      <c r="A36">
        <v>11</v>
      </c>
      <c r="B36" t="s">
        <v>1</v>
      </c>
      <c r="C36" t="s">
        <v>35</v>
      </c>
      <c r="D36" t="s">
        <v>36</v>
      </c>
      <c r="E36">
        <v>10</v>
      </c>
      <c r="F36" s="1">
        <f t="shared" ca="1" si="6"/>
        <v>4.0552085651633174</v>
      </c>
      <c r="G36">
        <v>20</v>
      </c>
      <c r="H36">
        <v>5</v>
      </c>
      <c r="I36">
        <v>10</v>
      </c>
      <c r="J36">
        <v>15</v>
      </c>
      <c r="K36">
        <v>5</v>
      </c>
      <c r="L36">
        <v>0</v>
      </c>
      <c r="M36" s="1">
        <f t="shared" ca="1" si="1"/>
        <v>53.34667740247032</v>
      </c>
      <c r="N36" s="1">
        <f t="shared" ca="1" si="2"/>
        <v>52.024125231190595</v>
      </c>
      <c r="O36" s="1">
        <f t="shared" ca="1" si="3"/>
        <v>47.139092623899963</v>
      </c>
      <c r="P36" s="1">
        <f t="shared" ca="1" si="4"/>
        <v>38.478819262476335</v>
      </c>
    </row>
    <row r="37" spans="1:16" x14ac:dyDescent="0.2">
      <c r="A37">
        <v>12</v>
      </c>
      <c r="B37" t="s">
        <v>1</v>
      </c>
      <c r="C37" t="s">
        <v>35</v>
      </c>
      <c r="D37" t="s">
        <v>36</v>
      </c>
      <c r="E37">
        <v>10</v>
      </c>
      <c r="F37" s="1">
        <f t="shared" ca="1" si="6"/>
        <v>4.0947938941883724</v>
      </c>
      <c r="G37">
        <v>20</v>
      </c>
      <c r="H37">
        <v>5</v>
      </c>
      <c r="I37">
        <v>10</v>
      </c>
      <c r="J37">
        <v>15</v>
      </c>
      <c r="K37">
        <v>5</v>
      </c>
      <c r="L37">
        <v>0</v>
      </c>
      <c r="M37" s="1">
        <f t="shared" ca="1" si="1"/>
        <v>40.657206451872831</v>
      </c>
      <c r="N37" s="1">
        <f t="shared" ca="1" si="2"/>
        <v>56.717517201226883</v>
      </c>
      <c r="O37" s="1">
        <f t="shared" ca="1" si="3"/>
        <v>49.823335210967343</v>
      </c>
      <c r="P37" s="1">
        <f t="shared" ca="1" si="4"/>
        <v>34.641635435406613</v>
      </c>
    </row>
    <row r="38" spans="1:16" x14ac:dyDescent="0.2">
      <c r="A38">
        <v>1</v>
      </c>
      <c r="B38" t="s">
        <v>1</v>
      </c>
      <c r="C38" t="s">
        <v>33</v>
      </c>
      <c r="D38" t="s">
        <v>37</v>
      </c>
      <c r="E38">
        <v>10</v>
      </c>
      <c r="F38" s="1">
        <f ca="1">F2</f>
        <v>0.59963943991403301</v>
      </c>
      <c r="G38">
        <v>15</v>
      </c>
      <c r="H38">
        <v>-10</v>
      </c>
      <c r="I38">
        <v>10</v>
      </c>
      <c r="J38">
        <v>15</v>
      </c>
      <c r="K38">
        <v>10</v>
      </c>
      <c r="L38">
        <v>-5</v>
      </c>
      <c r="M38" s="1">
        <f t="shared" ca="1" si="1"/>
        <v>29.212322701031802</v>
      </c>
      <c r="N38" s="1">
        <f t="shared" ca="1" si="2"/>
        <v>30.506188029746092</v>
      </c>
      <c r="O38" s="1">
        <f t="shared" ca="1" si="3"/>
        <v>17.024902906824607</v>
      </c>
      <c r="P38" s="1">
        <f t="shared" ca="1" si="4"/>
        <v>6.0472076331632971</v>
      </c>
    </row>
    <row r="39" spans="1:16" x14ac:dyDescent="0.2">
      <c r="A39">
        <v>2</v>
      </c>
      <c r="B39" t="s">
        <v>1</v>
      </c>
      <c r="C39" t="s">
        <v>33</v>
      </c>
      <c r="D39" t="s">
        <v>37</v>
      </c>
      <c r="E39">
        <v>10</v>
      </c>
      <c r="F39" s="1">
        <f t="shared" ref="F39:F73" ca="1" si="7">F3</f>
        <v>3.2101106891851297</v>
      </c>
      <c r="G39">
        <v>15</v>
      </c>
      <c r="H39">
        <v>-10</v>
      </c>
      <c r="I39">
        <v>10</v>
      </c>
      <c r="J39">
        <v>15</v>
      </c>
      <c r="K39">
        <v>10</v>
      </c>
      <c r="L39">
        <v>-5</v>
      </c>
      <c r="M39" s="1">
        <f t="shared" ca="1" si="1"/>
        <v>32.407067948860018</v>
      </c>
      <c r="N39" s="1">
        <f t="shared" ca="1" si="2"/>
        <v>32.715318348435318</v>
      </c>
      <c r="O39" s="1">
        <f t="shared" ca="1" si="3"/>
        <v>18.560788144250537</v>
      </c>
      <c r="P39" s="1">
        <f t="shared" ca="1" si="4"/>
        <v>13.381836831574125</v>
      </c>
    </row>
    <row r="40" spans="1:16" x14ac:dyDescent="0.2">
      <c r="A40">
        <v>3</v>
      </c>
      <c r="B40" t="s">
        <v>1</v>
      </c>
      <c r="C40" t="s">
        <v>33</v>
      </c>
      <c r="D40" t="s">
        <v>37</v>
      </c>
      <c r="E40">
        <v>10</v>
      </c>
      <c r="F40" s="1">
        <f t="shared" ca="1" si="7"/>
        <v>3.4281275437323582</v>
      </c>
      <c r="G40">
        <v>15</v>
      </c>
      <c r="H40">
        <v>-10</v>
      </c>
      <c r="I40">
        <v>10</v>
      </c>
      <c r="J40">
        <v>15</v>
      </c>
      <c r="K40">
        <v>10</v>
      </c>
      <c r="L40">
        <v>-5</v>
      </c>
      <c r="M40" s="1">
        <f t="shared" ca="1" si="1"/>
        <v>32.548175466635968</v>
      </c>
      <c r="N40" s="1">
        <f t="shared" ca="1" si="2"/>
        <v>32.283975209705531</v>
      </c>
      <c r="O40" s="1">
        <f t="shared" ca="1" si="3"/>
        <v>24.068642051816411</v>
      </c>
      <c r="P40" s="1">
        <f t="shared" ca="1" si="4"/>
        <v>10.672863549795991</v>
      </c>
    </row>
    <row r="41" spans="1:16" x14ac:dyDescent="0.2">
      <c r="A41">
        <v>4</v>
      </c>
      <c r="B41" t="s">
        <v>1</v>
      </c>
      <c r="C41" t="s">
        <v>33</v>
      </c>
      <c r="D41" t="s">
        <v>37</v>
      </c>
      <c r="E41">
        <v>10</v>
      </c>
      <c r="F41" s="1">
        <f t="shared" ca="1" si="7"/>
        <v>7.4435734432653682</v>
      </c>
      <c r="G41">
        <v>15</v>
      </c>
      <c r="H41">
        <v>-10</v>
      </c>
      <c r="I41">
        <v>10</v>
      </c>
      <c r="J41">
        <v>15</v>
      </c>
      <c r="K41">
        <v>10</v>
      </c>
      <c r="L41">
        <v>-5</v>
      </c>
      <c r="M41" s="1">
        <f t="shared" ca="1" si="1"/>
        <v>24.845488554427611</v>
      </c>
      <c r="N41" s="1">
        <f t="shared" ca="1" si="2"/>
        <v>37.623623036685252</v>
      </c>
      <c r="O41" s="1">
        <f t="shared" ca="1" si="3"/>
        <v>27.524899264539414</v>
      </c>
      <c r="P41" s="1">
        <f t="shared" ca="1" si="4"/>
        <v>12.303842673272566</v>
      </c>
    </row>
    <row r="42" spans="1:16" x14ac:dyDescent="0.2">
      <c r="A42">
        <v>5</v>
      </c>
      <c r="B42" t="s">
        <v>1</v>
      </c>
      <c r="C42" t="s">
        <v>33</v>
      </c>
      <c r="D42" t="s">
        <v>37</v>
      </c>
      <c r="E42">
        <v>10</v>
      </c>
      <c r="F42" s="1">
        <f t="shared" ca="1" si="7"/>
        <v>4.9430962730500392</v>
      </c>
      <c r="G42">
        <v>15</v>
      </c>
      <c r="H42">
        <v>-10</v>
      </c>
      <c r="I42">
        <v>10</v>
      </c>
      <c r="J42">
        <v>15</v>
      </c>
      <c r="K42">
        <v>10</v>
      </c>
      <c r="L42">
        <v>-5</v>
      </c>
      <c r="M42" s="1">
        <f t="shared" ca="1" si="1"/>
        <v>27.844967907391144</v>
      </c>
      <c r="N42" s="1">
        <f t="shared" ca="1" si="2"/>
        <v>39.874784624572371</v>
      </c>
      <c r="O42" s="1">
        <f t="shared" ca="1" si="3"/>
        <v>35.518745804228956</v>
      </c>
      <c r="P42" s="1">
        <f t="shared" ca="1" si="4"/>
        <v>14.705683660204139</v>
      </c>
    </row>
    <row r="43" spans="1:16" x14ac:dyDescent="0.2">
      <c r="A43">
        <v>6</v>
      </c>
      <c r="B43" t="s">
        <v>1</v>
      </c>
      <c r="C43" t="s">
        <v>33</v>
      </c>
      <c r="D43" t="s">
        <v>37</v>
      </c>
      <c r="E43">
        <v>10</v>
      </c>
      <c r="F43" s="1">
        <f t="shared" ca="1" si="7"/>
        <v>3.7233456864217032</v>
      </c>
      <c r="G43">
        <v>15</v>
      </c>
      <c r="H43">
        <v>-10</v>
      </c>
      <c r="I43">
        <v>10</v>
      </c>
      <c r="J43">
        <v>15</v>
      </c>
      <c r="K43">
        <v>10</v>
      </c>
      <c r="L43">
        <v>-5</v>
      </c>
      <c r="M43" s="1">
        <f t="shared" ca="1" si="1"/>
        <v>27.661021682590508</v>
      </c>
      <c r="N43" s="1">
        <f t="shared" ca="1" si="2"/>
        <v>38.242214403099382</v>
      </c>
      <c r="O43" s="1">
        <f t="shared" ca="1" si="3"/>
        <v>28.377528657508552</v>
      </c>
      <c r="P43" s="1">
        <f t="shared" ca="1" si="4"/>
        <v>8.8220696581941489</v>
      </c>
    </row>
    <row r="44" spans="1:16" x14ac:dyDescent="0.2">
      <c r="A44">
        <v>7</v>
      </c>
      <c r="B44" t="s">
        <v>1</v>
      </c>
      <c r="C44" t="s">
        <v>33</v>
      </c>
      <c r="D44" t="s">
        <v>37</v>
      </c>
      <c r="E44">
        <v>10</v>
      </c>
      <c r="F44" s="1">
        <f t="shared" ca="1" si="7"/>
        <v>4.8867068134583445</v>
      </c>
      <c r="G44">
        <v>15</v>
      </c>
      <c r="H44">
        <v>-10</v>
      </c>
      <c r="I44">
        <v>10</v>
      </c>
      <c r="J44">
        <v>15</v>
      </c>
      <c r="K44">
        <v>10</v>
      </c>
      <c r="L44">
        <v>-5</v>
      </c>
      <c r="M44" s="1">
        <f t="shared" ca="1" si="1"/>
        <v>35.371758073298672</v>
      </c>
      <c r="N44" s="1">
        <f t="shared" ca="1" si="2"/>
        <v>34.190662783463573</v>
      </c>
      <c r="O44" s="1">
        <f t="shared" ca="1" si="3"/>
        <v>27.452687219198079</v>
      </c>
      <c r="P44" s="1">
        <f t="shared" ca="1" si="4"/>
        <v>17.117210047532282</v>
      </c>
    </row>
    <row r="45" spans="1:16" x14ac:dyDescent="0.2">
      <c r="A45">
        <v>8</v>
      </c>
      <c r="B45" t="s">
        <v>1</v>
      </c>
      <c r="C45" t="s">
        <v>33</v>
      </c>
      <c r="D45" t="s">
        <v>37</v>
      </c>
      <c r="E45">
        <v>10</v>
      </c>
      <c r="F45" s="1">
        <f t="shared" ca="1" si="7"/>
        <v>4.1866041349936358</v>
      </c>
      <c r="G45">
        <v>15</v>
      </c>
      <c r="H45">
        <v>-10</v>
      </c>
      <c r="I45">
        <v>10</v>
      </c>
      <c r="J45">
        <v>15</v>
      </c>
      <c r="K45">
        <v>10</v>
      </c>
      <c r="L45">
        <v>-5</v>
      </c>
      <c r="M45" s="1">
        <f t="shared" ca="1" si="1"/>
        <v>26.06443264621889</v>
      </c>
      <c r="N45" s="1">
        <f t="shared" ca="1" si="2"/>
        <v>30.215879718172552</v>
      </c>
      <c r="O45" s="1">
        <f t="shared" ca="1" si="3"/>
        <v>27.240784512541012</v>
      </c>
      <c r="P45" s="1">
        <f t="shared" ca="1" si="4"/>
        <v>12.281549078990309</v>
      </c>
    </row>
    <row r="46" spans="1:16" x14ac:dyDescent="0.2">
      <c r="A46">
        <v>9</v>
      </c>
      <c r="B46" t="s">
        <v>1</v>
      </c>
      <c r="C46" t="s">
        <v>33</v>
      </c>
      <c r="D46" t="s">
        <v>37</v>
      </c>
      <c r="E46">
        <v>10</v>
      </c>
      <c r="F46" s="1">
        <f t="shared" ca="1" si="7"/>
        <v>8.1299471847689855</v>
      </c>
      <c r="G46">
        <v>15</v>
      </c>
      <c r="H46">
        <v>-10</v>
      </c>
      <c r="I46">
        <v>10</v>
      </c>
      <c r="J46">
        <v>15</v>
      </c>
      <c r="K46">
        <v>10</v>
      </c>
      <c r="L46">
        <v>-5</v>
      </c>
      <c r="M46" s="1">
        <f t="shared" ca="1" si="1"/>
        <v>34.314206810531054</v>
      </c>
      <c r="N46" s="1">
        <f t="shared" ca="1" si="2"/>
        <v>32.04248342618088</v>
      </c>
      <c r="O46" s="1">
        <f t="shared" ca="1" si="3"/>
        <v>38.679369377479674</v>
      </c>
      <c r="P46" s="1">
        <f t="shared" ca="1" si="4"/>
        <v>17.111367665050544</v>
      </c>
    </row>
    <row r="47" spans="1:16" x14ac:dyDescent="0.2">
      <c r="A47">
        <v>10</v>
      </c>
      <c r="B47" t="s">
        <v>1</v>
      </c>
      <c r="C47" t="s">
        <v>33</v>
      </c>
      <c r="D47" t="s">
        <v>37</v>
      </c>
      <c r="E47">
        <v>10</v>
      </c>
      <c r="F47" s="1">
        <f t="shared" ca="1" si="7"/>
        <v>6.1768556221898727</v>
      </c>
      <c r="G47">
        <v>15</v>
      </c>
      <c r="H47">
        <v>-10</v>
      </c>
      <c r="I47">
        <v>10</v>
      </c>
      <c r="J47">
        <v>15</v>
      </c>
      <c r="K47">
        <v>10</v>
      </c>
      <c r="L47">
        <v>-5</v>
      </c>
      <c r="M47" s="1">
        <f t="shared" ca="1" si="1"/>
        <v>21.717344008838186</v>
      </c>
      <c r="N47" s="1">
        <f t="shared" ca="1" si="2"/>
        <v>30.404418855853677</v>
      </c>
      <c r="O47" s="1">
        <f t="shared" ca="1" si="3"/>
        <v>37.925924729839693</v>
      </c>
      <c r="P47" s="1">
        <f t="shared" ca="1" si="4"/>
        <v>13.434743940945497</v>
      </c>
    </row>
    <row r="48" spans="1:16" x14ac:dyDescent="0.2">
      <c r="A48">
        <v>11</v>
      </c>
      <c r="B48" t="s">
        <v>1</v>
      </c>
      <c r="C48" t="s">
        <v>33</v>
      </c>
      <c r="D48" t="s">
        <v>37</v>
      </c>
      <c r="E48">
        <v>10</v>
      </c>
      <c r="F48" s="1">
        <f t="shared" ca="1" si="7"/>
        <v>4.0552085651633174</v>
      </c>
      <c r="G48">
        <v>15</v>
      </c>
      <c r="H48">
        <v>-10</v>
      </c>
      <c r="I48">
        <v>10</v>
      </c>
      <c r="J48">
        <v>15</v>
      </c>
      <c r="K48">
        <v>10</v>
      </c>
      <c r="L48">
        <v>-5</v>
      </c>
      <c r="M48" s="1">
        <f t="shared" ca="1" si="1"/>
        <v>34.021142301224074</v>
      </c>
      <c r="N48" s="1">
        <f t="shared" ca="1" si="2"/>
        <v>35.296800967009759</v>
      </c>
      <c r="O48" s="1">
        <f t="shared" ca="1" si="3"/>
        <v>30.195712768003247</v>
      </c>
      <c r="P48" s="1">
        <f t="shared" ca="1" si="4"/>
        <v>19.311724805448147</v>
      </c>
    </row>
    <row r="49" spans="1:16" x14ac:dyDescent="0.2">
      <c r="A49">
        <v>12</v>
      </c>
      <c r="B49" t="s">
        <v>1</v>
      </c>
      <c r="C49" t="s">
        <v>33</v>
      </c>
      <c r="D49" t="s">
        <v>37</v>
      </c>
      <c r="E49">
        <v>10</v>
      </c>
      <c r="F49" s="1">
        <f t="shared" ca="1" si="7"/>
        <v>4.0947938941883724</v>
      </c>
      <c r="G49">
        <v>15</v>
      </c>
      <c r="H49">
        <v>-10</v>
      </c>
      <c r="I49">
        <v>10</v>
      </c>
      <c r="J49">
        <v>15</v>
      </c>
      <c r="K49">
        <v>10</v>
      </c>
      <c r="L49">
        <v>-5</v>
      </c>
      <c r="M49" s="1">
        <f t="shared" ca="1" si="1"/>
        <v>35.338192916283049</v>
      </c>
      <c r="N49" s="1">
        <f t="shared" ca="1" si="2"/>
        <v>34.640393965012805</v>
      </c>
      <c r="O49" s="1">
        <f t="shared" ca="1" si="3"/>
        <v>29.807890279835942</v>
      </c>
      <c r="P49" s="1">
        <f t="shared" ca="1" si="4"/>
        <v>15.320657808869443</v>
      </c>
    </row>
    <row r="50" spans="1:16" x14ac:dyDescent="0.2">
      <c r="A50">
        <v>1</v>
      </c>
      <c r="B50" t="s">
        <v>1</v>
      </c>
      <c r="C50" t="s">
        <v>34</v>
      </c>
      <c r="D50" t="s">
        <v>37</v>
      </c>
      <c r="E50">
        <v>10</v>
      </c>
      <c r="F50" s="1">
        <f ca="1">F14</f>
        <v>0.59963943991403301</v>
      </c>
      <c r="G50">
        <v>25</v>
      </c>
      <c r="H50">
        <v>-10</v>
      </c>
      <c r="I50">
        <v>10</v>
      </c>
      <c r="J50">
        <v>15</v>
      </c>
      <c r="K50">
        <v>20</v>
      </c>
      <c r="L50">
        <v>10</v>
      </c>
      <c r="M50" s="1">
        <f t="shared" ca="1" si="1"/>
        <v>33.960717750556604</v>
      </c>
      <c r="N50" s="1">
        <f t="shared" ca="1" si="2"/>
        <v>45.964552773629229</v>
      </c>
      <c r="O50" s="1">
        <f t="shared" ca="1" si="3"/>
        <v>43.324110544191612</v>
      </c>
      <c r="P50" s="1">
        <f t="shared" ca="1" si="4"/>
        <v>42.841090004515827</v>
      </c>
    </row>
    <row r="51" spans="1:16" x14ac:dyDescent="0.2">
      <c r="A51">
        <v>2</v>
      </c>
      <c r="B51" t="s">
        <v>1</v>
      </c>
      <c r="C51" t="s">
        <v>34</v>
      </c>
      <c r="D51" t="s">
        <v>37</v>
      </c>
      <c r="E51">
        <v>10</v>
      </c>
      <c r="F51" s="1">
        <f t="shared" ca="1" si="7"/>
        <v>3.2101106891851297</v>
      </c>
      <c r="G51">
        <v>25</v>
      </c>
      <c r="H51">
        <v>-10</v>
      </c>
      <c r="I51">
        <v>10</v>
      </c>
      <c r="J51">
        <v>15</v>
      </c>
      <c r="K51">
        <v>20</v>
      </c>
      <c r="L51">
        <v>10</v>
      </c>
      <c r="M51" s="1">
        <f t="shared" ca="1" si="1"/>
        <v>34.162762786284524</v>
      </c>
      <c r="N51" s="1">
        <f t="shared" ca="1" si="2"/>
        <v>44.424423232673135</v>
      </c>
      <c r="O51" s="1">
        <f t="shared" ca="1" si="3"/>
        <v>45.516536600252564</v>
      </c>
      <c r="P51" s="1">
        <f t="shared" ca="1" si="4"/>
        <v>37.30324683191791</v>
      </c>
    </row>
    <row r="52" spans="1:16" x14ac:dyDescent="0.2">
      <c r="A52">
        <v>3</v>
      </c>
      <c r="B52" t="s">
        <v>1</v>
      </c>
      <c r="C52" t="s">
        <v>34</v>
      </c>
      <c r="D52" t="s">
        <v>37</v>
      </c>
      <c r="E52">
        <v>10</v>
      </c>
      <c r="F52" s="1">
        <f t="shared" ca="1" si="7"/>
        <v>3.4281275437323582</v>
      </c>
      <c r="G52">
        <v>25</v>
      </c>
      <c r="H52">
        <v>-10</v>
      </c>
      <c r="I52">
        <v>10</v>
      </c>
      <c r="J52">
        <v>15</v>
      </c>
      <c r="K52">
        <v>20</v>
      </c>
      <c r="L52">
        <v>10</v>
      </c>
      <c r="M52" s="1">
        <f t="shared" ca="1" si="1"/>
        <v>47.033671472671784</v>
      </c>
      <c r="N52" s="1">
        <f t="shared" ca="1" si="2"/>
        <v>45.728454484424461</v>
      </c>
      <c r="O52" s="1">
        <f t="shared" ca="1" si="3"/>
        <v>48.437453082915411</v>
      </c>
      <c r="P52" s="1">
        <f t="shared" ca="1" si="4"/>
        <v>39.627649781502349</v>
      </c>
    </row>
    <row r="53" spans="1:16" x14ac:dyDescent="0.2">
      <c r="A53">
        <v>4</v>
      </c>
      <c r="B53" t="s">
        <v>1</v>
      </c>
      <c r="C53" t="s">
        <v>34</v>
      </c>
      <c r="D53" t="s">
        <v>37</v>
      </c>
      <c r="E53">
        <v>10</v>
      </c>
      <c r="F53" s="1">
        <f t="shared" ca="1" si="7"/>
        <v>7.4435734432653682</v>
      </c>
      <c r="G53">
        <v>25</v>
      </c>
      <c r="H53">
        <v>-10</v>
      </c>
      <c r="I53">
        <v>10</v>
      </c>
      <c r="J53">
        <v>15</v>
      </c>
      <c r="K53">
        <v>20</v>
      </c>
      <c r="L53">
        <v>10</v>
      </c>
      <c r="M53" s="1">
        <f t="shared" ca="1" si="1"/>
        <v>40.597054816218915</v>
      </c>
      <c r="N53" s="1">
        <f t="shared" ca="1" si="2"/>
        <v>47.960541382424488</v>
      </c>
      <c r="O53" s="1">
        <f t="shared" ca="1" si="3"/>
        <v>51.512850616080357</v>
      </c>
      <c r="P53" s="1">
        <f t="shared" ca="1" si="4"/>
        <v>44.811427111552376</v>
      </c>
    </row>
    <row r="54" spans="1:16" x14ac:dyDescent="0.2">
      <c r="A54">
        <v>5</v>
      </c>
      <c r="B54" t="s">
        <v>1</v>
      </c>
      <c r="C54" t="s">
        <v>34</v>
      </c>
      <c r="D54" t="s">
        <v>37</v>
      </c>
      <c r="E54">
        <v>10</v>
      </c>
      <c r="F54" s="1">
        <f t="shared" ca="1" si="7"/>
        <v>4.9430962730500392</v>
      </c>
      <c r="G54">
        <v>25</v>
      </c>
      <c r="H54">
        <v>-10</v>
      </c>
      <c r="I54">
        <v>10</v>
      </c>
      <c r="J54">
        <v>15</v>
      </c>
      <c r="K54">
        <v>20</v>
      </c>
      <c r="L54">
        <v>10</v>
      </c>
      <c r="M54" s="1">
        <f t="shared" ca="1" si="1"/>
        <v>40.644808786122468</v>
      </c>
      <c r="N54" s="1">
        <f t="shared" ca="1" si="2"/>
        <v>42.198609399564454</v>
      </c>
      <c r="O54" s="1">
        <f t="shared" ca="1" si="3"/>
        <v>50.228612619197307</v>
      </c>
      <c r="P54" s="1">
        <f t="shared" ca="1" si="4"/>
        <v>46.411918992880196</v>
      </c>
    </row>
    <row r="55" spans="1:16" x14ac:dyDescent="0.2">
      <c r="A55">
        <v>6</v>
      </c>
      <c r="B55" t="s">
        <v>1</v>
      </c>
      <c r="C55" t="s">
        <v>34</v>
      </c>
      <c r="D55" t="s">
        <v>37</v>
      </c>
      <c r="E55">
        <v>10</v>
      </c>
      <c r="F55" s="1">
        <f t="shared" ca="1" si="7"/>
        <v>3.7233456864217032</v>
      </c>
      <c r="G55">
        <v>25</v>
      </c>
      <c r="H55">
        <v>-10</v>
      </c>
      <c r="I55">
        <v>10</v>
      </c>
      <c r="J55">
        <v>15</v>
      </c>
      <c r="K55">
        <v>20</v>
      </c>
      <c r="L55">
        <v>10</v>
      </c>
      <c r="M55" s="1">
        <f t="shared" ca="1" si="1"/>
        <v>40.930595182831183</v>
      </c>
      <c r="N55" s="1">
        <f t="shared" ca="1" si="2"/>
        <v>42.824005591505227</v>
      </c>
      <c r="O55" s="1">
        <f t="shared" ca="1" si="3"/>
        <v>46.616161169228477</v>
      </c>
      <c r="P55" s="1">
        <f t="shared" ca="1" si="4"/>
        <v>37.912300297658653</v>
      </c>
    </row>
    <row r="56" spans="1:16" x14ac:dyDescent="0.2">
      <c r="A56">
        <v>7</v>
      </c>
      <c r="B56" t="s">
        <v>1</v>
      </c>
      <c r="C56" t="s">
        <v>34</v>
      </c>
      <c r="D56" t="s">
        <v>37</v>
      </c>
      <c r="E56">
        <v>10</v>
      </c>
      <c r="F56" s="1">
        <f t="shared" ca="1" si="7"/>
        <v>4.8867068134583445</v>
      </c>
      <c r="G56">
        <v>25</v>
      </c>
      <c r="H56">
        <v>-10</v>
      </c>
      <c r="I56">
        <v>10</v>
      </c>
      <c r="J56">
        <v>15</v>
      </c>
      <c r="K56">
        <v>20</v>
      </c>
      <c r="L56">
        <v>10</v>
      </c>
      <c r="M56" s="1">
        <f t="shared" ca="1" si="1"/>
        <v>39.264601340911618</v>
      </c>
      <c r="N56" s="1">
        <f t="shared" ca="1" si="2"/>
        <v>44.57685804894674</v>
      </c>
      <c r="O56" s="1">
        <f t="shared" ca="1" si="3"/>
        <v>43.911669380094189</v>
      </c>
      <c r="P56" s="1">
        <f t="shared" ca="1" si="4"/>
        <v>39.219792453221352</v>
      </c>
    </row>
    <row r="57" spans="1:16" x14ac:dyDescent="0.2">
      <c r="A57">
        <v>8</v>
      </c>
      <c r="B57" t="s">
        <v>1</v>
      </c>
      <c r="C57" t="s">
        <v>34</v>
      </c>
      <c r="D57" t="s">
        <v>37</v>
      </c>
      <c r="E57">
        <v>10</v>
      </c>
      <c r="F57" s="1">
        <f t="shared" ca="1" si="7"/>
        <v>4.1866041349936358</v>
      </c>
      <c r="G57">
        <v>25</v>
      </c>
      <c r="H57">
        <v>-10</v>
      </c>
      <c r="I57">
        <v>10</v>
      </c>
      <c r="J57">
        <v>15</v>
      </c>
      <c r="K57">
        <v>20</v>
      </c>
      <c r="L57">
        <v>10</v>
      </c>
      <c r="M57" s="1">
        <f t="shared" ca="1" si="1"/>
        <v>40.49442389571113</v>
      </c>
      <c r="N57" s="1">
        <f t="shared" ca="1" si="2"/>
        <v>39.430301526975974</v>
      </c>
      <c r="O57" s="1">
        <f t="shared" ca="1" si="3"/>
        <v>44.055886432325067</v>
      </c>
      <c r="P57" s="1">
        <f t="shared" ca="1" si="4"/>
        <v>40.623228543237268</v>
      </c>
    </row>
    <row r="58" spans="1:16" x14ac:dyDescent="0.2">
      <c r="A58">
        <v>9</v>
      </c>
      <c r="B58" t="s">
        <v>1</v>
      </c>
      <c r="C58" t="s">
        <v>34</v>
      </c>
      <c r="D58" t="s">
        <v>37</v>
      </c>
      <c r="E58">
        <v>10</v>
      </c>
      <c r="F58" s="1">
        <f t="shared" ca="1" si="7"/>
        <v>8.1299471847689855</v>
      </c>
      <c r="G58">
        <v>25</v>
      </c>
      <c r="H58">
        <v>-10</v>
      </c>
      <c r="I58">
        <v>10</v>
      </c>
      <c r="J58">
        <v>15</v>
      </c>
      <c r="K58">
        <v>20</v>
      </c>
      <c r="L58">
        <v>10</v>
      </c>
      <c r="M58" s="1">
        <f t="shared" ca="1" si="1"/>
        <v>39.755544520466401</v>
      </c>
      <c r="N58" s="1">
        <f t="shared" ca="1" si="2"/>
        <v>44.968535144745751</v>
      </c>
      <c r="O58" s="1">
        <f t="shared" ca="1" si="3"/>
        <v>50.984683122713477</v>
      </c>
      <c r="P58" s="1">
        <f t="shared" ca="1" si="4"/>
        <v>41.207716177505233</v>
      </c>
    </row>
    <row r="59" spans="1:16" x14ac:dyDescent="0.2">
      <c r="A59">
        <v>10</v>
      </c>
      <c r="B59" t="s">
        <v>1</v>
      </c>
      <c r="C59" t="s">
        <v>34</v>
      </c>
      <c r="D59" t="s">
        <v>37</v>
      </c>
      <c r="E59">
        <v>10</v>
      </c>
      <c r="F59" s="1">
        <f t="shared" ca="1" si="7"/>
        <v>6.1768556221898727</v>
      </c>
      <c r="G59">
        <v>25</v>
      </c>
      <c r="H59">
        <v>-10</v>
      </c>
      <c r="I59">
        <v>10</v>
      </c>
      <c r="J59">
        <v>15</v>
      </c>
      <c r="K59">
        <v>20</v>
      </c>
      <c r="L59">
        <v>10</v>
      </c>
      <c r="M59" s="1">
        <f t="shared" ca="1" si="1"/>
        <v>43.828813858952465</v>
      </c>
      <c r="N59" s="1">
        <f t="shared" ca="1" si="2"/>
        <v>42.349912270687703</v>
      </c>
      <c r="O59" s="1">
        <f t="shared" ca="1" si="3"/>
        <v>45.105727816116868</v>
      </c>
      <c r="P59" s="1">
        <f t="shared" ca="1" si="4"/>
        <v>45.282668145749724</v>
      </c>
    </row>
    <row r="60" spans="1:16" x14ac:dyDescent="0.2">
      <c r="A60">
        <v>11</v>
      </c>
      <c r="B60" t="s">
        <v>1</v>
      </c>
      <c r="C60" t="s">
        <v>34</v>
      </c>
      <c r="D60" t="s">
        <v>37</v>
      </c>
      <c r="E60">
        <v>10</v>
      </c>
      <c r="F60" s="1">
        <f t="shared" ca="1" si="7"/>
        <v>4.0552085651633174</v>
      </c>
      <c r="G60">
        <v>25</v>
      </c>
      <c r="H60">
        <v>-10</v>
      </c>
      <c r="I60">
        <v>10</v>
      </c>
      <c r="J60">
        <v>15</v>
      </c>
      <c r="K60">
        <v>20</v>
      </c>
      <c r="L60">
        <v>10</v>
      </c>
      <c r="M60" s="1">
        <f t="shared" ca="1" si="1"/>
        <v>42.680598258396131</v>
      </c>
      <c r="N60" s="1">
        <f t="shared" ca="1" si="2"/>
        <v>51.959707780647008</v>
      </c>
      <c r="O60" s="1">
        <f t="shared" ca="1" si="3"/>
        <v>46.893138528471049</v>
      </c>
      <c r="P60" s="1">
        <f t="shared" ca="1" si="4"/>
        <v>34.153013770484144</v>
      </c>
    </row>
    <row r="61" spans="1:16" x14ac:dyDescent="0.2">
      <c r="A61">
        <v>12</v>
      </c>
      <c r="B61" t="s">
        <v>1</v>
      </c>
      <c r="C61" t="s">
        <v>34</v>
      </c>
      <c r="D61" t="s">
        <v>37</v>
      </c>
      <c r="E61">
        <v>10</v>
      </c>
      <c r="F61" s="1">
        <f t="shared" ca="1" si="7"/>
        <v>4.0947938941883724</v>
      </c>
      <c r="G61">
        <v>25</v>
      </c>
      <c r="H61">
        <v>-10</v>
      </c>
      <c r="I61">
        <v>10</v>
      </c>
      <c r="J61">
        <v>15</v>
      </c>
      <c r="K61">
        <v>20</v>
      </c>
      <c r="L61">
        <v>10</v>
      </c>
      <c r="M61" s="1">
        <f t="shared" ca="1" si="1"/>
        <v>29.32223578112805</v>
      </c>
      <c r="N61" s="1">
        <f t="shared" ca="1" si="2"/>
        <v>45.057118666381989</v>
      </c>
      <c r="O61" s="1">
        <f t="shared" ca="1" si="3"/>
        <v>54.851033364870204</v>
      </c>
      <c r="P61" s="1">
        <f t="shared" ca="1" si="4"/>
        <v>40.843073299671666</v>
      </c>
    </row>
    <row r="62" spans="1:16" x14ac:dyDescent="0.2">
      <c r="A62">
        <v>1</v>
      </c>
      <c r="B62" t="s">
        <v>1</v>
      </c>
      <c r="C62" t="s">
        <v>35</v>
      </c>
      <c r="D62" t="s">
        <v>37</v>
      </c>
      <c r="E62">
        <v>10</v>
      </c>
      <c r="F62" s="1">
        <f ca="1">F26</f>
        <v>0.59963943991403301</v>
      </c>
      <c r="G62">
        <v>20</v>
      </c>
      <c r="H62">
        <v>-10</v>
      </c>
      <c r="I62">
        <v>10</v>
      </c>
      <c r="J62">
        <v>15</v>
      </c>
      <c r="K62">
        <v>5</v>
      </c>
      <c r="L62">
        <v>-5</v>
      </c>
      <c r="M62" s="1">
        <f t="shared" ca="1" si="1"/>
        <v>28.425086668110044</v>
      </c>
      <c r="N62" s="1">
        <f t="shared" ca="1" si="2"/>
        <v>35.592673501403887</v>
      </c>
      <c r="O62" s="1">
        <f t="shared" ca="1" si="3"/>
        <v>24.779032297321422</v>
      </c>
      <c r="P62" s="1">
        <f t="shared" ca="1" si="4"/>
        <v>11.949598946910005</v>
      </c>
    </row>
    <row r="63" spans="1:16" x14ac:dyDescent="0.2">
      <c r="A63">
        <v>2</v>
      </c>
      <c r="B63" t="s">
        <v>1</v>
      </c>
      <c r="C63" t="s">
        <v>35</v>
      </c>
      <c r="D63" t="s">
        <v>37</v>
      </c>
      <c r="E63">
        <v>10</v>
      </c>
      <c r="F63" s="1">
        <f t="shared" ca="1" si="7"/>
        <v>3.2101106891851297</v>
      </c>
      <c r="G63">
        <v>20</v>
      </c>
      <c r="H63">
        <v>-10</v>
      </c>
      <c r="I63">
        <v>10</v>
      </c>
      <c r="J63">
        <v>15</v>
      </c>
      <c r="K63">
        <v>5</v>
      </c>
      <c r="L63">
        <v>-5</v>
      </c>
      <c r="M63" s="1">
        <f t="shared" ca="1" si="1"/>
        <v>30.993674792118469</v>
      </c>
      <c r="N63" s="1">
        <f t="shared" ca="1" si="2"/>
        <v>37.064801673838488</v>
      </c>
      <c r="O63" s="1">
        <f t="shared" ca="1" si="3"/>
        <v>26.047833534988996</v>
      </c>
      <c r="P63" s="1">
        <f t="shared" ca="1" si="4"/>
        <v>24.001063241797024</v>
      </c>
    </row>
    <row r="64" spans="1:16" x14ac:dyDescent="0.2">
      <c r="A64">
        <v>3</v>
      </c>
      <c r="B64" t="s">
        <v>1</v>
      </c>
      <c r="C64" t="s">
        <v>35</v>
      </c>
      <c r="D64" t="s">
        <v>37</v>
      </c>
      <c r="E64">
        <v>10</v>
      </c>
      <c r="F64" s="1">
        <f t="shared" ca="1" si="7"/>
        <v>3.4281275437323582</v>
      </c>
      <c r="G64">
        <v>20</v>
      </c>
      <c r="H64">
        <v>-10</v>
      </c>
      <c r="I64">
        <v>10</v>
      </c>
      <c r="J64">
        <v>15</v>
      </c>
      <c r="K64">
        <v>5</v>
      </c>
      <c r="L64">
        <v>-5</v>
      </c>
      <c r="M64" s="1">
        <f t="shared" ca="1" si="1"/>
        <v>35.113731078317549</v>
      </c>
      <c r="N64" s="1">
        <f t="shared" ca="1" si="2"/>
        <v>42.548689584969424</v>
      </c>
      <c r="O64" s="1">
        <f t="shared" ca="1" si="3"/>
        <v>26.190648020592068</v>
      </c>
      <c r="P64" s="1">
        <f t="shared" ca="1" si="4"/>
        <v>19.063562470138081</v>
      </c>
    </row>
    <row r="65" spans="1:16" x14ac:dyDescent="0.2">
      <c r="A65">
        <v>4</v>
      </c>
      <c r="B65" t="s">
        <v>1</v>
      </c>
      <c r="C65" t="s">
        <v>35</v>
      </c>
      <c r="D65" t="s">
        <v>37</v>
      </c>
      <c r="E65">
        <v>10</v>
      </c>
      <c r="F65" s="1">
        <f t="shared" ca="1" si="7"/>
        <v>7.4435734432653682</v>
      </c>
      <c r="G65">
        <v>20</v>
      </c>
      <c r="H65">
        <v>-10</v>
      </c>
      <c r="I65">
        <v>10</v>
      </c>
      <c r="J65">
        <v>15</v>
      </c>
      <c r="K65">
        <v>5</v>
      </c>
      <c r="L65">
        <v>-5</v>
      </c>
      <c r="M65" s="1">
        <f t="shared" ca="1" si="1"/>
        <v>40.586822048571072</v>
      </c>
      <c r="N65" s="1">
        <f t="shared" ca="1" si="2"/>
        <v>35.936318314085973</v>
      </c>
      <c r="O65" s="1">
        <f t="shared" ca="1" si="3"/>
        <v>24.36816445352791</v>
      </c>
      <c r="P65" s="1">
        <f ca="1">$E65+$F65+$G65+$H65+L65+NORMINV(RAND(),0,4)</f>
        <v>21.628609880299358</v>
      </c>
    </row>
    <row r="66" spans="1:16" x14ac:dyDescent="0.2">
      <c r="A66">
        <v>5</v>
      </c>
      <c r="B66" t="s">
        <v>1</v>
      </c>
      <c r="C66" t="s">
        <v>35</v>
      </c>
      <c r="D66" t="s">
        <v>37</v>
      </c>
      <c r="E66">
        <v>10</v>
      </c>
      <c r="F66" s="1">
        <f t="shared" ca="1" si="7"/>
        <v>4.9430962730500392</v>
      </c>
      <c r="G66">
        <v>20</v>
      </c>
      <c r="H66">
        <v>-10</v>
      </c>
      <c r="I66">
        <v>10</v>
      </c>
      <c r="J66">
        <v>15</v>
      </c>
      <c r="K66">
        <v>5</v>
      </c>
      <c r="L66">
        <v>-5</v>
      </c>
      <c r="M66" s="1">
        <f t="shared" ca="1" si="1"/>
        <v>33.998989735109873</v>
      </c>
      <c r="N66" s="1">
        <f t="shared" ca="1" si="2"/>
        <v>35.221103100112089</v>
      </c>
      <c r="O66" s="1">
        <f t="shared" ca="1" si="3"/>
        <v>19.887547210398949</v>
      </c>
      <c r="P66" s="1">
        <f t="shared" ca="1" si="4"/>
        <v>9.314572252559211</v>
      </c>
    </row>
    <row r="67" spans="1:16" x14ac:dyDescent="0.2">
      <c r="A67">
        <v>6</v>
      </c>
      <c r="B67" t="s">
        <v>1</v>
      </c>
      <c r="C67" t="s">
        <v>35</v>
      </c>
      <c r="D67" t="s">
        <v>37</v>
      </c>
      <c r="E67">
        <v>10</v>
      </c>
      <c r="F67" s="1">
        <f t="shared" ca="1" si="7"/>
        <v>3.7233456864217032</v>
      </c>
      <c r="G67">
        <v>20</v>
      </c>
      <c r="H67">
        <v>-10</v>
      </c>
      <c r="I67">
        <v>10</v>
      </c>
      <c r="J67">
        <v>15</v>
      </c>
      <c r="K67">
        <v>5</v>
      </c>
      <c r="L67">
        <v>-5</v>
      </c>
      <c r="M67" s="1">
        <f t="shared" ref="M67:M73" ca="1" si="8">$E67+$F67+$G67+$H67+I67+NORMINV(RAND(),0,4)</f>
        <v>31.494712221544805</v>
      </c>
      <c r="N67" s="1">
        <f t="shared" ref="N67:N73" ca="1" si="9">$E67+$F67+$G67+$H67+J67+NORMINV(RAND(),0,4)</f>
        <v>39.085772805212038</v>
      </c>
      <c r="O67" s="1">
        <f t="shared" ref="O67:O73" ca="1" si="10">$E67+$F67+$G67+$H67+K67+NORMINV(RAND(),0,4)</f>
        <v>25.296380924601714</v>
      </c>
      <c r="P67" s="1">
        <f t="shared" ref="P67:P73" ca="1" si="11">$E67+$F67+$G67+$H67+L67+NORMINV(RAND(),0,4)</f>
        <v>23.317704287959263</v>
      </c>
    </row>
    <row r="68" spans="1:16" x14ac:dyDescent="0.2">
      <c r="A68">
        <v>7</v>
      </c>
      <c r="B68" t="s">
        <v>1</v>
      </c>
      <c r="C68" t="s">
        <v>35</v>
      </c>
      <c r="D68" t="s">
        <v>37</v>
      </c>
      <c r="E68">
        <v>10</v>
      </c>
      <c r="F68" s="1">
        <f t="shared" ca="1" si="7"/>
        <v>4.8867068134583445</v>
      </c>
      <c r="G68">
        <v>20</v>
      </c>
      <c r="H68">
        <v>-10</v>
      </c>
      <c r="I68">
        <v>10</v>
      </c>
      <c r="J68">
        <v>15</v>
      </c>
      <c r="K68">
        <v>5</v>
      </c>
      <c r="L68">
        <v>-5</v>
      </c>
      <c r="M68" s="1">
        <f t="shared" ca="1" si="8"/>
        <v>40.264530698004343</v>
      </c>
      <c r="N68" s="1">
        <f t="shared" ca="1" si="9"/>
        <v>41.410859284972737</v>
      </c>
      <c r="O68" s="1">
        <f t="shared" ca="1" si="10"/>
        <v>31.215730749648245</v>
      </c>
      <c r="P68" s="1">
        <f ca="1">$E68+$F68+$G68+$H68+L68+NORMINV(RAND(),0,4)</f>
        <v>22.105028594686388</v>
      </c>
    </row>
    <row r="69" spans="1:16" x14ac:dyDescent="0.2">
      <c r="A69">
        <v>8</v>
      </c>
      <c r="B69" t="s">
        <v>1</v>
      </c>
      <c r="C69" t="s">
        <v>35</v>
      </c>
      <c r="D69" t="s">
        <v>37</v>
      </c>
      <c r="E69">
        <v>10</v>
      </c>
      <c r="F69" s="1">
        <f t="shared" ca="1" si="7"/>
        <v>4.1866041349936358</v>
      </c>
      <c r="G69">
        <v>20</v>
      </c>
      <c r="H69">
        <v>-10</v>
      </c>
      <c r="I69">
        <v>10</v>
      </c>
      <c r="J69">
        <v>15</v>
      </c>
      <c r="K69">
        <v>5</v>
      </c>
      <c r="L69">
        <v>-5</v>
      </c>
      <c r="M69" s="1">
        <f t="shared" ca="1" si="8"/>
        <v>34.463360684928126</v>
      </c>
      <c r="N69" s="1">
        <f t="shared" ca="1" si="9"/>
        <v>38.700109483938711</v>
      </c>
      <c r="O69" s="1">
        <f t="shared" ca="1" si="10"/>
        <v>29.01274315856406</v>
      </c>
      <c r="P69" s="1">
        <f t="shared" ca="1" si="11"/>
        <v>13.552851523855452</v>
      </c>
    </row>
    <row r="70" spans="1:16" x14ac:dyDescent="0.2">
      <c r="A70">
        <v>9</v>
      </c>
      <c r="B70" t="s">
        <v>1</v>
      </c>
      <c r="C70" t="s">
        <v>35</v>
      </c>
      <c r="D70" t="s">
        <v>37</v>
      </c>
      <c r="E70">
        <v>10</v>
      </c>
      <c r="F70" s="1">
        <f t="shared" ca="1" si="7"/>
        <v>8.1299471847689855</v>
      </c>
      <c r="G70">
        <v>20</v>
      </c>
      <c r="H70">
        <v>-10</v>
      </c>
      <c r="I70">
        <v>10</v>
      </c>
      <c r="J70">
        <v>15</v>
      </c>
      <c r="K70">
        <v>5</v>
      </c>
      <c r="L70">
        <v>-5</v>
      </c>
      <c r="M70" s="1">
        <f t="shared" ca="1" si="8"/>
        <v>32.164842989974474</v>
      </c>
      <c r="N70" s="1">
        <f t="shared" ca="1" si="9"/>
        <v>45.989201352614913</v>
      </c>
      <c r="O70" s="1">
        <f t="shared" ca="1" si="10"/>
        <v>32.953239740754952</v>
      </c>
      <c r="P70" s="1">
        <f t="shared" ca="1" si="11"/>
        <v>33.340114031091595</v>
      </c>
    </row>
    <row r="71" spans="1:16" x14ac:dyDescent="0.2">
      <c r="A71">
        <v>10</v>
      </c>
      <c r="B71" t="s">
        <v>1</v>
      </c>
      <c r="C71" t="s">
        <v>35</v>
      </c>
      <c r="D71" t="s">
        <v>37</v>
      </c>
      <c r="E71">
        <v>10</v>
      </c>
      <c r="F71" s="1">
        <f t="shared" ca="1" si="7"/>
        <v>6.1768556221898727</v>
      </c>
      <c r="G71">
        <v>20</v>
      </c>
      <c r="H71">
        <v>-10</v>
      </c>
      <c r="I71">
        <v>10</v>
      </c>
      <c r="J71">
        <v>15</v>
      </c>
      <c r="K71">
        <v>5</v>
      </c>
      <c r="L71">
        <v>-5</v>
      </c>
      <c r="M71" s="1">
        <f t="shared" ca="1" si="8"/>
        <v>32.870046164267237</v>
      </c>
      <c r="N71" s="1">
        <f t="shared" ca="1" si="9"/>
        <v>39.276616243798664</v>
      </c>
      <c r="O71" s="1">
        <f t="shared" ca="1" si="10"/>
        <v>34.509707334350757</v>
      </c>
      <c r="P71" s="1">
        <f t="shared" ca="1" si="11"/>
        <v>21.99095957171939</v>
      </c>
    </row>
    <row r="72" spans="1:16" x14ac:dyDescent="0.2">
      <c r="A72">
        <v>11</v>
      </c>
      <c r="B72" t="s">
        <v>1</v>
      </c>
      <c r="C72" t="s">
        <v>35</v>
      </c>
      <c r="D72" t="s">
        <v>37</v>
      </c>
      <c r="E72">
        <v>10</v>
      </c>
      <c r="F72" s="1">
        <f t="shared" ca="1" si="7"/>
        <v>4.0552085651633174</v>
      </c>
      <c r="G72">
        <v>20</v>
      </c>
      <c r="H72">
        <v>-10</v>
      </c>
      <c r="I72">
        <v>10</v>
      </c>
      <c r="J72">
        <v>15</v>
      </c>
      <c r="K72">
        <v>5</v>
      </c>
      <c r="L72">
        <v>-5</v>
      </c>
      <c r="M72" s="1">
        <f t="shared" ca="1" si="8"/>
        <v>36.596741472593614</v>
      </c>
      <c r="N72" s="1">
        <f t="shared" ca="1" si="9"/>
        <v>33.85847563802843</v>
      </c>
      <c r="O72" s="1">
        <f t="shared" ca="1" si="10"/>
        <v>23.608461381049416</v>
      </c>
      <c r="P72" s="1">
        <f t="shared" ca="1" si="11"/>
        <v>20.285346463138868</v>
      </c>
    </row>
    <row r="73" spans="1:16" x14ac:dyDescent="0.2">
      <c r="A73">
        <v>12</v>
      </c>
      <c r="B73" t="s">
        <v>1</v>
      </c>
      <c r="C73" t="s">
        <v>35</v>
      </c>
      <c r="D73" t="s">
        <v>37</v>
      </c>
      <c r="E73">
        <v>10</v>
      </c>
      <c r="F73" s="1">
        <f t="shared" ca="1" si="7"/>
        <v>4.0947938941883724</v>
      </c>
      <c r="G73">
        <v>20</v>
      </c>
      <c r="H73">
        <v>-10</v>
      </c>
      <c r="I73">
        <v>10</v>
      </c>
      <c r="J73">
        <v>15</v>
      </c>
      <c r="K73">
        <v>5</v>
      </c>
      <c r="L73">
        <v>-5</v>
      </c>
      <c r="M73" s="1">
        <f t="shared" ca="1" si="8"/>
        <v>33.340980743620122</v>
      </c>
      <c r="N73" s="1">
        <f t="shared" ca="1" si="9"/>
        <v>37.02429401077908</v>
      </c>
      <c r="O73" s="1">
        <f t="shared" ca="1" si="10"/>
        <v>35.941167973697276</v>
      </c>
      <c r="P73" s="1">
        <f t="shared" ca="1" si="11"/>
        <v>14.578106367220865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J193"/>
  <sheetViews>
    <sheetView workbookViewId="0">
      <selection activeCell="K16" sqref="K16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11</v>
      </c>
      <c r="D1" t="s">
        <v>12</v>
      </c>
      <c r="E1" t="s">
        <v>27</v>
      </c>
      <c r="F1" t="s">
        <v>19</v>
      </c>
      <c r="G1" t="s">
        <v>20</v>
      </c>
      <c r="H1" t="s">
        <v>21</v>
      </c>
      <c r="I1" t="s">
        <v>22</v>
      </c>
      <c r="J1" t="s">
        <v>13</v>
      </c>
    </row>
    <row r="2" spans="1:10" x14ac:dyDescent="0.2">
      <c r="A2" t="s">
        <v>1</v>
      </c>
      <c r="B2" t="s">
        <v>5</v>
      </c>
      <c r="C2" t="s">
        <v>15</v>
      </c>
      <c r="D2" t="s">
        <v>17</v>
      </c>
      <c r="E2">
        <v>10</v>
      </c>
      <c r="F2">
        <v>5</v>
      </c>
      <c r="G2">
        <v>5</v>
      </c>
      <c r="H2">
        <v>2.5</v>
      </c>
      <c r="I2" s="1">
        <f ca="1">NORMINV(RAND(),3,3)</f>
        <v>2.7132276118504204</v>
      </c>
      <c r="J2" s="1">
        <f ca="1">E2 + F2 + G2 + H2 + I2 + NORMINV(RAND(),0,2)</f>
        <v>22.653749554846854</v>
      </c>
    </row>
    <row r="3" spans="1:10" x14ac:dyDescent="0.2">
      <c r="A3" t="s">
        <v>1</v>
      </c>
      <c r="B3" t="s">
        <v>5</v>
      </c>
      <c r="C3" t="s">
        <v>15</v>
      </c>
      <c r="D3" t="s">
        <v>17</v>
      </c>
      <c r="E3">
        <v>10</v>
      </c>
      <c r="F3">
        <v>5</v>
      </c>
      <c r="G3">
        <v>5</v>
      </c>
      <c r="H3">
        <v>2.5</v>
      </c>
      <c r="I3" s="1">
        <f t="shared" ref="I3:I17" ca="1" si="0">NORMINV(RAND(),3,3)</f>
        <v>-3.3065832921582921</v>
      </c>
      <c r="J3" s="1">
        <f t="shared" ref="J3:J66" ca="1" si="1">E3 + F3 + G3 + H3 + I3 + NORMINV(RAND(),0,2)</f>
        <v>19.7798851199788</v>
      </c>
    </row>
    <row r="4" spans="1:10" x14ac:dyDescent="0.2">
      <c r="A4" t="s">
        <v>1</v>
      </c>
      <c r="B4" t="s">
        <v>5</v>
      </c>
      <c r="C4" t="s">
        <v>15</v>
      </c>
      <c r="D4" t="s">
        <v>17</v>
      </c>
      <c r="E4">
        <v>10</v>
      </c>
      <c r="F4">
        <v>5</v>
      </c>
      <c r="G4">
        <v>5</v>
      </c>
      <c r="H4">
        <v>2.5</v>
      </c>
      <c r="I4" s="1">
        <f t="shared" ca="1" si="0"/>
        <v>3.2019892685883984</v>
      </c>
      <c r="J4" s="1">
        <f t="shared" ca="1" si="1"/>
        <v>26.223468324261084</v>
      </c>
    </row>
    <row r="5" spans="1:10" x14ac:dyDescent="0.2">
      <c r="A5" t="s">
        <v>1</v>
      </c>
      <c r="B5" t="s">
        <v>5</v>
      </c>
      <c r="C5" t="s">
        <v>15</v>
      </c>
      <c r="D5" t="s">
        <v>17</v>
      </c>
      <c r="E5">
        <v>10</v>
      </c>
      <c r="F5">
        <v>5</v>
      </c>
      <c r="G5">
        <v>5</v>
      </c>
      <c r="H5">
        <v>2.5</v>
      </c>
      <c r="I5" s="1">
        <f t="shared" ca="1" si="0"/>
        <v>-1.7011044661930637</v>
      </c>
      <c r="J5" s="1">
        <f t="shared" ca="1" si="1"/>
        <v>22.254791056660839</v>
      </c>
    </row>
    <row r="6" spans="1:10" x14ac:dyDescent="0.2">
      <c r="A6" t="s">
        <v>1</v>
      </c>
      <c r="B6" t="s">
        <v>5</v>
      </c>
      <c r="C6" t="s">
        <v>15</v>
      </c>
      <c r="D6" t="s">
        <v>17</v>
      </c>
      <c r="E6">
        <v>10</v>
      </c>
      <c r="F6">
        <v>5</v>
      </c>
      <c r="G6">
        <v>5</v>
      </c>
      <c r="H6">
        <v>2.5</v>
      </c>
      <c r="I6" s="1">
        <f t="shared" ca="1" si="0"/>
        <v>3.3740009845178252</v>
      </c>
      <c r="J6" s="1">
        <f t="shared" ca="1" si="1"/>
        <v>26.451332739953223</v>
      </c>
    </row>
    <row r="7" spans="1:10" x14ac:dyDescent="0.2">
      <c r="A7" t="s">
        <v>1</v>
      </c>
      <c r="B7" t="s">
        <v>5</v>
      </c>
      <c r="C7" t="s">
        <v>15</v>
      </c>
      <c r="D7" t="s">
        <v>17</v>
      </c>
      <c r="E7">
        <v>10</v>
      </c>
      <c r="F7">
        <v>5</v>
      </c>
      <c r="G7">
        <v>5</v>
      </c>
      <c r="H7">
        <v>2.5</v>
      </c>
      <c r="I7" s="1">
        <f t="shared" ca="1" si="0"/>
        <v>5.4431198347492948</v>
      </c>
      <c r="J7" s="1">
        <f t="shared" ca="1" si="1"/>
        <v>26.988870754525053</v>
      </c>
    </row>
    <row r="8" spans="1:10" x14ac:dyDescent="0.2">
      <c r="A8" t="s">
        <v>1</v>
      </c>
      <c r="B8" t="s">
        <v>5</v>
      </c>
      <c r="C8" t="s">
        <v>15</v>
      </c>
      <c r="D8" t="s">
        <v>17</v>
      </c>
      <c r="E8">
        <v>10</v>
      </c>
      <c r="F8">
        <v>5</v>
      </c>
      <c r="G8">
        <v>5</v>
      </c>
      <c r="H8">
        <v>2.5</v>
      </c>
      <c r="I8" s="1">
        <f t="shared" ca="1" si="0"/>
        <v>1.3704820114933214</v>
      </c>
      <c r="J8" s="1">
        <f t="shared" ca="1" si="1"/>
        <v>29.225358973543472</v>
      </c>
    </row>
    <row r="9" spans="1:10" x14ac:dyDescent="0.2">
      <c r="A9" t="s">
        <v>1</v>
      </c>
      <c r="B9" t="s">
        <v>5</v>
      </c>
      <c r="C9" t="s">
        <v>15</v>
      </c>
      <c r="D9" t="s">
        <v>17</v>
      </c>
      <c r="E9">
        <v>10</v>
      </c>
      <c r="F9">
        <v>5</v>
      </c>
      <c r="G9">
        <v>5</v>
      </c>
      <c r="H9">
        <v>2.5</v>
      </c>
      <c r="I9" s="1">
        <f t="shared" ca="1" si="0"/>
        <v>2.9901438982969166</v>
      </c>
      <c r="J9" s="1">
        <f t="shared" ca="1" si="1"/>
        <v>25.689592314960525</v>
      </c>
    </row>
    <row r="10" spans="1:10" x14ac:dyDescent="0.2">
      <c r="A10" t="s">
        <v>1</v>
      </c>
      <c r="B10" t="s">
        <v>5</v>
      </c>
      <c r="C10" t="s">
        <v>16</v>
      </c>
      <c r="D10" t="s">
        <v>17</v>
      </c>
      <c r="E10">
        <v>10</v>
      </c>
      <c r="F10">
        <v>5</v>
      </c>
      <c r="G10">
        <v>5</v>
      </c>
      <c r="H10">
        <v>5</v>
      </c>
      <c r="I10" s="1">
        <f t="shared" ca="1" si="0"/>
        <v>2.0738068558735319</v>
      </c>
      <c r="J10" s="1">
        <f t="shared" ca="1" si="1"/>
        <v>28.954563196793231</v>
      </c>
    </row>
    <row r="11" spans="1:10" x14ac:dyDescent="0.2">
      <c r="A11" t="s">
        <v>1</v>
      </c>
      <c r="B11" t="s">
        <v>5</v>
      </c>
      <c r="C11" t="s">
        <v>16</v>
      </c>
      <c r="D11" t="s">
        <v>17</v>
      </c>
      <c r="E11">
        <v>10</v>
      </c>
      <c r="F11">
        <v>5</v>
      </c>
      <c r="G11">
        <v>5</v>
      </c>
      <c r="H11">
        <v>5</v>
      </c>
      <c r="I11" s="1">
        <f t="shared" ca="1" si="0"/>
        <v>4.8744837876079083</v>
      </c>
      <c r="J11" s="1">
        <f t="shared" ca="1" si="1"/>
        <v>28.089689295070336</v>
      </c>
    </row>
    <row r="12" spans="1:10" x14ac:dyDescent="0.2">
      <c r="A12" t="s">
        <v>1</v>
      </c>
      <c r="B12" t="s">
        <v>5</v>
      </c>
      <c r="C12" t="s">
        <v>16</v>
      </c>
      <c r="D12" t="s">
        <v>17</v>
      </c>
      <c r="E12">
        <v>10</v>
      </c>
      <c r="F12">
        <v>5</v>
      </c>
      <c r="G12">
        <v>5</v>
      </c>
      <c r="H12">
        <v>5</v>
      </c>
      <c r="I12" s="1">
        <f t="shared" ca="1" si="0"/>
        <v>1.0586102414835308</v>
      </c>
      <c r="J12" s="1">
        <f t="shared" ca="1" si="1"/>
        <v>25.124528209379957</v>
      </c>
    </row>
    <row r="13" spans="1:10" x14ac:dyDescent="0.2">
      <c r="A13" t="s">
        <v>1</v>
      </c>
      <c r="B13" t="s">
        <v>5</v>
      </c>
      <c r="C13" t="s">
        <v>16</v>
      </c>
      <c r="D13" t="s">
        <v>17</v>
      </c>
      <c r="E13">
        <v>10</v>
      </c>
      <c r="F13">
        <v>5</v>
      </c>
      <c r="G13">
        <v>5</v>
      </c>
      <c r="H13">
        <v>5</v>
      </c>
      <c r="I13" s="1">
        <f t="shared" ca="1" si="0"/>
        <v>-0.40015330557061413</v>
      </c>
      <c r="J13" s="1">
        <f t="shared" ca="1" si="1"/>
        <v>21.830572533117042</v>
      </c>
    </row>
    <row r="14" spans="1:10" x14ac:dyDescent="0.2">
      <c r="A14" t="s">
        <v>1</v>
      </c>
      <c r="B14" t="s">
        <v>5</v>
      </c>
      <c r="C14" t="s">
        <v>16</v>
      </c>
      <c r="D14" t="s">
        <v>17</v>
      </c>
      <c r="E14">
        <v>10</v>
      </c>
      <c r="F14">
        <v>5</v>
      </c>
      <c r="G14">
        <v>5</v>
      </c>
      <c r="H14">
        <v>5</v>
      </c>
      <c r="I14" s="1">
        <f t="shared" ca="1" si="0"/>
        <v>1.8612605658574166</v>
      </c>
      <c r="J14" s="1">
        <f t="shared" ca="1" si="1"/>
        <v>28.862139762263297</v>
      </c>
    </row>
    <row r="15" spans="1:10" x14ac:dyDescent="0.2">
      <c r="A15" t="s">
        <v>1</v>
      </c>
      <c r="B15" t="s">
        <v>5</v>
      </c>
      <c r="C15" t="s">
        <v>16</v>
      </c>
      <c r="D15" t="s">
        <v>17</v>
      </c>
      <c r="E15">
        <v>10</v>
      </c>
      <c r="F15">
        <v>5</v>
      </c>
      <c r="G15">
        <v>5</v>
      </c>
      <c r="H15">
        <v>5</v>
      </c>
      <c r="I15" s="1">
        <f t="shared" ca="1" si="0"/>
        <v>4.5591302868847254</v>
      </c>
      <c r="J15" s="1">
        <f t="shared" ca="1" si="1"/>
        <v>30.207834860080812</v>
      </c>
    </row>
    <row r="16" spans="1:10" x14ac:dyDescent="0.2">
      <c r="A16" t="s">
        <v>1</v>
      </c>
      <c r="B16" t="s">
        <v>5</v>
      </c>
      <c r="C16" t="s">
        <v>16</v>
      </c>
      <c r="D16" t="s">
        <v>17</v>
      </c>
      <c r="E16">
        <v>10</v>
      </c>
      <c r="F16">
        <v>5</v>
      </c>
      <c r="G16">
        <v>5</v>
      </c>
      <c r="H16">
        <v>5</v>
      </c>
      <c r="I16" s="1">
        <f t="shared" ca="1" si="0"/>
        <v>1.5351280942826167</v>
      </c>
      <c r="J16" s="1">
        <f t="shared" ca="1" si="1"/>
        <v>24.911275742030824</v>
      </c>
    </row>
    <row r="17" spans="1:10" x14ac:dyDescent="0.2">
      <c r="A17" t="s">
        <v>1</v>
      </c>
      <c r="B17" t="s">
        <v>5</v>
      </c>
      <c r="C17" t="s">
        <v>16</v>
      </c>
      <c r="D17" t="s">
        <v>17</v>
      </c>
      <c r="E17">
        <v>10</v>
      </c>
      <c r="F17">
        <v>5</v>
      </c>
      <c r="G17">
        <v>5</v>
      </c>
      <c r="H17">
        <v>5</v>
      </c>
      <c r="I17" s="1">
        <f t="shared" ca="1" si="0"/>
        <v>3.3799787866066788</v>
      </c>
      <c r="J17" s="1">
        <f t="shared" ca="1" si="1"/>
        <v>27.308426777318111</v>
      </c>
    </row>
    <row r="18" spans="1:10" x14ac:dyDescent="0.2">
      <c r="A18" t="s">
        <v>1</v>
      </c>
      <c r="B18" t="s">
        <v>5</v>
      </c>
      <c r="C18" t="s">
        <v>15</v>
      </c>
      <c r="D18" t="s">
        <v>18</v>
      </c>
      <c r="E18">
        <v>10</v>
      </c>
      <c r="F18">
        <v>5</v>
      </c>
      <c r="G18">
        <v>5</v>
      </c>
      <c r="H18">
        <v>1</v>
      </c>
      <c r="I18" s="1">
        <f ca="1">NORMINV(RAND(),1,3)</f>
        <v>3.374688405022976</v>
      </c>
      <c r="J18" s="1">
        <f t="shared" ca="1" si="1"/>
        <v>24.267001140784004</v>
      </c>
    </row>
    <row r="19" spans="1:10" x14ac:dyDescent="0.2">
      <c r="A19" t="s">
        <v>1</v>
      </c>
      <c r="B19" t="s">
        <v>5</v>
      </c>
      <c r="C19" t="s">
        <v>15</v>
      </c>
      <c r="D19" t="s">
        <v>18</v>
      </c>
      <c r="E19">
        <v>10</v>
      </c>
      <c r="F19">
        <v>5</v>
      </c>
      <c r="G19">
        <v>5</v>
      </c>
      <c r="H19">
        <v>1</v>
      </c>
      <c r="I19" s="1">
        <f t="shared" ref="I19:I33" ca="1" si="2">NORMINV(RAND(),1,3)</f>
        <v>-5.008398519604464</v>
      </c>
      <c r="J19" s="1">
        <f t="shared" ca="1" si="1"/>
        <v>16.528622368000928</v>
      </c>
    </row>
    <row r="20" spans="1:10" x14ac:dyDescent="0.2">
      <c r="A20" t="s">
        <v>1</v>
      </c>
      <c r="B20" t="s">
        <v>5</v>
      </c>
      <c r="C20" t="s">
        <v>15</v>
      </c>
      <c r="D20" t="s">
        <v>18</v>
      </c>
      <c r="E20">
        <v>10</v>
      </c>
      <c r="F20">
        <v>5</v>
      </c>
      <c r="G20">
        <v>5</v>
      </c>
      <c r="H20">
        <v>1</v>
      </c>
      <c r="I20" s="1">
        <f t="shared" ca="1" si="2"/>
        <v>3.0405769835880045</v>
      </c>
      <c r="J20" s="1">
        <f t="shared" ca="1" si="1"/>
        <v>24.771765214371619</v>
      </c>
    </row>
    <row r="21" spans="1:10" x14ac:dyDescent="0.2">
      <c r="A21" t="s">
        <v>1</v>
      </c>
      <c r="B21" t="s">
        <v>5</v>
      </c>
      <c r="C21" t="s">
        <v>15</v>
      </c>
      <c r="D21" t="s">
        <v>18</v>
      </c>
      <c r="E21">
        <v>10</v>
      </c>
      <c r="F21">
        <v>5</v>
      </c>
      <c r="G21">
        <v>5</v>
      </c>
      <c r="H21">
        <v>1</v>
      </c>
      <c r="I21" s="1">
        <f t="shared" ca="1" si="2"/>
        <v>-0.42726980650123236</v>
      </c>
      <c r="J21" s="1">
        <f t="shared" ca="1" si="1"/>
        <v>19.591692307128064</v>
      </c>
    </row>
    <row r="22" spans="1:10" x14ac:dyDescent="0.2">
      <c r="A22" t="s">
        <v>1</v>
      </c>
      <c r="B22" t="s">
        <v>5</v>
      </c>
      <c r="C22" t="s">
        <v>15</v>
      </c>
      <c r="D22" t="s">
        <v>18</v>
      </c>
      <c r="E22">
        <v>10</v>
      </c>
      <c r="F22">
        <v>5</v>
      </c>
      <c r="G22">
        <v>5</v>
      </c>
      <c r="H22">
        <v>1</v>
      </c>
      <c r="I22" s="1">
        <f t="shared" ca="1" si="2"/>
        <v>1.8212164653364755</v>
      </c>
      <c r="J22" s="1">
        <f t="shared" ca="1" si="1"/>
        <v>22.542484934886314</v>
      </c>
    </row>
    <row r="23" spans="1:10" x14ac:dyDescent="0.2">
      <c r="A23" t="s">
        <v>1</v>
      </c>
      <c r="B23" t="s">
        <v>5</v>
      </c>
      <c r="C23" t="s">
        <v>15</v>
      </c>
      <c r="D23" t="s">
        <v>18</v>
      </c>
      <c r="E23">
        <v>10</v>
      </c>
      <c r="F23">
        <v>5</v>
      </c>
      <c r="G23">
        <v>5</v>
      </c>
      <c r="H23">
        <v>1</v>
      </c>
      <c r="I23" s="1">
        <f t="shared" ca="1" si="2"/>
        <v>0.46779794776321637</v>
      </c>
      <c r="J23" s="1">
        <f t="shared" ca="1" si="1"/>
        <v>22.992937999225955</v>
      </c>
    </row>
    <row r="24" spans="1:10" x14ac:dyDescent="0.2">
      <c r="A24" t="s">
        <v>1</v>
      </c>
      <c r="B24" t="s">
        <v>5</v>
      </c>
      <c r="C24" t="s">
        <v>15</v>
      </c>
      <c r="D24" t="s">
        <v>18</v>
      </c>
      <c r="E24">
        <v>10</v>
      </c>
      <c r="F24">
        <v>5</v>
      </c>
      <c r="G24">
        <v>5</v>
      </c>
      <c r="H24">
        <v>1</v>
      </c>
      <c r="I24" s="1">
        <f t="shared" ca="1" si="2"/>
        <v>3.0829818170008028</v>
      </c>
      <c r="J24" s="1">
        <f t="shared" ca="1" si="1"/>
        <v>25.386007170991945</v>
      </c>
    </row>
    <row r="25" spans="1:10" x14ac:dyDescent="0.2">
      <c r="A25" t="s">
        <v>1</v>
      </c>
      <c r="B25" t="s">
        <v>5</v>
      </c>
      <c r="C25" t="s">
        <v>15</v>
      </c>
      <c r="D25" t="s">
        <v>18</v>
      </c>
      <c r="E25">
        <v>10</v>
      </c>
      <c r="F25">
        <v>5</v>
      </c>
      <c r="G25">
        <v>5</v>
      </c>
      <c r="H25">
        <v>1</v>
      </c>
      <c r="I25" s="1">
        <f t="shared" ca="1" si="2"/>
        <v>2.9174478400160622</v>
      </c>
      <c r="J25" s="1">
        <f t="shared" ca="1" si="1"/>
        <v>24.841204784524951</v>
      </c>
    </row>
    <row r="26" spans="1:10" x14ac:dyDescent="0.2">
      <c r="A26" t="s">
        <v>1</v>
      </c>
      <c r="B26" t="s">
        <v>5</v>
      </c>
      <c r="C26" t="s">
        <v>16</v>
      </c>
      <c r="D26" t="s">
        <v>18</v>
      </c>
      <c r="E26">
        <v>10</v>
      </c>
      <c r="F26">
        <v>5</v>
      </c>
      <c r="G26">
        <v>5</v>
      </c>
      <c r="H26">
        <v>2.5</v>
      </c>
      <c r="I26" s="1">
        <f t="shared" ca="1" si="2"/>
        <v>-2.7984350450409901</v>
      </c>
      <c r="J26" s="1">
        <f t="shared" ca="1" si="1"/>
        <v>18.1337708878143</v>
      </c>
    </row>
    <row r="27" spans="1:10" x14ac:dyDescent="0.2">
      <c r="A27" t="s">
        <v>1</v>
      </c>
      <c r="B27" t="s">
        <v>5</v>
      </c>
      <c r="C27" t="s">
        <v>16</v>
      </c>
      <c r="D27" t="s">
        <v>18</v>
      </c>
      <c r="E27">
        <v>10</v>
      </c>
      <c r="F27">
        <v>5</v>
      </c>
      <c r="G27">
        <v>5</v>
      </c>
      <c r="H27">
        <v>2.5</v>
      </c>
      <c r="I27" s="1">
        <f t="shared" ca="1" si="2"/>
        <v>-0.90091352617258202</v>
      </c>
      <c r="J27" s="1">
        <f t="shared" ca="1" si="1"/>
        <v>25.814948995597238</v>
      </c>
    </row>
    <row r="28" spans="1:10" x14ac:dyDescent="0.2">
      <c r="A28" t="s">
        <v>1</v>
      </c>
      <c r="B28" t="s">
        <v>5</v>
      </c>
      <c r="C28" t="s">
        <v>16</v>
      </c>
      <c r="D28" t="s">
        <v>18</v>
      </c>
      <c r="E28">
        <v>10</v>
      </c>
      <c r="F28">
        <v>5</v>
      </c>
      <c r="G28">
        <v>5</v>
      </c>
      <c r="H28">
        <v>2.5</v>
      </c>
      <c r="I28" s="1">
        <f t="shared" ca="1" si="2"/>
        <v>2.7788794553795793E-3</v>
      </c>
      <c r="J28" s="1">
        <f t="shared" ca="1" si="1"/>
        <v>24.264996721399431</v>
      </c>
    </row>
    <row r="29" spans="1:10" x14ac:dyDescent="0.2">
      <c r="A29" t="s">
        <v>1</v>
      </c>
      <c r="B29" t="s">
        <v>5</v>
      </c>
      <c r="C29" t="s">
        <v>16</v>
      </c>
      <c r="D29" t="s">
        <v>18</v>
      </c>
      <c r="E29">
        <v>10</v>
      </c>
      <c r="F29">
        <v>5</v>
      </c>
      <c r="G29">
        <v>5</v>
      </c>
      <c r="H29">
        <v>2.5</v>
      </c>
      <c r="I29" s="1">
        <f t="shared" ca="1" si="2"/>
        <v>1.0972011565843061</v>
      </c>
      <c r="J29" s="1">
        <f t="shared" ca="1" si="1"/>
        <v>26.71558451586451</v>
      </c>
    </row>
    <row r="30" spans="1:10" x14ac:dyDescent="0.2">
      <c r="A30" t="s">
        <v>1</v>
      </c>
      <c r="B30" t="s">
        <v>5</v>
      </c>
      <c r="C30" t="s">
        <v>16</v>
      </c>
      <c r="D30" t="s">
        <v>18</v>
      </c>
      <c r="E30">
        <v>10</v>
      </c>
      <c r="F30">
        <v>5</v>
      </c>
      <c r="G30">
        <v>5</v>
      </c>
      <c r="H30">
        <v>2.5</v>
      </c>
      <c r="I30" s="1">
        <f t="shared" ca="1" si="2"/>
        <v>-0.25989634748558976</v>
      </c>
      <c r="J30" s="1">
        <f t="shared" ca="1" si="1"/>
        <v>24.601445191401577</v>
      </c>
    </row>
    <row r="31" spans="1:10" x14ac:dyDescent="0.2">
      <c r="A31" t="s">
        <v>1</v>
      </c>
      <c r="B31" t="s">
        <v>5</v>
      </c>
      <c r="C31" t="s">
        <v>16</v>
      </c>
      <c r="D31" t="s">
        <v>18</v>
      </c>
      <c r="E31">
        <v>10</v>
      </c>
      <c r="F31">
        <v>5</v>
      </c>
      <c r="G31">
        <v>5</v>
      </c>
      <c r="H31">
        <v>2.5</v>
      </c>
      <c r="I31" s="1">
        <f t="shared" ca="1" si="2"/>
        <v>1.1959793178731377</v>
      </c>
      <c r="J31" s="1">
        <f t="shared" ca="1" si="1"/>
        <v>25.117680621716161</v>
      </c>
    </row>
    <row r="32" spans="1:10" x14ac:dyDescent="0.2">
      <c r="A32" t="s">
        <v>1</v>
      </c>
      <c r="B32" t="s">
        <v>5</v>
      </c>
      <c r="C32" t="s">
        <v>16</v>
      </c>
      <c r="D32" t="s">
        <v>18</v>
      </c>
      <c r="E32">
        <v>10</v>
      </c>
      <c r="F32">
        <v>5</v>
      </c>
      <c r="G32">
        <v>5</v>
      </c>
      <c r="H32">
        <v>2.5</v>
      </c>
      <c r="I32" s="1">
        <f t="shared" ca="1" si="2"/>
        <v>-2.7467644674299372</v>
      </c>
      <c r="J32" s="1">
        <f t="shared" ca="1" si="1"/>
        <v>18.076618333006291</v>
      </c>
    </row>
    <row r="33" spans="1:10" x14ac:dyDescent="0.2">
      <c r="A33" t="s">
        <v>1</v>
      </c>
      <c r="B33" t="s">
        <v>5</v>
      </c>
      <c r="C33" t="s">
        <v>16</v>
      </c>
      <c r="D33" t="s">
        <v>18</v>
      </c>
      <c r="E33">
        <v>10</v>
      </c>
      <c r="F33">
        <v>5</v>
      </c>
      <c r="G33">
        <v>5</v>
      </c>
      <c r="H33">
        <v>2.5</v>
      </c>
      <c r="I33" s="1">
        <f t="shared" ca="1" si="2"/>
        <v>3.837797544860265</v>
      </c>
      <c r="J33" s="1">
        <f t="shared" ca="1" si="1"/>
        <v>24.54272228457835</v>
      </c>
    </row>
    <row r="34" spans="1:10" x14ac:dyDescent="0.2">
      <c r="A34" t="s">
        <v>1</v>
      </c>
      <c r="B34" t="s">
        <v>4</v>
      </c>
      <c r="C34" t="s">
        <v>15</v>
      </c>
      <c r="D34" t="s">
        <v>17</v>
      </c>
      <c r="E34">
        <v>10</v>
      </c>
      <c r="F34">
        <v>5</v>
      </c>
      <c r="G34">
        <v>1</v>
      </c>
      <c r="H34">
        <v>2.5</v>
      </c>
      <c r="I34" s="1">
        <f ca="1">NORMINV(RAND(),3,3)</f>
        <v>-3.4575117573007237</v>
      </c>
      <c r="J34" s="1">
        <f t="shared" ca="1" si="1"/>
        <v>13.030752138237965</v>
      </c>
    </row>
    <row r="35" spans="1:10" x14ac:dyDescent="0.2">
      <c r="A35" t="s">
        <v>1</v>
      </c>
      <c r="B35" t="s">
        <v>4</v>
      </c>
      <c r="C35" t="s">
        <v>15</v>
      </c>
      <c r="D35" t="s">
        <v>17</v>
      </c>
      <c r="E35">
        <v>10</v>
      </c>
      <c r="F35">
        <v>5</v>
      </c>
      <c r="G35">
        <v>1</v>
      </c>
      <c r="H35">
        <v>2.5</v>
      </c>
      <c r="I35" s="1">
        <f t="shared" ref="I35:I49" ca="1" si="3">NORMINV(RAND(),3,3)</f>
        <v>0.33377591711884902</v>
      </c>
      <c r="J35" s="1">
        <f t="shared" ca="1" si="1"/>
        <v>15.487140400247458</v>
      </c>
    </row>
    <row r="36" spans="1:10" x14ac:dyDescent="0.2">
      <c r="A36" t="s">
        <v>1</v>
      </c>
      <c r="B36" t="s">
        <v>4</v>
      </c>
      <c r="C36" t="s">
        <v>15</v>
      </c>
      <c r="D36" t="s">
        <v>17</v>
      </c>
      <c r="E36">
        <v>10</v>
      </c>
      <c r="F36">
        <v>5</v>
      </c>
      <c r="G36">
        <v>1</v>
      </c>
      <c r="H36">
        <v>2.5</v>
      </c>
      <c r="I36" s="1">
        <f t="shared" ca="1" si="3"/>
        <v>2.479692632893479</v>
      </c>
      <c r="J36" s="1">
        <f t="shared" ca="1" si="1"/>
        <v>18.216129037096632</v>
      </c>
    </row>
    <row r="37" spans="1:10" x14ac:dyDescent="0.2">
      <c r="A37" t="s">
        <v>1</v>
      </c>
      <c r="B37" t="s">
        <v>4</v>
      </c>
      <c r="C37" t="s">
        <v>15</v>
      </c>
      <c r="D37" t="s">
        <v>17</v>
      </c>
      <c r="E37">
        <v>10</v>
      </c>
      <c r="F37">
        <v>5</v>
      </c>
      <c r="G37">
        <v>1</v>
      </c>
      <c r="H37">
        <v>2.5</v>
      </c>
      <c r="I37" s="1">
        <f t="shared" ca="1" si="3"/>
        <v>2.2101054061490863</v>
      </c>
      <c r="J37" s="1">
        <f t="shared" ca="1" si="1"/>
        <v>20.648908328732013</v>
      </c>
    </row>
    <row r="38" spans="1:10" x14ac:dyDescent="0.2">
      <c r="A38" t="s">
        <v>1</v>
      </c>
      <c r="B38" t="s">
        <v>4</v>
      </c>
      <c r="C38" t="s">
        <v>15</v>
      </c>
      <c r="D38" t="s">
        <v>17</v>
      </c>
      <c r="E38">
        <v>10</v>
      </c>
      <c r="F38">
        <v>5</v>
      </c>
      <c r="G38">
        <v>1</v>
      </c>
      <c r="H38">
        <v>2.5</v>
      </c>
      <c r="I38" s="1">
        <f t="shared" ca="1" si="3"/>
        <v>6.105395959673281</v>
      </c>
      <c r="J38" s="1">
        <f t="shared" ca="1" si="1"/>
        <v>23.746138950088977</v>
      </c>
    </row>
    <row r="39" spans="1:10" x14ac:dyDescent="0.2">
      <c r="A39" t="s">
        <v>1</v>
      </c>
      <c r="B39" t="s">
        <v>4</v>
      </c>
      <c r="C39" t="s">
        <v>15</v>
      </c>
      <c r="D39" t="s">
        <v>17</v>
      </c>
      <c r="E39">
        <v>10</v>
      </c>
      <c r="F39">
        <v>5</v>
      </c>
      <c r="G39">
        <v>1</v>
      </c>
      <c r="H39">
        <v>2.5</v>
      </c>
      <c r="I39" s="1">
        <f t="shared" ca="1" si="3"/>
        <v>2.4930336333868803</v>
      </c>
      <c r="J39" s="1">
        <f t="shared" ca="1" si="1"/>
        <v>22.319695725809041</v>
      </c>
    </row>
    <row r="40" spans="1:10" x14ac:dyDescent="0.2">
      <c r="A40" t="s">
        <v>1</v>
      </c>
      <c r="B40" t="s">
        <v>4</v>
      </c>
      <c r="C40" t="s">
        <v>15</v>
      </c>
      <c r="D40" t="s">
        <v>17</v>
      </c>
      <c r="E40">
        <v>10</v>
      </c>
      <c r="F40">
        <v>5</v>
      </c>
      <c r="G40">
        <v>1</v>
      </c>
      <c r="H40">
        <v>2.5</v>
      </c>
      <c r="I40" s="1">
        <f t="shared" ca="1" si="3"/>
        <v>3.7762803448586419</v>
      </c>
      <c r="J40" s="1">
        <f t="shared" ca="1" si="1"/>
        <v>24.488829836369007</v>
      </c>
    </row>
    <row r="41" spans="1:10" x14ac:dyDescent="0.2">
      <c r="A41" t="s">
        <v>1</v>
      </c>
      <c r="B41" t="s">
        <v>4</v>
      </c>
      <c r="C41" t="s">
        <v>15</v>
      </c>
      <c r="D41" t="s">
        <v>17</v>
      </c>
      <c r="E41">
        <v>10</v>
      </c>
      <c r="F41">
        <v>5</v>
      </c>
      <c r="G41">
        <v>1</v>
      </c>
      <c r="H41">
        <v>2.5</v>
      </c>
      <c r="I41" s="1">
        <f t="shared" ca="1" si="3"/>
        <v>5.1197067245425387</v>
      </c>
      <c r="J41" s="1">
        <f t="shared" ca="1" si="1"/>
        <v>21.952279451849556</v>
      </c>
    </row>
    <row r="42" spans="1:10" x14ac:dyDescent="0.2">
      <c r="A42" t="s">
        <v>1</v>
      </c>
      <c r="B42" t="s">
        <v>4</v>
      </c>
      <c r="C42" t="s">
        <v>16</v>
      </c>
      <c r="D42" t="s">
        <v>17</v>
      </c>
      <c r="E42">
        <v>10</v>
      </c>
      <c r="F42">
        <v>5</v>
      </c>
      <c r="G42">
        <v>1</v>
      </c>
      <c r="H42">
        <v>5</v>
      </c>
      <c r="I42" s="1">
        <f t="shared" ca="1" si="3"/>
        <v>1.5826953655091702</v>
      </c>
      <c r="J42" s="1">
        <f t="shared" ca="1" si="1"/>
        <v>22.478496633207222</v>
      </c>
    </row>
    <row r="43" spans="1:10" x14ac:dyDescent="0.2">
      <c r="A43" t="s">
        <v>1</v>
      </c>
      <c r="B43" t="s">
        <v>4</v>
      </c>
      <c r="C43" t="s">
        <v>16</v>
      </c>
      <c r="D43" t="s">
        <v>17</v>
      </c>
      <c r="E43">
        <v>10</v>
      </c>
      <c r="F43">
        <v>5</v>
      </c>
      <c r="G43">
        <v>1</v>
      </c>
      <c r="H43">
        <v>5</v>
      </c>
      <c r="I43" s="1">
        <f t="shared" ca="1" si="3"/>
        <v>-3.6343703312132192</v>
      </c>
      <c r="J43" s="1">
        <f t="shared" ca="1" si="1"/>
        <v>16.617546093313749</v>
      </c>
    </row>
    <row r="44" spans="1:10" x14ac:dyDescent="0.2">
      <c r="A44" t="s">
        <v>1</v>
      </c>
      <c r="B44" t="s">
        <v>4</v>
      </c>
      <c r="C44" t="s">
        <v>16</v>
      </c>
      <c r="D44" t="s">
        <v>17</v>
      </c>
      <c r="E44">
        <v>10</v>
      </c>
      <c r="F44">
        <v>5</v>
      </c>
      <c r="G44">
        <v>1</v>
      </c>
      <c r="H44">
        <v>5</v>
      </c>
      <c r="I44" s="1">
        <f t="shared" ca="1" si="3"/>
        <v>5.5571540943738613</v>
      </c>
      <c r="J44" s="1">
        <f t="shared" ca="1" si="1"/>
        <v>25.608184309504711</v>
      </c>
    </row>
    <row r="45" spans="1:10" x14ac:dyDescent="0.2">
      <c r="A45" t="s">
        <v>1</v>
      </c>
      <c r="B45" t="s">
        <v>4</v>
      </c>
      <c r="C45" t="s">
        <v>16</v>
      </c>
      <c r="D45" t="s">
        <v>17</v>
      </c>
      <c r="E45">
        <v>10</v>
      </c>
      <c r="F45">
        <v>5</v>
      </c>
      <c r="G45">
        <v>1</v>
      </c>
      <c r="H45">
        <v>5</v>
      </c>
      <c r="I45" s="1">
        <f t="shared" ca="1" si="3"/>
        <v>5.6971344371696881</v>
      </c>
      <c r="J45" s="1">
        <f t="shared" ca="1" si="1"/>
        <v>28.613334677654766</v>
      </c>
    </row>
    <row r="46" spans="1:10" x14ac:dyDescent="0.2">
      <c r="A46" t="s">
        <v>1</v>
      </c>
      <c r="B46" t="s">
        <v>4</v>
      </c>
      <c r="C46" t="s">
        <v>16</v>
      </c>
      <c r="D46" t="s">
        <v>17</v>
      </c>
      <c r="E46">
        <v>10</v>
      </c>
      <c r="F46">
        <v>5</v>
      </c>
      <c r="G46">
        <v>1</v>
      </c>
      <c r="H46">
        <v>5</v>
      </c>
      <c r="I46" s="1">
        <f t="shared" ca="1" si="3"/>
        <v>4.1120810544465884</v>
      </c>
      <c r="J46" s="1">
        <f t="shared" ca="1" si="1"/>
        <v>25.334983542999847</v>
      </c>
    </row>
    <row r="47" spans="1:10" x14ac:dyDescent="0.2">
      <c r="A47" t="s">
        <v>1</v>
      </c>
      <c r="B47" t="s">
        <v>4</v>
      </c>
      <c r="C47" t="s">
        <v>16</v>
      </c>
      <c r="D47" t="s">
        <v>17</v>
      </c>
      <c r="E47">
        <v>10</v>
      </c>
      <c r="F47">
        <v>5</v>
      </c>
      <c r="G47">
        <v>1</v>
      </c>
      <c r="H47">
        <v>5</v>
      </c>
      <c r="I47" s="1">
        <f t="shared" ca="1" si="3"/>
        <v>3.1221392296165482</v>
      </c>
      <c r="J47" s="1">
        <f t="shared" ca="1" si="1"/>
        <v>23.355817121782263</v>
      </c>
    </row>
    <row r="48" spans="1:10" x14ac:dyDescent="0.2">
      <c r="A48" t="s">
        <v>1</v>
      </c>
      <c r="B48" t="s">
        <v>4</v>
      </c>
      <c r="C48" t="s">
        <v>16</v>
      </c>
      <c r="D48" t="s">
        <v>17</v>
      </c>
      <c r="E48">
        <v>10</v>
      </c>
      <c r="F48">
        <v>5</v>
      </c>
      <c r="G48">
        <v>1</v>
      </c>
      <c r="H48">
        <v>5</v>
      </c>
      <c r="I48" s="1">
        <f t="shared" ca="1" si="3"/>
        <v>6.9072981212642235</v>
      </c>
      <c r="J48" s="1">
        <f t="shared" ca="1" si="1"/>
        <v>29.62596695447731</v>
      </c>
    </row>
    <row r="49" spans="1:10" x14ac:dyDescent="0.2">
      <c r="A49" t="s">
        <v>1</v>
      </c>
      <c r="B49" t="s">
        <v>4</v>
      </c>
      <c r="C49" t="s">
        <v>16</v>
      </c>
      <c r="D49" t="s">
        <v>17</v>
      </c>
      <c r="E49">
        <v>10</v>
      </c>
      <c r="F49">
        <v>5</v>
      </c>
      <c r="G49">
        <v>1</v>
      </c>
      <c r="H49">
        <v>5</v>
      </c>
      <c r="I49" s="1">
        <f t="shared" ca="1" si="3"/>
        <v>2.5892047946647248</v>
      </c>
      <c r="J49" s="1">
        <f t="shared" ca="1" si="1"/>
        <v>26.681600499666569</v>
      </c>
    </row>
    <row r="50" spans="1:10" x14ac:dyDescent="0.2">
      <c r="A50" t="s">
        <v>1</v>
      </c>
      <c r="B50" t="s">
        <v>4</v>
      </c>
      <c r="C50" t="s">
        <v>15</v>
      </c>
      <c r="D50" t="s">
        <v>18</v>
      </c>
      <c r="E50">
        <v>10</v>
      </c>
      <c r="F50">
        <v>5</v>
      </c>
      <c r="G50">
        <v>1</v>
      </c>
      <c r="H50">
        <v>1</v>
      </c>
      <c r="I50" s="1">
        <f ca="1">NORMINV(RAND(),1,3)</f>
        <v>6.2398598641243099</v>
      </c>
      <c r="J50" s="1">
        <f t="shared" ca="1" si="1"/>
        <v>24.068708078979892</v>
      </c>
    </row>
    <row r="51" spans="1:10" x14ac:dyDescent="0.2">
      <c r="A51" t="s">
        <v>1</v>
      </c>
      <c r="B51" t="s">
        <v>4</v>
      </c>
      <c r="C51" t="s">
        <v>15</v>
      </c>
      <c r="D51" t="s">
        <v>18</v>
      </c>
      <c r="E51">
        <v>10</v>
      </c>
      <c r="F51">
        <v>5</v>
      </c>
      <c r="G51">
        <v>1</v>
      </c>
      <c r="H51">
        <v>1</v>
      </c>
      <c r="I51" s="1">
        <f t="shared" ref="I51:I65" ca="1" si="4">NORMINV(RAND(),1,3)</f>
        <v>1.1192068425602641</v>
      </c>
      <c r="J51" s="1">
        <f t="shared" ca="1" si="1"/>
        <v>18.750762177610717</v>
      </c>
    </row>
    <row r="52" spans="1:10" x14ac:dyDescent="0.2">
      <c r="A52" t="s">
        <v>1</v>
      </c>
      <c r="B52" t="s">
        <v>4</v>
      </c>
      <c r="C52" t="s">
        <v>15</v>
      </c>
      <c r="D52" t="s">
        <v>18</v>
      </c>
      <c r="E52">
        <v>10</v>
      </c>
      <c r="F52">
        <v>5</v>
      </c>
      <c r="G52">
        <v>1</v>
      </c>
      <c r="H52">
        <v>1</v>
      </c>
      <c r="I52" s="1">
        <f t="shared" ca="1" si="4"/>
        <v>-2.254295106450956</v>
      </c>
      <c r="J52" s="1">
        <f t="shared" ca="1" si="1"/>
        <v>15.360678059197507</v>
      </c>
    </row>
    <row r="53" spans="1:10" x14ac:dyDescent="0.2">
      <c r="A53" t="s">
        <v>1</v>
      </c>
      <c r="B53" t="s">
        <v>4</v>
      </c>
      <c r="C53" t="s">
        <v>15</v>
      </c>
      <c r="D53" t="s">
        <v>18</v>
      </c>
      <c r="E53">
        <v>10</v>
      </c>
      <c r="F53">
        <v>5</v>
      </c>
      <c r="G53">
        <v>1</v>
      </c>
      <c r="H53">
        <v>1</v>
      </c>
      <c r="I53" s="1">
        <f t="shared" ca="1" si="4"/>
        <v>1.4295019003029672</v>
      </c>
      <c r="J53" s="1">
        <f t="shared" ca="1" si="1"/>
        <v>15.917980268772162</v>
      </c>
    </row>
    <row r="54" spans="1:10" x14ac:dyDescent="0.2">
      <c r="A54" t="s">
        <v>1</v>
      </c>
      <c r="B54" t="s">
        <v>4</v>
      </c>
      <c r="C54" t="s">
        <v>15</v>
      </c>
      <c r="D54" t="s">
        <v>18</v>
      </c>
      <c r="E54">
        <v>10</v>
      </c>
      <c r="F54">
        <v>5</v>
      </c>
      <c r="G54">
        <v>1</v>
      </c>
      <c r="H54">
        <v>1</v>
      </c>
      <c r="I54" s="1">
        <f t="shared" ca="1" si="4"/>
        <v>0.97429900001761527</v>
      </c>
      <c r="J54" s="1">
        <f t="shared" ca="1" si="1"/>
        <v>15.91595596665254</v>
      </c>
    </row>
    <row r="55" spans="1:10" x14ac:dyDescent="0.2">
      <c r="A55" t="s">
        <v>1</v>
      </c>
      <c r="B55" t="s">
        <v>4</v>
      </c>
      <c r="C55" t="s">
        <v>15</v>
      </c>
      <c r="D55" t="s">
        <v>18</v>
      </c>
      <c r="E55">
        <v>10</v>
      </c>
      <c r="F55">
        <v>5</v>
      </c>
      <c r="G55">
        <v>1</v>
      </c>
      <c r="H55">
        <v>1</v>
      </c>
      <c r="I55" s="1">
        <f t="shared" ca="1" si="4"/>
        <v>0.8702524162266233</v>
      </c>
      <c r="J55" s="1">
        <f t="shared" ca="1" si="1"/>
        <v>17.169315322225152</v>
      </c>
    </row>
    <row r="56" spans="1:10" x14ac:dyDescent="0.2">
      <c r="A56" t="s">
        <v>1</v>
      </c>
      <c r="B56" t="s">
        <v>4</v>
      </c>
      <c r="C56" t="s">
        <v>15</v>
      </c>
      <c r="D56" t="s">
        <v>18</v>
      </c>
      <c r="E56">
        <v>10</v>
      </c>
      <c r="F56">
        <v>5</v>
      </c>
      <c r="G56">
        <v>1</v>
      </c>
      <c r="H56">
        <v>1</v>
      </c>
      <c r="I56" s="1">
        <f t="shared" ca="1" si="4"/>
        <v>-0.27639374280831763</v>
      </c>
      <c r="J56" s="1">
        <f t="shared" ca="1" si="1"/>
        <v>12.737553362606484</v>
      </c>
    </row>
    <row r="57" spans="1:10" x14ac:dyDescent="0.2">
      <c r="A57" t="s">
        <v>1</v>
      </c>
      <c r="B57" t="s">
        <v>4</v>
      </c>
      <c r="C57" t="s">
        <v>15</v>
      </c>
      <c r="D57" t="s">
        <v>18</v>
      </c>
      <c r="E57">
        <v>10</v>
      </c>
      <c r="F57">
        <v>5</v>
      </c>
      <c r="G57">
        <v>1</v>
      </c>
      <c r="H57">
        <v>1</v>
      </c>
      <c r="I57" s="1">
        <f t="shared" ca="1" si="4"/>
        <v>3.7019408548234911</v>
      </c>
      <c r="J57" s="1">
        <f t="shared" ca="1" si="1"/>
        <v>22.792977130495771</v>
      </c>
    </row>
    <row r="58" spans="1:10" x14ac:dyDescent="0.2">
      <c r="A58" t="s">
        <v>1</v>
      </c>
      <c r="B58" t="s">
        <v>4</v>
      </c>
      <c r="C58" t="s">
        <v>16</v>
      </c>
      <c r="D58" t="s">
        <v>18</v>
      </c>
      <c r="E58">
        <v>10</v>
      </c>
      <c r="F58">
        <v>5</v>
      </c>
      <c r="G58">
        <v>1</v>
      </c>
      <c r="H58">
        <v>2.5</v>
      </c>
      <c r="I58" s="1">
        <f t="shared" ca="1" si="4"/>
        <v>-3.7397385096759095</v>
      </c>
      <c r="J58" s="1">
        <f t="shared" ca="1" si="1"/>
        <v>14.009672567011267</v>
      </c>
    </row>
    <row r="59" spans="1:10" x14ac:dyDescent="0.2">
      <c r="A59" t="s">
        <v>1</v>
      </c>
      <c r="B59" t="s">
        <v>4</v>
      </c>
      <c r="C59" t="s">
        <v>16</v>
      </c>
      <c r="D59" t="s">
        <v>18</v>
      </c>
      <c r="E59">
        <v>10</v>
      </c>
      <c r="F59">
        <v>5</v>
      </c>
      <c r="G59">
        <v>1</v>
      </c>
      <c r="H59">
        <v>2.5</v>
      </c>
      <c r="I59" s="1">
        <f t="shared" ca="1" si="4"/>
        <v>2.5843205697238409</v>
      </c>
      <c r="J59" s="1">
        <f t="shared" ca="1" si="1"/>
        <v>18.677997200840139</v>
      </c>
    </row>
    <row r="60" spans="1:10" x14ac:dyDescent="0.2">
      <c r="A60" t="s">
        <v>1</v>
      </c>
      <c r="B60" t="s">
        <v>4</v>
      </c>
      <c r="C60" t="s">
        <v>16</v>
      </c>
      <c r="D60" t="s">
        <v>18</v>
      </c>
      <c r="E60">
        <v>10</v>
      </c>
      <c r="F60">
        <v>5</v>
      </c>
      <c r="G60">
        <v>1</v>
      </c>
      <c r="H60">
        <v>2.5</v>
      </c>
      <c r="I60" s="1">
        <f t="shared" ca="1" si="4"/>
        <v>-1.1708537247550921</v>
      </c>
      <c r="J60" s="1">
        <f t="shared" ca="1" si="1"/>
        <v>16.897455919692636</v>
      </c>
    </row>
    <row r="61" spans="1:10" x14ac:dyDescent="0.2">
      <c r="A61" t="s">
        <v>1</v>
      </c>
      <c r="B61" t="s">
        <v>4</v>
      </c>
      <c r="C61" t="s">
        <v>16</v>
      </c>
      <c r="D61" t="s">
        <v>18</v>
      </c>
      <c r="E61">
        <v>10</v>
      </c>
      <c r="F61">
        <v>5</v>
      </c>
      <c r="G61">
        <v>1</v>
      </c>
      <c r="H61">
        <v>2.5</v>
      </c>
      <c r="I61" s="1">
        <f t="shared" ca="1" si="4"/>
        <v>1.3890652833540849</v>
      </c>
      <c r="J61" s="1">
        <f t="shared" ca="1" si="1"/>
        <v>16.150425122241241</v>
      </c>
    </row>
    <row r="62" spans="1:10" x14ac:dyDescent="0.2">
      <c r="A62" t="s">
        <v>1</v>
      </c>
      <c r="B62" t="s">
        <v>4</v>
      </c>
      <c r="C62" t="s">
        <v>16</v>
      </c>
      <c r="D62" t="s">
        <v>18</v>
      </c>
      <c r="E62">
        <v>10</v>
      </c>
      <c r="F62">
        <v>5</v>
      </c>
      <c r="G62">
        <v>1</v>
      </c>
      <c r="H62">
        <v>2.5</v>
      </c>
      <c r="I62" s="1">
        <f t="shared" ca="1" si="4"/>
        <v>2.7378612884465325</v>
      </c>
      <c r="J62" s="1">
        <f t="shared" ca="1" si="1"/>
        <v>21.163512684710646</v>
      </c>
    </row>
    <row r="63" spans="1:10" x14ac:dyDescent="0.2">
      <c r="A63" t="s">
        <v>1</v>
      </c>
      <c r="B63" t="s">
        <v>4</v>
      </c>
      <c r="C63" t="s">
        <v>16</v>
      </c>
      <c r="D63" t="s">
        <v>18</v>
      </c>
      <c r="E63">
        <v>10</v>
      </c>
      <c r="F63">
        <v>5</v>
      </c>
      <c r="G63">
        <v>1</v>
      </c>
      <c r="H63">
        <v>2.5</v>
      </c>
      <c r="I63" s="1">
        <f t="shared" ca="1" si="4"/>
        <v>-3.5138564230623528</v>
      </c>
      <c r="J63" s="1">
        <f t="shared" ca="1" si="1"/>
        <v>12.306892334068449</v>
      </c>
    </row>
    <row r="64" spans="1:10" x14ac:dyDescent="0.2">
      <c r="A64" t="s">
        <v>1</v>
      </c>
      <c r="B64" t="s">
        <v>4</v>
      </c>
      <c r="C64" t="s">
        <v>16</v>
      </c>
      <c r="D64" t="s">
        <v>18</v>
      </c>
      <c r="E64">
        <v>10</v>
      </c>
      <c r="F64">
        <v>5</v>
      </c>
      <c r="G64">
        <v>1</v>
      </c>
      <c r="H64">
        <v>2.5</v>
      </c>
      <c r="I64" s="1">
        <f t="shared" ca="1" si="4"/>
        <v>-6.6948556791570635E-3</v>
      </c>
      <c r="J64" s="1">
        <f t="shared" ca="1" si="1"/>
        <v>15.992310800962324</v>
      </c>
    </row>
    <row r="65" spans="1:10" x14ac:dyDescent="0.2">
      <c r="A65" t="s">
        <v>1</v>
      </c>
      <c r="B65" t="s">
        <v>4</v>
      </c>
      <c r="C65" t="s">
        <v>16</v>
      </c>
      <c r="D65" t="s">
        <v>18</v>
      </c>
      <c r="E65">
        <v>10</v>
      </c>
      <c r="F65">
        <v>5</v>
      </c>
      <c r="G65">
        <v>1</v>
      </c>
      <c r="H65">
        <v>2.5</v>
      </c>
      <c r="I65" s="1">
        <f t="shared" ca="1" si="4"/>
        <v>0.94238155731809914</v>
      </c>
      <c r="J65" s="1">
        <f t="shared" ca="1" si="1"/>
        <v>18.467308177868045</v>
      </c>
    </row>
    <row r="66" spans="1:10" x14ac:dyDescent="0.2">
      <c r="A66" t="s">
        <v>2</v>
      </c>
      <c r="B66" t="s">
        <v>5</v>
      </c>
      <c r="C66" t="s">
        <v>15</v>
      </c>
      <c r="D66" t="s">
        <v>17</v>
      </c>
      <c r="E66">
        <v>10</v>
      </c>
      <c r="F66">
        <v>10</v>
      </c>
      <c r="G66">
        <v>2.5</v>
      </c>
      <c r="H66">
        <v>5</v>
      </c>
      <c r="I66" s="1">
        <f ca="1">NORMINV(RAND(),0,4)</f>
        <v>0.19014335546109165</v>
      </c>
      <c r="J66" s="1">
        <f t="shared" ca="1" si="1"/>
        <v>28.781428515691541</v>
      </c>
    </row>
    <row r="67" spans="1:10" x14ac:dyDescent="0.2">
      <c r="A67" t="s">
        <v>2</v>
      </c>
      <c r="B67" t="s">
        <v>5</v>
      </c>
      <c r="C67" t="s">
        <v>15</v>
      </c>
      <c r="D67" t="s">
        <v>17</v>
      </c>
      <c r="E67">
        <v>10</v>
      </c>
      <c r="F67">
        <v>10</v>
      </c>
      <c r="G67">
        <v>2.5</v>
      </c>
      <c r="H67">
        <v>5</v>
      </c>
      <c r="I67" s="1">
        <f t="shared" ref="I67:I81" ca="1" si="5">NORMINV(RAND(),0,4)</f>
        <v>1.6829014218657652</v>
      </c>
      <c r="J67" s="1">
        <f t="shared" ref="J67:J130" ca="1" si="6">E67 + F67 + G67 + H67 + I67 + NORMINV(RAND(),0,2)</f>
        <v>28.495419010863269</v>
      </c>
    </row>
    <row r="68" spans="1:10" x14ac:dyDescent="0.2">
      <c r="A68" t="s">
        <v>2</v>
      </c>
      <c r="B68" t="s">
        <v>5</v>
      </c>
      <c r="C68" t="s">
        <v>15</v>
      </c>
      <c r="D68" t="s">
        <v>17</v>
      </c>
      <c r="E68">
        <v>10</v>
      </c>
      <c r="F68">
        <v>10</v>
      </c>
      <c r="G68">
        <v>2.5</v>
      </c>
      <c r="H68">
        <v>5</v>
      </c>
      <c r="I68" s="1">
        <f t="shared" ca="1" si="5"/>
        <v>6.9177734892194351</v>
      </c>
      <c r="J68" s="1">
        <f t="shared" ca="1" si="6"/>
        <v>32.405204764145985</v>
      </c>
    </row>
    <row r="69" spans="1:10" x14ac:dyDescent="0.2">
      <c r="A69" t="s">
        <v>2</v>
      </c>
      <c r="B69" t="s">
        <v>5</v>
      </c>
      <c r="C69" t="s">
        <v>15</v>
      </c>
      <c r="D69" t="s">
        <v>17</v>
      </c>
      <c r="E69">
        <v>10</v>
      </c>
      <c r="F69">
        <v>10</v>
      </c>
      <c r="G69">
        <v>2.5</v>
      </c>
      <c r="H69">
        <v>5</v>
      </c>
      <c r="I69" s="1">
        <f t="shared" ca="1" si="5"/>
        <v>9.8899932025935549</v>
      </c>
      <c r="J69" s="1">
        <f t="shared" ca="1" si="6"/>
        <v>37.817123425054909</v>
      </c>
    </row>
    <row r="70" spans="1:10" x14ac:dyDescent="0.2">
      <c r="A70" t="s">
        <v>2</v>
      </c>
      <c r="B70" t="s">
        <v>5</v>
      </c>
      <c r="C70" t="s">
        <v>15</v>
      </c>
      <c r="D70" t="s">
        <v>17</v>
      </c>
      <c r="E70">
        <v>10</v>
      </c>
      <c r="F70">
        <v>10</v>
      </c>
      <c r="G70">
        <v>2.5</v>
      </c>
      <c r="H70">
        <v>5</v>
      </c>
      <c r="I70" s="1">
        <f t="shared" ca="1" si="5"/>
        <v>-0.47869674745290836</v>
      </c>
      <c r="J70" s="1">
        <f t="shared" ca="1" si="6"/>
        <v>27.242920355301333</v>
      </c>
    </row>
    <row r="71" spans="1:10" x14ac:dyDescent="0.2">
      <c r="A71" t="s">
        <v>2</v>
      </c>
      <c r="B71" t="s">
        <v>5</v>
      </c>
      <c r="C71" t="s">
        <v>15</v>
      </c>
      <c r="D71" t="s">
        <v>17</v>
      </c>
      <c r="E71">
        <v>10</v>
      </c>
      <c r="F71">
        <v>10</v>
      </c>
      <c r="G71">
        <v>2.5</v>
      </c>
      <c r="H71">
        <v>5</v>
      </c>
      <c r="I71" s="1">
        <f t="shared" ca="1" si="5"/>
        <v>-2.6802513412786184</v>
      </c>
      <c r="J71" s="1">
        <f t="shared" ca="1" si="6"/>
        <v>24.83618449868732</v>
      </c>
    </row>
    <row r="72" spans="1:10" x14ac:dyDescent="0.2">
      <c r="A72" t="s">
        <v>2</v>
      </c>
      <c r="B72" t="s">
        <v>5</v>
      </c>
      <c r="C72" t="s">
        <v>15</v>
      </c>
      <c r="D72" t="s">
        <v>17</v>
      </c>
      <c r="E72">
        <v>10</v>
      </c>
      <c r="F72">
        <v>10</v>
      </c>
      <c r="G72">
        <v>2.5</v>
      </c>
      <c r="H72">
        <v>5</v>
      </c>
      <c r="I72" s="1">
        <f t="shared" ca="1" si="5"/>
        <v>-0.87636776156957485</v>
      </c>
      <c r="J72" s="1">
        <f t="shared" ca="1" si="6"/>
        <v>27.84026648275508</v>
      </c>
    </row>
    <row r="73" spans="1:10" x14ac:dyDescent="0.2">
      <c r="A73" t="s">
        <v>2</v>
      </c>
      <c r="B73" t="s">
        <v>5</v>
      </c>
      <c r="C73" t="s">
        <v>15</v>
      </c>
      <c r="D73" t="s">
        <v>17</v>
      </c>
      <c r="E73">
        <v>10</v>
      </c>
      <c r="F73">
        <v>10</v>
      </c>
      <c r="G73">
        <v>2.5</v>
      </c>
      <c r="H73">
        <v>5</v>
      </c>
      <c r="I73" s="1">
        <f t="shared" ca="1" si="5"/>
        <v>0.56428809771147137</v>
      </c>
      <c r="J73" s="1">
        <f t="shared" ca="1" si="6"/>
        <v>28.305620650687761</v>
      </c>
    </row>
    <row r="74" spans="1:10" x14ac:dyDescent="0.2">
      <c r="A74" t="s">
        <v>2</v>
      </c>
      <c r="B74" t="s">
        <v>5</v>
      </c>
      <c r="C74" t="s">
        <v>16</v>
      </c>
      <c r="D74" t="s">
        <v>17</v>
      </c>
      <c r="E74">
        <v>10</v>
      </c>
      <c r="F74">
        <v>10</v>
      </c>
      <c r="G74">
        <v>2.5</v>
      </c>
      <c r="H74">
        <v>10</v>
      </c>
      <c r="I74" s="1">
        <f t="shared" ca="1" si="5"/>
        <v>5.7937790000519875</v>
      </c>
      <c r="J74" s="1">
        <f t="shared" ca="1" si="6"/>
        <v>38.428639180941403</v>
      </c>
    </row>
    <row r="75" spans="1:10" x14ac:dyDescent="0.2">
      <c r="A75" t="s">
        <v>2</v>
      </c>
      <c r="B75" t="s">
        <v>5</v>
      </c>
      <c r="C75" t="s">
        <v>16</v>
      </c>
      <c r="D75" t="s">
        <v>17</v>
      </c>
      <c r="E75">
        <v>10</v>
      </c>
      <c r="F75">
        <v>10</v>
      </c>
      <c r="G75">
        <v>2.5</v>
      </c>
      <c r="H75">
        <v>10</v>
      </c>
      <c r="I75" s="1">
        <f t="shared" ca="1" si="5"/>
        <v>-0.74048706517460827</v>
      </c>
      <c r="J75" s="1">
        <f t="shared" ca="1" si="6"/>
        <v>29.154941944685795</v>
      </c>
    </row>
    <row r="76" spans="1:10" x14ac:dyDescent="0.2">
      <c r="A76" t="s">
        <v>2</v>
      </c>
      <c r="B76" t="s">
        <v>5</v>
      </c>
      <c r="C76" t="s">
        <v>16</v>
      </c>
      <c r="D76" t="s">
        <v>17</v>
      </c>
      <c r="E76">
        <v>10</v>
      </c>
      <c r="F76">
        <v>10</v>
      </c>
      <c r="G76">
        <v>2.5</v>
      </c>
      <c r="H76">
        <v>10</v>
      </c>
      <c r="I76" s="1">
        <f t="shared" ca="1" si="5"/>
        <v>-1.6694140173990022</v>
      </c>
      <c r="J76" s="1">
        <f t="shared" ca="1" si="6"/>
        <v>33.390588820128158</v>
      </c>
    </row>
    <row r="77" spans="1:10" x14ac:dyDescent="0.2">
      <c r="A77" t="s">
        <v>2</v>
      </c>
      <c r="B77" t="s">
        <v>5</v>
      </c>
      <c r="C77" t="s">
        <v>16</v>
      </c>
      <c r="D77" t="s">
        <v>17</v>
      </c>
      <c r="E77">
        <v>10</v>
      </c>
      <c r="F77">
        <v>10</v>
      </c>
      <c r="G77">
        <v>2.5</v>
      </c>
      <c r="H77">
        <v>10</v>
      </c>
      <c r="I77" s="1">
        <f t="shared" ca="1" si="5"/>
        <v>-2.6689385977380859</v>
      </c>
      <c r="J77" s="1">
        <f t="shared" ca="1" si="6"/>
        <v>29.887455626432335</v>
      </c>
    </row>
    <row r="78" spans="1:10" x14ac:dyDescent="0.2">
      <c r="A78" t="s">
        <v>2</v>
      </c>
      <c r="B78" t="s">
        <v>5</v>
      </c>
      <c r="C78" t="s">
        <v>16</v>
      </c>
      <c r="D78" t="s">
        <v>17</v>
      </c>
      <c r="E78">
        <v>10</v>
      </c>
      <c r="F78">
        <v>10</v>
      </c>
      <c r="G78">
        <v>2.5</v>
      </c>
      <c r="H78">
        <v>10</v>
      </c>
      <c r="I78" s="1">
        <f t="shared" ca="1" si="5"/>
        <v>-1.2159406231762528</v>
      </c>
      <c r="J78" s="1">
        <f t="shared" ca="1" si="6"/>
        <v>32.910463203710769</v>
      </c>
    </row>
    <row r="79" spans="1:10" x14ac:dyDescent="0.2">
      <c r="A79" t="s">
        <v>2</v>
      </c>
      <c r="B79" t="s">
        <v>5</v>
      </c>
      <c r="C79" t="s">
        <v>16</v>
      </c>
      <c r="D79" t="s">
        <v>17</v>
      </c>
      <c r="E79">
        <v>10</v>
      </c>
      <c r="F79">
        <v>10</v>
      </c>
      <c r="G79">
        <v>2.5</v>
      </c>
      <c r="H79">
        <v>10</v>
      </c>
      <c r="I79" s="1">
        <f t="shared" ca="1" si="5"/>
        <v>0.93898531814526809</v>
      </c>
      <c r="J79" s="1">
        <f t="shared" ca="1" si="6"/>
        <v>29.381925430919569</v>
      </c>
    </row>
    <row r="80" spans="1:10" x14ac:dyDescent="0.2">
      <c r="A80" t="s">
        <v>2</v>
      </c>
      <c r="B80" t="s">
        <v>5</v>
      </c>
      <c r="C80" t="s">
        <v>16</v>
      </c>
      <c r="D80" t="s">
        <v>17</v>
      </c>
      <c r="E80">
        <v>10</v>
      </c>
      <c r="F80">
        <v>10</v>
      </c>
      <c r="G80">
        <v>2.5</v>
      </c>
      <c r="H80">
        <v>10</v>
      </c>
      <c r="I80" s="1">
        <f t="shared" ca="1" si="5"/>
        <v>-2.7639941333862228</v>
      </c>
      <c r="J80" s="1">
        <f t="shared" ca="1" si="6"/>
        <v>30.146389088294647</v>
      </c>
    </row>
    <row r="81" spans="1:10" x14ac:dyDescent="0.2">
      <c r="A81" t="s">
        <v>2</v>
      </c>
      <c r="B81" t="s">
        <v>5</v>
      </c>
      <c r="C81" t="s">
        <v>16</v>
      </c>
      <c r="D81" t="s">
        <v>17</v>
      </c>
      <c r="E81">
        <v>10</v>
      </c>
      <c r="F81">
        <v>10</v>
      </c>
      <c r="G81">
        <v>2.5</v>
      </c>
      <c r="H81">
        <v>10</v>
      </c>
      <c r="I81" s="1">
        <f t="shared" ca="1" si="5"/>
        <v>-4.6177050424929824</v>
      </c>
      <c r="J81" s="1">
        <f t="shared" ca="1" si="6"/>
        <v>28.821384350959651</v>
      </c>
    </row>
    <row r="82" spans="1:10" x14ac:dyDescent="0.2">
      <c r="A82" t="s">
        <v>2</v>
      </c>
      <c r="B82" t="s">
        <v>5</v>
      </c>
      <c r="C82" t="s">
        <v>15</v>
      </c>
      <c r="D82" t="s">
        <v>18</v>
      </c>
      <c r="E82">
        <v>10</v>
      </c>
      <c r="F82">
        <v>10</v>
      </c>
      <c r="G82">
        <v>2.5</v>
      </c>
      <c r="H82">
        <v>2.5</v>
      </c>
      <c r="I82" s="1">
        <f ca="1">NORMINV(RAND(),0,3)</f>
        <v>-0.62644946178272798</v>
      </c>
      <c r="J82" s="1">
        <f t="shared" ca="1" si="6"/>
        <v>24.918504900369072</v>
      </c>
    </row>
    <row r="83" spans="1:10" x14ac:dyDescent="0.2">
      <c r="A83" t="s">
        <v>2</v>
      </c>
      <c r="B83" t="s">
        <v>5</v>
      </c>
      <c r="C83" t="s">
        <v>15</v>
      </c>
      <c r="D83" t="s">
        <v>18</v>
      </c>
      <c r="E83">
        <v>10</v>
      </c>
      <c r="F83">
        <v>10</v>
      </c>
      <c r="G83">
        <v>2.5</v>
      </c>
      <c r="H83">
        <v>2.5</v>
      </c>
      <c r="I83" s="1">
        <f t="shared" ref="I83:I97" ca="1" si="7">NORMINV(RAND(),0,3)</f>
        <v>2.328639305188335</v>
      </c>
      <c r="J83" s="1">
        <f t="shared" ca="1" si="6"/>
        <v>25.883000239369256</v>
      </c>
    </row>
    <row r="84" spans="1:10" x14ac:dyDescent="0.2">
      <c r="A84" t="s">
        <v>2</v>
      </c>
      <c r="B84" t="s">
        <v>5</v>
      </c>
      <c r="C84" t="s">
        <v>15</v>
      </c>
      <c r="D84" t="s">
        <v>18</v>
      </c>
      <c r="E84">
        <v>10</v>
      </c>
      <c r="F84">
        <v>10</v>
      </c>
      <c r="G84">
        <v>2.5</v>
      </c>
      <c r="H84">
        <v>2.5</v>
      </c>
      <c r="I84" s="1">
        <f t="shared" ca="1" si="7"/>
        <v>4.1538629812087189</v>
      </c>
      <c r="J84" s="1">
        <f t="shared" ca="1" si="6"/>
        <v>30.267697417667634</v>
      </c>
    </row>
    <row r="85" spans="1:10" x14ac:dyDescent="0.2">
      <c r="A85" t="s">
        <v>2</v>
      </c>
      <c r="B85" t="s">
        <v>5</v>
      </c>
      <c r="C85" t="s">
        <v>15</v>
      </c>
      <c r="D85" t="s">
        <v>18</v>
      </c>
      <c r="E85">
        <v>10</v>
      </c>
      <c r="F85">
        <v>10</v>
      </c>
      <c r="G85">
        <v>2.5</v>
      </c>
      <c r="H85">
        <v>2.5</v>
      </c>
      <c r="I85" s="1">
        <f t="shared" ca="1" si="7"/>
        <v>-5.0113964431311731</v>
      </c>
      <c r="J85" s="1">
        <f t="shared" ca="1" si="6"/>
        <v>19.40088550018465</v>
      </c>
    </row>
    <row r="86" spans="1:10" x14ac:dyDescent="0.2">
      <c r="A86" t="s">
        <v>2</v>
      </c>
      <c r="B86" t="s">
        <v>5</v>
      </c>
      <c r="C86" t="s">
        <v>15</v>
      </c>
      <c r="D86" t="s">
        <v>18</v>
      </c>
      <c r="E86">
        <v>10</v>
      </c>
      <c r="F86">
        <v>10</v>
      </c>
      <c r="G86">
        <v>2.5</v>
      </c>
      <c r="H86">
        <v>2.5</v>
      </c>
      <c r="I86" s="1">
        <f t="shared" ca="1" si="7"/>
        <v>-1.4332856877996796</v>
      </c>
      <c r="J86" s="1">
        <f t="shared" ca="1" si="6"/>
        <v>23.067748419437304</v>
      </c>
    </row>
    <row r="87" spans="1:10" x14ac:dyDescent="0.2">
      <c r="A87" t="s">
        <v>2</v>
      </c>
      <c r="B87" t="s">
        <v>5</v>
      </c>
      <c r="C87" t="s">
        <v>15</v>
      </c>
      <c r="D87" t="s">
        <v>18</v>
      </c>
      <c r="E87">
        <v>10</v>
      </c>
      <c r="F87">
        <v>10</v>
      </c>
      <c r="G87">
        <v>2.5</v>
      </c>
      <c r="H87">
        <v>2.5</v>
      </c>
      <c r="I87" s="1">
        <f t="shared" ca="1" si="7"/>
        <v>1.2431720492993772</v>
      </c>
      <c r="J87" s="1">
        <f t="shared" ca="1" si="6"/>
        <v>27.640864770050836</v>
      </c>
    </row>
    <row r="88" spans="1:10" x14ac:dyDescent="0.2">
      <c r="A88" t="s">
        <v>2</v>
      </c>
      <c r="B88" t="s">
        <v>5</v>
      </c>
      <c r="C88" t="s">
        <v>15</v>
      </c>
      <c r="D88" t="s">
        <v>18</v>
      </c>
      <c r="E88">
        <v>10</v>
      </c>
      <c r="F88">
        <v>10</v>
      </c>
      <c r="G88">
        <v>2.5</v>
      </c>
      <c r="H88">
        <v>2.5</v>
      </c>
      <c r="I88" s="1">
        <f t="shared" ca="1" si="7"/>
        <v>-0.98010144117900277</v>
      </c>
      <c r="J88" s="1">
        <f t="shared" ca="1" si="6"/>
        <v>26.999004474422438</v>
      </c>
    </row>
    <row r="89" spans="1:10" x14ac:dyDescent="0.2">
      <c r="A89" t="s">
        <v>2</v>
      </c>
      <c r="B89" t="s">
        <v>5</v>
      </c>
      <c r="C89" t="s">
        <v>15</v>
      </c>
      <c r="D89" t="s">
        <v>18</v>
      </c>
      <c r="E89">
        <v>10</v>
      </c>
      <c r="F89">
        <v>10</v>
      </c>
      <c r="G89">
        <v>2.5</v>
      </c>
      <c r="H89">
        <v>2.5</v>
      </c>
      <c r="I89" s="1">
        <f t="shared" ca="1" si="7"/>
        <v>-8.2694307267660143</v>
      </c>
      <c r="J89" s="1">
        <f t="shared" ca="1" si="6"/>
        <v>19.212398175635172</v>
      </c>
    </row>
    <row r="90" spans="1:10" x14ac:dyDescent="0.2">
      <c r="A90" t="s">
        <v>2</v>
      </c>
      <c r="B90" t="s">
        <v>5</v>
      </c>
      <c r="C90" t="s">
        <v>16</v>
      </c>
      <c r="D90" t="s">
        <v>18</v>
      </c>
      <c r="E90">
        <v>10</v>
      </c>
      <c r="F90">
        <v>10</v>
      </c>
      <c r="G90">
        <v>2.5</v>
      </c>
      <c r="H90">
        <v>1</v>
      </c>
      <c r="I90" s="1">
        <f t="shared" ca="1" si="7"/>
        <v>-0.56645895473320951</v>
      </c>
      <c r="J90" s="1">
        <f t="shared" ca="1" si="6"/>
        <v>26.475359764106734</v>
      </c>
    </row>
    <row r="91" spans="1:10" x14ac:dyDescent="0.2">
      <c r="A91" t="s">
        <v>2</v>
      </c>
      <c r="B91" t="s">
        <v>5</v>
      </c>
      <c r="C91" t="s">
        <v>16</v>
      </c>
      <c r="D91" t="s">
        <v>18</v>
      </c>
      <c r="E91">
        <v>10</v>
      </c>
      <c r="F91">
        <v>10</v>
      </c>
      <c r="G91">
        <v>2.5</v>
      </c>
      <c r="H91">
        <v>1</v>
      </c>
      <c r="I91" s="1">
        <f t="shared" ca="1" si="7"/>
        <v>1.9519378266396825</v>
      </c>
      <c r="J91" s="1">
        <f t="shared" ca="1" si="6"/>
        <v>26.249607671511377</v>
      </c>
    </row>
    <row r="92" spans="1:10" x14ac:dyDescent="0.2">
      <c r="A92" t="s">
        <v>2</v>
      </c>
      <c r="B92" t="s">
        <v>5</v>
      </c>
      <c r="C92" t="s">
        <v>16</v>
      </c>
      <c r="D92" t="s">
        <v>18</v>
      </c>
      <c r="E92">
        <v>10</v>
      </c>
      <c r="F92">
        <v>10</v>
      </c>
      <c r="G92">
        <v>2.5</v>
      </c>
      <c r="H92">
        <v>1</v>
      </c>
      <c r="I92" s="1">
        <f t="shared" ca="1" si="7"/>
        <v>-1.1411812927178668</v>
      </c>
      <c r="J92" s="1">
        <f t="shared" ca="1" si="6"/>
        <v>22.861607962639123</v>
      </c>
    </row>
    <row r="93" spans="1:10" x14ac:dyDescent="0.2">
      <c r="A93" t="s">
        <v>2</v>
      </c>
      <c r="B93" t="s">
        <v>5</v>
      </c>
      <c r="C93" t="s">
        <v>16</v>
      </c>
      <c r="D93" t="s">
        <v>18</v>
      </c>
      <c r="E93">
        <v>10</v>
      </c>
      <c r="F93">
        <v>10</v>
      </c>
      <c r="G93">
        <v>2.5</v>
      </c>
      <c r="H93">
        <v>1</v>
      </c>
      <c r="I93" s="1">
        <f t="shared" ca="1" si="7"/>
        <v>4.1221895314501023</v>
      </c>
      <c r="J93" s="1">
        <f t="shared" ca="1" si="6"/>
        <v>25.942316051351227</v>
      </c>
    </row>
    <row r="94" spans="1:10" x14ac:dyDescent="0.2">
      <c r="A94" t="s">
        <v>2</v>
      </c>
      <c r="B94" t="s">
        <v>5</v>
      </c>
      <c r="C94" t="s">
        <v>16</v>
      </c>
      <c r="D94" t="s">
        <v>18</v>
      </c>
      <c r="E94">
        <v>10</v>
      </c>
      <c r="F94">
        <v>10</v>
      </c>
      <c r="G94">
        <v>2.5</v>
      </c>
      <c r="H94">
        <v>1</v>
      </c>
      <c r="I94" s="1">
        <f t="shared" ca="1" si="7"/>
        <v>0.54418511361765509</v>
      </c>
      <c r="J94" s="1">
        <f t="shared" ca="1" si="6"/>
        <v>25.240878018072621</v>
      </c>
    </row>
    <row r="95" spans="1:10" x14ac:dyDescent="0.2">
      <c r="A95" t="s">
        <v>2</v>
      </c>
      <c r="B95" t="s">
        <v>5</v>
      </c>
      <c r="C95" t="s">
        <v>16</v>
      </c>
      <c r="D95" t="s">
        <v>18</v>
      </c>
      <c r="E95">
        <v>10</v>
      </c>
      <c r="F95">
        <v>10</v>
      </c>
      <c r="G95">
        <v>2.5</v>
      </c>
      <c r="H95">
        <v>1</v>
      </c>
      <c r="I95" s="1">
        <f t="shared" ca="1" si="7"/>
        <v>-3.5815645877903997</v>
      </c>
      <c r="J95" s="1">
        <f t="shared" ca="1" si="6"/>
        <v>17.439359740741732</v>
      </c>
    </row>
    <row r="96" spans="1:10" x14ac:dyDescent="0.2">
      <c r="A96" t="s">
        <v>2</v>
      </c>
      <c r="B96" t="s">
        <v>5</v>
      </c>
      <c r="C96" t="s">
        <v>16</v>
      </c>
      <c r="D96" t="s">
        <v>18</v>
      </c>
      <c r="E96">
        <v>10</v>
      </c>
      <c r="F96">
        <v>10</v>
      </c>
      <c r="G96">
        <v>2.5</v>
      </c>
      <c r="H96">
        <v>1</v>
      </c>
      <c r="I96" s="1">
        <f t="shared" ca="1" si="7"/>
        <v>2.6147723244752021</v>
      </c>
      <c r="J96" s="1">
        <f t="shared" ca="1" si="6"/>
        <v>31.203601439692601</v>
      </c>
    </row>
    <row r="97" spans="1:10" x14ac:dyDescent="0.2">
      <c r="A97" t="s">
        <v>2</v>
      </c>
      <c r="B97" t="s">
        <v>5</v>
      </c>
      <c r="C97" t="s">
        <v>16</v>
      </c>
      <c r="D97" t="s">
        <v>18</v>
      </c>
      <c r="E97">
        <v>10</v>
      </c>
      <c r="F97">
        <v>10</v>
      </c>
      <c r="G97">
        <v>2.5</v>
      </c>
      <c r="H97">
        <v>1</v>
      </c>
      <c r="I97" s="1">
        <f t="shared" ca="1" si="7"/>
        <v>-0.29532546397867271</v>
      </c>
      <c r="J97" s="1">
        <f t="shared" ca="1" si="6"/>
        <v>23.503246609397564</v>
      </c>
    </row>
    <row r="98" spans="1:10" x14ac:dyDescent="0.2">
      <c r="A98" t="s">
        <v>2</v>
      </c>
      <c r="B98" t="s">
        <v>4</v>
      </c>
      <c r="C98" t="s">
        <v>15</v>
      </c>
      <c r="D98" t="s">
        <v>17</v>
      </c>
      <c r="E98">
        <v>10</v>
      </c>
      <c r="F98">
        <v>10</v>
      </c>
      <c r="G98">
        <v>7.5</v>
      </c>
      <c r="H98">
        <v>5</v>
      </c>
      <c r="I98" s="1">
        <f ca="1">NORMINV(RAND(),0,4)</f>
        <v>-3.2915634583005557</v>
      </c>
      <c r="J98" s="1">
        <f t="shared" ca="1" si="6"/>
        <v>27.228214337777462</v>
      </c>
    </row>
    <row r="99" spans="1:10" x14ac:dyDescent="0.2">
      <c r="A99" t="s">
        <v>2</v>
      </c>
      <c r="B99" t="s">
        <v>4</v>
      </c>
      <c r="C99" t="s">
        <v>15</v>
      </c>
      <c r="D99" t="s">
        <v>17</v>
      </c>
      <c r="E99">
        <v>10</v>
      </c>
      <c r="F99">
        <v>10</v>
      </c>
      <c r="G99">
        <v>7.5</v>
      </c>
      <c r="H99">
        <v>5</v>
      </c>
      <c r="I99" s="1">
        <f t="shared" ref="I99:I113" ca="1" si="8">NORMINV(RAND(),0,4)</f>
        <v>10.830930730191056</v>
      </c>
      <c r="J99" s="1">
        <f t="shared" ca="1" si="6"/>
        <v>44.715571039981228</v>
      </c>
    </row>
    <row r="100" spans="1:10" x14ac:dyDescent="0.2">
      <c r="A100" t="s">
        <v>2</v>
      </c>
      <c r="B100" t="s">
        <v>4</v>
      </c>
      <c r="C100" t="s">
        <v>15</v>
      </c>
      <c r="D100" t="s">
        <v>17</v>
      </c>
      <c r="E100">
        <v>10</v>
      </c>
      <c r="F100">
        <v>10</v>
      </c>
      <c r="G100">
        <v>7.5</v>
      </c>
      <c r="H100">
        <v>5</v>
      </c>
      <c r="I100" s="1">
        <f t="shared" ca="1" si="8"/>
        <v>2.8367682422472331</v>
      </c>
      <c r="J100" s="1">
        <f t="shared" ca="1" si="6"/>
        <v>35.783330801816675</v>
      </c>
    </row>
    <row r="101" spans="1:10" x14ac:dyDescent="0.2">
      <c r="A101" t="s">
        <v>2</v>
      </c>
      <c r="B101" t="s">
        <v>4</v>
      </c>
      <c r="C101" t="s">
        <v>15</v>
      </c>
      <c r="D101" t="s">
        <v>17</v>
      </c>
      <c r="E101">
        <v>10</v>
      </c>
      <c r="F101">
        <v>10</v>
      </c>
      <c r="G101">
        <v>7.5</v>
      </c>
      <c r="H101">
        <v>5</v>
      </c>
      <c r="I101" s="1">
        <f t="shared" ca="1" si="8"/>
        <v>-6.6818640670708573</v>
      </c>
      <c r="J101" s="1">
        <f t="shared" ca="1" si="6"/>
        <v>24.922345066123906</v>
      </c>
    </row>
    <row r="102" spans="1:10" x14ac:dyDescent="0.2">
      <c r="A102" t="s">
        <v>2</v>
      </c>
      <c r="B102" t="s">
        <v>4</v>
      </c>
      <c r="C102" t="s">
        <v>15</v>
      </c>
      <c r="D102" t="s">
        <v>17</v>
      </c>
      <c r="E102">
        <v>10</v>
      </c>
      <c r="F102">
        <v>10</v>
      </c>
      <c r="G102">
        <v>7.5</v>
      </c>
      <c r="H102">
        <v>5</v>
      </c>
      <c r="I102" s="1">
        <f t="shared" ca="1" si="8"/>
        <v>-2.9075474816326987</v>
      </c>
      <c r="J102" s="1">
        <f t="shared" ca="1" si="6"/>
        <v>29.650154926693812</v>
      </c>
    </row>
    <row r="103" spans="1:10" x14ac:dyDescent="0.2">
      <c r="A103" t="s">
        <v>2</v>
      </c>
      <c r="B103" t="s">
        <v>4</v>
      </c>
      <c r="C103" t="s">
        <v>15</v>
      </c>
      <c r="D103" t="s">
        <v>17</v>
      </c>
      <c r="E103">
        <v>10</v>
      </c>
      <c r="F103">
        <v>10</v>
      </c>
      <c r="G103">
        <v>7.5</v>
      </c>
      <c r="H103">
        <v>5</v>
      </c>
      <c r="I103" s="1">
        <f t="shared" ca="1" si="8"/>
        <v>1.5534279969081712</v>
      </c>
      <c r="J103" s="1">
        <f t="shared" ca="1" si="6"/>
        <v>37.999550609152287</v>
      </c>
    </row>
    <row r="104" spans="1:10" x14ac:dyDescent="0.2">
      <c r="A104" t="s">
        <v>2</v>
      </c>
      <c r="B104" t="s">
        <v>4</v>
      </c>
      <c r="C104" t="s">
        <v>15</v>
      </c>
      <c r="D104" t="s">
        <v>17</v>
      </c>
      <c r="E104">
        <v>10</v>
      </c>
      <c r="F104">
        <v>10</v>
      </c>
      <c r="G104">
        <v>7.5</v>
      </c>
      <c r="H104">
        <v>5</v>
      </c>
      <c r="I104" s="1">
        <f t="shared" ca="1" si="8"/>
        <v>-4.7998295693375201</v>
      </c>
      <c r="J104" s="1">
        <f t="shared" ca="1" si="6"/>
        <v>31.090207173496353</v>
      </c>
    </row>
    <row r="105" spans="1:10" x14ac:dyDescent="0.2">
      <c r="A105" t="s">
        <v>2</v>
      </c>
      <c r="B105" t="s">
        <v>4</v>
      </c>
      <c r="C105" t="s">
        <v>15</v>
      </c>
      <c r="D105" t="s">
        <v>17</v>
      </c>
      <c r="E105">
        <v>10</v>
      </c>
      <c r="F105">
        <v>10</v>
      </c>
      <c r="G105">
        <v>7.5</v>
      </c>
      <c r="H105">
        <v>5</v>
      </c>
      <c r="I105" s="1">
        <f t="shared" ca="1" si="8"/>
        <v>-2.8945278721621119</v>
      </c>
      <c r="J105" s="1">
        <f t="shared" ca="1" si="6"/>
        <v>33.790631464374549</v>
      </c>
    </row>
    <row r="106" spans="1:10" x14ac:dyDescent="0.2">
      <c r="A106" t="s">
        <v>2</v>
      </c>
      <c r="B106" t="s">
        <v>4</v>
      </c>
      <c r="C106" t="s">
        <v>16</v>
      </c>
      <c r="D106" t="s">
        <v>17</v>
      </c>
      <c r="E106">
        <v>10</v>
      </c>
      <c r="F106">
        <v>10</v>
      </c>
      <c r="G106">
        <v>7.5</v>
      </c>
      <c r="H106">
        <v>10</v>
      </c>
      <c r="I106" s="1">
        <f t="shared" ca="1" si="8"/>
        <v>-2.0212824410925276</v>
      </c>
      <c r="J106" s="1">
        <f t="shared" ca="1" si="6"/>
        <v>33.191521896977768</v>
      </c>
    </row>
    <row r="107" spans="1:10" x14ac:dyDescent="0.2">
      <c r="A107" t="s">
        <v>2</v>
      </c>
      <c r="B107" t="s">
        <v>4</v>
      </c>
      <c r="C107" t="s">
        <v>16</v>
      </c>
      <c r="D107" t="s">
        <v>17</v>
      </c>
      <c r="E107">
        <v>10</v>
      </c>
      <c r="F107">
        <v>10</v>
      </c>
      <c r="G107">
        <v>7.5</v>
      </c>
      <c r="H107">
        <v>10</v>
      </c>
      <c r="I107" s="1">
        <f t="shared" ca="1" si="8"/>
        <v>4.2131274442218469</v>
      </c>
      <c r="J107" s="1">
        <f t="shared" ca="1" si="6"/>
        <v>39.619729955391314</v>
      </c>
    </row>
    <row r="108" spans="1:10" x14ac:dyDescent="0.2">
      <c r="A108" t="s">
        <v>2</v>
      </c>
      <c r="B108" t="s">
        <v>4</v>
      </c>
      <c r="C108" t="s">
        <v>16</v>
      </c>
      <c r="D108" t="s">
        <v>17</v>
      </c>
      <c r="E108">
        <v>10</v>
      </c>
      <c r="F108">
        <v>10</v>
      </c>
      <c r="G108">
        <v>7.5</v>
      </c>
      <c r="H108">
        <v>10</v>
      </c>
      <c r="I108" s="1">
        <f t="shared" ca="1" si="8"/>
        <v>-2.2603768878441346</v>
      </c>
      <c r="J108" s="1">
        <f t="shared" ca="1" si="6"/>
        <v>36.608227223365816</v>
      </c>
    </row>
    <row r="109" spans="1:10" x14ac:dyDescent="0.2">
      <c r="A109" t="s">
        <v>2</v>
      </c>
      <c r="B109" t="s">
        <v>4</v>
      </c>
      <c r="C109" t="s">
        <v>16</v>
      </c>
      <c r="D109" t="s">
        <v>17</v>
      </c>
      <c r="E109">
        <v>10</v>
      </c>
      <c r="F109">
        <v>10</v>
      </c>
      <c r="G109">
        <v>7.5</v>
      </c>
      <c r="H109">
        <v>10</v>
      </c>
      <c r="I109" s="1">
        <f t="shared" ca="1" si="8"/>
        <v>5.1395434358809871</v>
      </c>
      <c r="J109" s="1">
        <f t="shared" ca="1" si="6"/>
        <v>44.403799988289528</v>
      </c>
    </row>
    <row r="110" spans="1:10" x14ac:dyDescent="0.2">
      <c r="A110" t="s">
        <v>2</v>
      </c>
      <c r="B110" t="s">
        <v>4</v>
      </c>
      <c r="C110" t="s">
        <v>16</v>
      </c>
      <c r="D110" t="s">
        <v>17</v>
      </c>
      <c r="E110">
        <v>10</v>
      </c>
      <c r="F110">
        <v>10</v>
      </c>
      <c r="G110">
        <v>7.5</v>
      </c>
      <c r="H110">
        <v>10</v>
      </c>
      <c r="I110" s="1">
        <f t="shared" ca="1" si="8"/>
        <v>3.5503529493805592</v>
      </c>
      <c r="J110" s="1">
        <f t="shared" ca="1" si="6"/>
        <v>44.82065947885112</v>
      </c>
    </row>
    <row r="111" spans="1:10" x14ac:dyDescent="0.2">
      <c r="A111" t="s">
        <v>2</v>
      </c>
      <c r="B111" t="s">
        <v>4</v>
      </c>
      <c r="C111" t="s">
        <v>16</v>
      </c>
      <c r="D111" t="s">
        <v>17</v>
      </c>
      <c r="E111">
        <v>10</v>
      </c>
      <c r="F111">
        <v>10</v>
      </c>
      <c r="G111">
        <v>7.5</v>
      </c>
      <c r="H111">
        <v>10</v>
      </c>
      <c r="I111" s="1">
        <f t="shared" ca="1" si="8"/>
        <v>-4.4124237543210114</v>
      </c>
      <c r="J111" s="1">
        <f t="shared" ca="1" si="6"/>
        <v>30.656830531744742</v>
      </c>
    </row>
    <row r="112" spans="1:10" x14ac:dyDescent="0.2">
      <c r="A112" t="s">
        <v>2</v>
      </c>
      <c r="B112" t="s">
        <v>4</v>
      </c>
      <c r="C112" t="s">
        <v>16</v>
      </c>
      <c r="D112" t="s">
        <v>17</v>
      </c>
      <c r="E112">
        <v>10</v>
      </c>
      <c r="F112">
        <v>10</v>
      </c>
      <c r="G112">
        <v>7.5</v>
      </c>
      <c r="H112">
        <v>10</v>
      </c>
      <c r="I112" s="1">
        <f t="shared" ca="1" si="8"/>
        <v>-5.7222128212751437</v>
      </c>
      <c r="J112" s="1">
        <f t="shared" ca="1" si="6"/>
        <v>32.884351404101004</v>
      </c>
    </row>
    <row r="113" spans="1:10" x14ac:dyDescent="0.2">
      <c r="A113" t="s">
        <v>2</v>
      </c>
      <c r="B113" t="s">
        <v>4</v>
      </c>
      <c r="C113" t="s">
        <v>16</v>
      </c>
      <c r="D113" t="s">
        <v>17</v>
      </c>
      <c r="E113">
        <v>10</v>
      </c>
      <c r="F113">
        <v>10</v>
      </c>
      <c r="G113">
        <v>7.5</v>
      </c>
      <c r="H113">
        <v>10</v>
      </c>
      <c r="I113" s="1">
        <f t="shared" ca="1" si="8"/>
        <v>-3.347135055408367</v>
      </c>
      <c r="J113" s="1">
        <f t="shared" ca="1" si="6"/>
        <v>35.354371910876104</v>
      </c>
    </row>
    <row r="114" spans="1:10" x14ac:dyDescent="0.2">
      <c r="A114" t="s">
        <v>2</v>
      </c>
      <c r="B114" t="s">
        <v>4</v>
      </c>
      <c r="C114" t="s">
        <v>15</v>
      </c>
      <c r="D114" t="s">
        <v>18</v>
      </c>
      <c r="E114">
        <v>10</v>
      </c>
      <c r="F114">
        <v>10</v>
      </c>
      <c r="G114">
        <v>7.5</v>
      </c>
      <c r="H114">
        <v>2.5</v>
      </c>
      <c r="I114" s="1">
        <f ca="1">NORMINV(RAND(),0,3)</f>
        <v>2.8721703231026652</v>
      </c>
      <c r="J114" s="1">
        <f t="shared" ca="1" si="6"/>
        <v>32.270460610657395</v>
      </c>
    </row>
    <row r="115" spans="1:10" x14ac:dyDescent="0.2">
      <c r="A115" t="s">
        <v>2</v>
      </c>
      <c r="B115" t="s">
        <v>4</v>
      </c>
      <c r="C115" t="s">
        <v>15</v>
      </c>
      <c r="D115" t="s">
        <v>18</v>
      </c>
      <c r="E115">
        <v>10</v>
      </c>
      <c r="F115">
        <v>10</v>
      </c>
      <c r="G115">
        <v>7.5</v>
      </c>
      <c r="H115">
        <v>2.5</v>
      </c>
      <c r="I115" s="1">
        <f t="shared" ref="I115:I129" ca="1" si="9">NORMINV(RAND(),0,3)</f>
        <v>5.2466863560742887</v>
      </c>
      <c r="J115" s="1">
        <f t="shared" ca="1" si="6"/>
        <v>35.276760095107299</v>
      </c>
    </row>
    <row r="116" spans="1:10" x14ac:dyDescent="0.2">
      <c r="A116" t="s">
        <v>2</v>
      </c>
      <c r="B116" t="s">
        <v>4</v>
      </c>
      <c r="C116" t="s">
        <v>15</v>
      </c>
      <c r="D116" t="s">
        <v>18</v>
      </c>
      <c r="E116">
        <v>10</v>
      </c>
      <c r="F116">
        <v>10</v>
      </c>
      <c r="G116">
        <v>7.5</v>
      </c>
      <c r="H116">
        <v>2.5</v>
      </c>
      <c r="I116" s="1">
        <f t="shared" ca="1" si="9"/>
        <v>0.28535775596805107</v>
      </c>
      <c r="J116" s="1">
        <f t="shared" ca="1" si="6"/>
        <v>27.739985674202106</v>
      </c>
    </row>
    <row r="117" spans="1:10" x14ac:dyDescent="0.2">
      <c r="A117" t="s">
        <v>2</v>
      </c>
      <c r="B117" t="s">
        <v>4</v>
      </c>
      <c r="C117" t="s">
        <v>15</v>
      </c>
      <c r="D117" t="s">
        <v>18</v>
      </c>
      <c r="E117">
        <v>10</v>
      </c>
      <c r="F117">
        <v>10</v>
      </c>
      <c r="G117">
        <v>7.5</v>
      </c>
      <c r="H117">
        <v>2.5</v>
      </c>
      <c r="I117" s="1">
        <f t="shared" ca="1" si="9"/>
        <v>2.7893452991874756</v>
      </c>
      <c r="J117" s="1">
        <f t="shared" ca="1" si="6"/>
        <v>29.805082087751334</v>
      </c>
    </row>
    <row r="118" spans="1:10" x14ac:dyDescent="0.2">
      <c r="A118" t="s">
        <v>2</v>
      </c>
      <c r="B118" t="s">
        <v>4</v>
      </c>
      <c r="C118" t="s">
        <v>15</v>
      </c>
      <c r="D118" t="s">
        <v>18</v>
      </c>
      <c r="E118">
        <v>10</v>
      </c>
      <c r="F118">
        <v>10</v>
      </c>
      <c r="G118">
        <v>7.5</v>
      </c>
      <c r="H118">
        <v>2.5</v>
      </c>
      <c r="I118" s="1">
        <f t="shared" ca="1" si="9"/>
        <v>-2.3234274406337012</v>
      </c>
      <c r="J118" s="1">
        <f t="shared" ca="1" si="6"/>
        <v>30.804628686579186</v>
      </c>
    </row>
    <row r="119" spans="1:10" x14ac:dyDescent="0.2">
      <c r="A119" t="s">
        <v>2</v>
      </c>
      <c r="B119" t="s">
        <v>4</v>
      </c>
      <c r="C119" t="s">
        <v>15</v>
      </c>
      <c r="D119" t="s">
        <v>18</v>
      </c>
      <c r="E119">
        <v>10</v>
      </c>
      <c r="F119">
        <v>10</v>
      </c>
      <c r="G119">
        <v>7.5</v>
      </c>
      <c r="H119">
        <v>2.5</v>
      </c>
      <c r="I119" s="1">
        <f t="shared" ca="1" si="9"/>
        <v>2.7218590023463447</v>
      </c>
      <c r="J119" s="1">
        <f t="shared" ca="1" si="6"/>
        <v>34.563502024602514</v>
      </c>
    </row>
    <row r="120" spans="1:10" x14ac:dyDescent="0.2">
      <c r="A120" t="s">
        <v>2</v>
      </c>
      <c r="B120" t="s">
        <v>4</v>
      </c>
      <c r="C120" t="s">
        <v>15</v>
      </c>
      <c r="D120" t="s">
        <v>18</v>
      </c>
      <c r="E120">
        <v>10</v>
      </c>
      <c r="F120">
        <v>10</v>
      </c>
      <c r="G120">
        <v>7.5</v>
      </c>
      <c r="H120">
        <v>2.5</v>
      </c>
      <c r="I120" s="1">
        <f t="shared" ca="1" si="9"/>
        <v>1.6916245873867894</v>
      </c>
      <c r="J120" s="1">
        <f t="shared" ca="1" si="6"/>
        <v>35.980637717507953</v>
      </c>
    </row>
    <row r="121" spans="1:10" x14ac:dyDescent="0.2">
      <c r="A121" t="s">
        <v>2</v>
      </c>
      <c r="B121" t="s">
        <v>4</v>
      </c>
      <c r="C121" t="s">
        <v>15</v>
      </c>
      <c r="D121" t="s">
        <v>18</v>
      </c>
      <c r="E121">
        <v>10</v>
      </c>
      <c r="F121">
        <v>10</v>
      </c>
      <c r="G121">
        <v>7.5</v>
      </c>
      <c r="H121">
        <v>2.5</v>
      </c>
      <c r="I121" s="1">
        <f t="shared" ca="1" si="9"/>
        <v>1.8464001304304545</v>
      </c>
      <c r="J121" s="1">
        <f t="shared" ca="1" si="6"/>
        <v>31.776328287959636</v>
      </c>
    </row>
    <row r="122" spans="1:10" x14ac:dyDescent="0.2">
      <c r="A122" t="s">
        <v>2</v>
      </c>
      <c r="B122" t="s">
        <v>4</v>
      </c>
      <c r="C122" t="s">
        <v>16</v>
      </c>
      <c r="D122" t="s">
        <v>18</v>
      </c>
      <c r="E122">
        <v>10</v>
      </c>
      <c r="F122">
        <v>10</v>
      </c>
      <c r="G122">
        <v>7.5</v>
      </c>
      <c r="H122">
        <v>1</v>
      </c>
      <c r="I122" s="1">
        <f t="shared" ca="1" si="9"/>
        <v>0.75880489593885359</v>
      </c>
      <c r="J122" s="1">
        <f t="shared" ca="1" si="6"/>
        <v>30.886394734457308</v>
      </c>
    </row>
    <row r="123" spans="1:10" x14ac:dyDescent="0.2">
      <c r="A123" t="s">
        <v>2</v>
      </c>
      <c r="B123" t="s">
        <v>4</v>
      </c>
      <c r="C123" t="s">
        <v>16</v>
      </c>
      <c r="D123" t="s">
        <v>18</v>
      </c>
      <c r="E123">
        <v>10</v>
      </c>
      <c r="F123">
        <v>10</v>
      </c>
      <c r="G123">
        <v>7.5</v>
      </c>
      <c r="H123">
        <v>1</v>
      </c>
      <c r="I123" s="1">
        <f t="shared" ca="1" si="9"/>
        <v>0.37022656689942468</v>
      </c>
      <c r="J123" s="1">
        <f t="shared" ca="1" si="6"/>
        <v>30.557410495554731</v>
      </c>
    </row>
    <row r="124" spans="1:10" x14ac:dyDescent="0.2">
      <c r="A124" t="s">
        <v>2</v>
      </c>
      <c r="B124" t="s">
        <v>4</v>
      </c>
      <c r="C124" t="s">
        <v>16</v>
      </c>
      <c r="D124" t="s">
        <v>18</v>
      </c>
      <c r="E124">
        <v>10</v>
      </c>
      <c r="F124">
        <v>10</v>
      </c>
      <c r="G124">
        <v>7.5</v>
      </c>
      <c r="H124">
        <v>1</v>
      </c>
      <c r="I124" s="1">
        <f t="shared" ca="1" si="9"/>
        <v>3.4012227858068531</v>
      </c>
      <c r="J124" s="1">
        <f t="shared" ca="1" si="6"/>
        <v>33.179327702973495</v>
      </c>
    </row>
    <row r="125" spans="1:10" x14ac:dyDescent="0.2">
      <c r="A125" t="s">
        <v>2</v>
      </c>
      <c r="B125" t="s">
        <v>4</v>
      </c>
      <c r="C125" t="s">
        <v>16</v>
      </c>
      <c r="D125" t="s">
        <v>18</v>
      </c>
      <c r="E125">
        <v>10</v>
      </c>
      <c r="F125">
        <v>10</v>
      </c>
      <c r="G125">
        <v>7.5</v>
      </c>
      <c r="H125">
        <v>1</v>
      </c>
      <c r="I125" s="1">
        <f t="shared" ca="1" si="9"/>
        <v>-0.68212278071966181</v>
      </c>
      <c r="J125" s="1">
        <f t="shared" ca="1" si="6"/>
        <v>21.87304865758388</v>
      </c>
    </row>
    <row r="126" spans="1:10" x14ac:dyDescent="0.2">
      <c r="A126" t="s">
        <v>2</v>
      </c>
      <c r="B126" t="s">
        <v>4</v>
      </c>
      <c r="C126" t="s">
        <v>16</v>
      </c>
      <c r="D126" t="s">
        <v>18</v>
      </c>
      <c r="E126">
        <v>10</v>
      </c>
      <c r="F126">
        <v>10</v>
      </c>
      <c r="G126">
        <v>7.5</v>
      </c>
      <c r="H126">
        <v>1</v>
      </c>
      <c r="I126" s="1">
        <f t="shared" ca="1" si="9"/>
        <v>-3.487664915837807</v>
      </c>
      <c r="J126" s="1">
        <f t="shared" ca="1" si="6"/>
        <v>24.354470432625611</v>
      </c>
    </row>
    <row r="127" spans="1:10" x14ac:dyDescent="0.2">
      <c r="A127" t="s">
        <v>2</v>
      </c>
      <c r="B127" t="s">
        <v>4</v>
      </c>
      <c r="C127" t="s">
        <v>16</v>
      </c>
      <c r="D127" t="s">
        <v>18</v>
      </c>
      <c r="E127">
        <v>10</v>
      </c>
      <c r="F127">
        <v>10</v>
      </c>
      <c r="G127">
        <v>7.5</v>
      </c>
      <c r="H127">
        <v>1</v>
      </c>
      <c r="I127" s="1">
        <f t="shared" ca="1" si="9"/>
        <v>-5.3936139245373962</v>
      </c>
      <c r="J127" s="1">
        <f t="shared" ca="1" si="6"/>
        <v>20.689137386822075</v>
      </c>
    </row>
    <row r="128" spans="1:10" x14ac:dyDescent="0.2">
      <c r="A128" t="s">
        <v>2</v>
      </c>
      <c r="B128" t="s">
        <v>4</v>
      </c>
      <c r="C128" t="s">
        <v>16</v>
      </c>
      <c r="D128" t="s">
        <v>18</v>
      </c>
      <c r="E128">
        <v>10</v>
      </c>
      <c r="F128">
        <v>10</v>
      </c>
      <c r="G128">
        <v>7.5</v>
      </c>
      <c r="H128">
        <v>1</v>
      </c>
      <c r="I128" s="1">
        <f t="shared" ca="1" si="9"/>
        <v>-0.38072758050988942</v>
      </c>
      <c r="J128" s="1">
        <f t="shared" ca="1" si="6"/>
        <v>26.414999170814088</v>
      </c>
    </row>
    <row r="129" spans="1:10" x14ac:dyDescent="0.2">
      <c r="A129" t="s">
        <v>2</v>
      </c>
      <c r="B129" t="s">
        <v>4</v>
      </c>
      <c r="C129" t="s">
        <v>16</v>
      </c>
      <c r="D129" t="s">
        <v>18</v>
      </c>
      <c r="E129">
        <v>10</v>
      </c>
      <c r="F129">
        <v>10</v>
      </c>
      <c r="G129">
        <v>7.5</v>
      </c>
      <c r="H129">
        <v>1</v>
      </c>
      <c r="I129" s="1">
        <f t="shared" ca="1" si="9"/>
        <v>2.5415251994938832</v>
      </c>
      <c r="J129" s="1">
        <f t="shared" ca="1" si="6"/>
        <v>34.785776827353537</v>
      </c>
    </row>
    <row r="130" spans="1:10" x14ac:dyDescent="0.2">
      <c r="A130" t="s">
        <v>3</v>
      </c>
      <c r="B130" t="s">
        <v>5</v>
      </c>
      <c r="C130" t="s">
        <v>15</v>
      </c>
      <c r="D130" t="s">
        <v>17</v>
      </c>
      <c r="E130">
        <v>10</v>
      </c>
      <c r="F130">
        <v>15</v>
      </c>
      <c r="G130">
        <v>5</v>
      </c>
      <c r="H130">
        <v>10</v>
      </c>
      <c r="I130" s="1">
        <f ca="1">NORMINV(RAND(),2,1)</f>
        <v>2.6896893413224481</v>
      </c>
      <c r="J130" s="1">
        <f t="shared" ca="1" si="6"/>
        <v>41.815658024895221</v>
      </c>
    </row>
    <row r="131" spans="1:10" x14ac:dyDescent="0.2">
      <c r="A131" t="s">
        <v>3</v>
      </c>
      <c r="B131" t="s">
        <v>5</v>
      </c>
      <c r="C131" t="s">
        <v>15</v>
      </c>
      <c r="D131" t="s">
        <v>17</v>
      </c>
      <c r="E131">
        <v>10</v>
      </c>
      <c r="F131">
        <v>15</v>
      </c>
      <c r="G131">
        <v>5</v>
      </c>
      <c r="H131">
        <v>10</v>
      </c>
      <c r="I131" s="1">
        <f t="shared" ref="I131:I145" ca="1" si="10">NORMINV(RAND(),2,1)</f>
        <v>1.6541935135948536</v>
      </c>
      <c r="J131" s="1">
        <f t="shared" ref="J131:J193" ca="1" si="11">E131 + F131 + G131 + H131 + I131 + NORMINV(RAND(),0,2)</f>
        <v>45.073907064492118</v>
      </c>
    </row>
    <row r="132" spans="1:10" x14ac:dyDescent="0.2">
      <c r="A132" t="s">
        <v>3</v>
      </c>
      <c r="B132" t="s">
        <v>5</v>
      </c>
      <c r="C132" t="s">
        <v>15</v>
      </c>
      <c r="D132" t="s">
        <v>17</v>
      </c>
      <c r="E132">
        <v>10</v>
      </c>
      <c r="F132">
        <v>15</v>
      </c>
      <c r="G132">
        <v>5</v>
      </c>
      <c r="H132">
        <v>10</v>
      </c>
      <c r="I132" s="1">
        <f t="shared" ca="1" si="10"/>
        <v>3.0237977682793842</v>
      </c>
      <c r="J132" s="1">
        <f t="shared" ca="1" si="11"/>
        <v>43.611009043994919</v>
      </c>
    </row>
    <row r="133" spans="1:10" x14ac:dyDescent="0.2">
      <c r="A133" t="s">
        <v>3</v>
      </c>
      <c r="B133" t="s">
        <v>5</v>
      </c>
      <c r="C133" t="s">
        <v>15</v>
      </c>
      <c r="D133" t="s">
        <v>17</v>
      </c>
      <c r="E133">
        <v>10</v>
      </c>
      <c r="F133">
        <v>15</v>
      </c>
      <c r="G133">
        <v>5</v>
      </c>
      <c r="H133">
        <v>10</v>
      </c>
      <c r="I133" s="1">
        <f t="shared" ca="1" si="10"/>
        <v>2.400521644158526</v>
      </c>
      <c r="J133" s="1">
        <f t="shared" ca="1" si="11"/>
        <v>43.783583237174838</v>
      </c>
    </row>
    <row r="134" spans="1:10" x14ac:dyDescent="0.2">
      <c r="A134" t="s">
        <v>3</v>
      </c>
      <c r="B134" t="s">
        <v>5</v>
      </c>
      <c r="C134" t="s">
        <v>15</v>
      </c>
      <c r="D134" t="s">
        <v>17</v>
      </c>
      <c r="E134">
        <v>10</v>
      </c>
      <c r="F134">
        <v>15</v>
      </c>
      <c r="G134">
        <v>5</v>
      </c>
      <c r="H134">
        <v>10</v>
      </c>
      <c r="I134" s="1">
        <f t="shared" ca="1" si="10"/>
        <v>3.6332546555022169</v>
      </c>
      <c r="J134" s="1">
        <f t="shared" ca="1" si="11"/>
        <v>42.519106843654555</v>
      </c>
    </row>
    <row r="135" spans="1:10" x14ac:dyDescent="0.2">
      <c r="A135" t="s">
        <v>3</v>
      </c>
      <c r="B135" t="s">
        <v>5</v>
      </c>
      <c r="C135" t="s">
        <v>15</v>
      </c>
      <c r="D135" t="s">
        <v>17</v>
      </c>
      <c r="E135">
        <v>10</v>
      </c>
      <c r="F135">
        <v>15</v>
      </c>
      <c r="G135">
        <v>5</v>
      </c>
      <c r="H135">
        <v>10</v>
      </c>
      <c r="I135" s="1">
        <f t="shared" ca="1" si="10"/>
        <v>1.6359314921457233</v>
      </c>
      <c r="J135" s="1">
        <f t="shared" ca="1" si="11"/>
        <v>43.802182054271618</v>
      </c>
    </row>
    <row r="136" spans="1:10" x14ac:dyDescent="0.2">
      <c r="A136" t="s">
        <v>3</v>
      </c>
      <c r="B136" t="s">
        <v>5</v>
      </c>
      <c r="C136" t="s">
        <v>15</v>
      </c>
      <c r="D136" t="s">
        <v>17</v>
      </c>
      <c r="E136">
        <v>10</v>
      </c>
      <c r="F136">
        <v>15</v>
      </c>
      <c r="G136">
        <v>5</v>
      </c>
      <c r="H136">
        <v>10</v>
      </c>
      <c r="I136" s="1">
        <f t="shared" ca="1" si="10"/>
        <v>1.7947266387038496</v>
      </c>
      <c r="J136" s="1">
        <f t="shared" ca="1" si="11"/>
        <v>45.751707301194841</v>
      </c>
    </row>
    <row r="137" spans="1:10" x14ac:dyDescent="0.2">
      <c r="A137" t="s">
        <v>3</v>
      </c>
      <c r="B137" t="s">
        <v>5</v>
      </c>
      <c r="C137" t="s">
        <v>15</v>
      </c>
      <c r="D137" t="s">
        <v>17</v>
      </c>
      <c r="E137">
        <v>10</v>
      </c>
      <c r="F137">
        <v>15</v>
      </c>
      <c r="G137">
        <v>5</v>
      </c>
      <c r="H137">
        <v>10</v>
      </c>
      <c r="I137" s="1">
        <f t="shared" ca="1" si="10"/>
        <v>2.3622562587453886</v>
      </c>
      <c r="J137" s="1">
        <f t="shared" ca="1" si="11"/>
        <v>41.13042842109779</v>
      </c>
    </row>
    <row r="138" spans="1:10" x14ac:dyDescent="0.2">
      <c r="A138" t="s">
        <v>3</v>
      </c>
      <c r="B138" t="s">
        <v>5</v>
      </c>
      <c r="C138" t="s">
        <v>16</v>
      </c>
      <c r="D138" t="s">
        <v>17</v>
      </c>
      <c r="E138">
        <v>10</v>
      </c>
      <c r="F138">
        <v>15</v>
      </c>
      <c r="G138">
        <v>5</v>
      </c>
      <c r="H138">
        <v>1</v>
      </c>
      <c r="I138" s="1">
        <f t="shared" ca="1" si="10"/>
        <v>1.8396443813392735</v>
      </c>
      <c r="J138" s="1">
        <f t="shared" ca="1" si="11"/>
        <v>36.472417661662007</v>
      </c>
    </row>
    <row r="139" spans="1:10" x14ac:dyDescent="0.2">
      <c r="A139" t="s">
        <v>3</v>
      </c>
      <c r="B139" t="s">
        <v>5</v>
      </c>
      <c r="C139" t="s">
        <v>16</v>
      </c>
      <c r="D139" t="s">
        <v>17</v>
      </c>
      <c r="E139">
        <v>10</v>
      </c>
      <c r="F139">
        <v>15</v>
      </c>
      <c r="G139">
        <v>5</v>
      </c>
      <c r="H139">
        <v>1</v>
      </c>
      <c r="I139" s="1">
        <f t="shared" ca="1" si="10"/>
        <v>1.6596743329915595</v>
      </c>
      <c r="J139" s="1">
        <f t="shared" ca="1" si="11"/>
        <v>34.051975985922326</v>
      </c>
    </row>
    <row r="140" spans="1:10" x14ac:dyDescent="0.2">
      <c r="A140" t="s">
        <v>3</v>
      </c>
      <c r="B140" t="s">
        <v>5</v>
      </c>
      <c r="C140" t="s">
        <v>16</v>
      </c>
      <c r="D140" t="s">
        <v>17</v>
      </c>
      <c r="E140">
        <v>10</v>
      </c>
      <c r="F140">
        <v>15</v>
      </c>
      <c r="G140">
        <v>5</v>
      </c>
      <c r="H140">
        <v>1</v>
      </c>
      <c r="I140" s="1">
        <f t="shared" ca="1" si="10"/>
        <v>3.2999178267453089</v>
      </c>
      <c r="J140" s="1">
        <f t="shared" ca="1" si="11"/>
        <v>34.951611148962087</v>
      </c>
    </row>
    <row r="141" spans="1:10" x14ac:dyDescent="0.2">
      <c r="A141" t="s">
        <v>3</v>
      </c>
      <c r="B141" t="s">
        <v>5</v>
      </c>
      <c r="C141" t="s">
        <v>16</v>
      </c>
      <c r="D141" t="s">
        <v>17</v>
      </c>
      <c r="E141">
        <v>10</v>
      </c>
      <c r="F141">
        <v>15</v>
      </c>
      <c r="G141">
        <v>5</v>
      </c>
      <c r="H141">
        <v>1</v>
      </c>
      <c r="I141" s="1">
        <f t="shared" ca="1" si="10"/>
        <v>3.2547348769533899</v>
      </c>
      <c r="J141" s="1">
        <f t="shared" ca="1" si="11"/>
        <v>32.946324456050746</v>
      </c>
    </row>
    <row r="142" spans="1:10" x14ac:dyDescent="0.2">
      <c r="A142" t="s">
        <v>3</v>
      </c>
      <c r="B142" t="s">
        <v>5</v>
      </c>
      <c r="C142" t="s">
        <v>16</v>
      </c>
      <c r="D142" t="s">
        <v>17</v>
      </c>
      <c r="E142">
        <v>10</v>
      </c>
      <c r="F142">
        <v>15</v>
      </c>
      <c r="G142">
        <v>5</v>
      </c>
      <c r="H142">
        <v>1</v>
      </c>
      <c r="I142" s="1">
        <f t="shared" ca="1" si="10"/>
        <v>3.3405272759479736</v>
      </c>
      <c r="J142" s="1">
        <f t="shared" ca="1" si="11"/>
        <v>33.992057513030623</v>
      </c>
    </row>
    <row r="143" spans="1:10" x14ac:dyDescent="0.2">
      <c r="A143" t="s">
        <v>3</v>
      </c>
      <c r="B143" t="s">
        <v>5</v>
      </c>
      <c r="C143" t="s">
        <v>16</v>
      </c>
      <c r="D143" t="s">
        <v>17</v>
      </c>
      <c r="E143">
        <v>10</v>
      </c>
      <c r="F143">
        <v>15</v>
      </c>
      <c r="G143">
        <v>5</v>
      </c>
      <c r="H143">
        <v>1</v>
      </c>
      <c r="I143" s="1">
        <f t="shared" ca="1" si="10"/>
        <v>2.0898314411970551</v>
      </c>
      <c r="J143" s="1">
        <f t="shared" ca="1" si="11"/>
        <v>32.535736087146951</v>
      </c>
    </row>
    <row r="144" spans="1:10" x14ac:dyDescent="0.2">
      <c r="A144" t="s">
        <v>3</v>
      </c>
      <c r="B144" t="s">
        <v>5</v>
      </c>
      <c r="C144" t="s">
        <v>16</v>
      </c>
      <c r="D144" t="s">
        <v>17</v>
      </c>
      <c r="E144">
        <v>10</v>
      </c>
      <c r="F144">
        <v>15</v>
      </c>
      <c r="G144">
        <v>5</v>
      </c>
      <c r="H144">
        <v>1</v>
      </c>
      <c r="I144" s="1">
        <f t="shared" ca="1" si="10"/>
        <v>2.6067610134269739</v>
      </c>
      <c r="J144" s="1">
        <f t="shared" ca="1" si="11"/>
        <v>36.815854736739198</v>
      </c>
    </row>
    <row r="145" spans="1:10" x14ac:dyDescent="0.2">
      <c r="A145" t="s">
        <v>3</v>
      </c>
      <c r="B145" t="s">
        <v>5</v>
      </c>
      <c r="C145" t="s">
        <v>16</v>
      </c>
      <c r="D145" t="s">
        <v>17</v>
      </c>
      <c r="E145">
        <v>10</v>
      </c>
      <c r="F145">
        <v>15</v>
      </c>
      <c r="G145">
        <v>5</v>
      </c>
      <c r="H145">
        <v>1</v>
      </c>
      <c r="I145" s="1">
        <f t="shared" ca="1" si="10"/>
        <v>2.7174629915462738</v>
      </c>
      <c r="J145" s="1">
        <f t="shared" ca="1" si="11"/>
        <v>33.018728226499341</v>
      </c>
    </row>
    <row r="146" spans="1:10" x14ac:dyDescent="0.2">
      <c r="A146" t="s">
        <v>3</v>
      </c>
      <c r="B146" t="s">
        <v>5</v>
      </c>
      <c r="C146" t="s">
        <v>15</v>
      </c>
      <c r="D146" t="s">
        <v>18</v>
      </c>
      <c r="E146">
        <v>10</v>
      </c>
      <c r="F146">
        <v>15</v>
      </c>
      <c r="G146">
        <v>5</v>
      </c>
      <c r="H146">
        <v>5</v>
      </c>
      <c r="I146" s="1">
        <f ca="1">NORMINV(RAND(),0,2)</f>
        <v>0.55166536185040838</v>
      </c>
      <c r="J146" s="1">
        <f t="shared" ca="1" si="11"/>
        <v>37.722500474210968</v>
      </c>
    </row>
    <row r="147" spans="1:10" x14ac:dyDescent="0.2">
      <c r="A147" t="s">
        <v>3</v>
      </c>
      <c r="B147" t="s">
        <v>5</v>
      </c>
      <c r="C147" t="s">
        <v>15</v>
      </c>
      <c r="D147" t="s">
        <v>18</v>
      </c>
      <c r="E147">
        <v>10</v>
      </c>
      <c r="F147">
        <v>15</v>
      </c>
      <c r="G147">
        <v>5</v>
      </c>
      <c r="H147">
        <v>5</v>
      </c>
      <c r="I147" s="1">
        <f t="shared" ref="I147:I161" ca="1" si="12">NORMINV(RAND(),0,2)</f>
        <v>1.2957119215685196</v>
      </c>
      <c r="J147" s="1">
        <f t="shared" ca="1" si="11"/>
        <v>35.340448471284681</v>
      </c>
    </row>
    <row r="148" spans="1:10" x14ac:dyDescent="0.2">
      <c r="A148" t="s">
        <v>3</v>
      </c>
      <c r="B148" t="s">
        <v>5</v>
      </c>
      <c r="C148" t="s">
        <v>15</v>
      </c>
      <c r="D148" t="s">
        <v>18</v>
      </c>
      <c r="E148">
        <v>10</v>
      </c>
      <c r="F148">
        <v>15</v>
      </c>
      <c r="G148">
        <v>5</v>
      </c>
      <c r="H148">
        <v>5</v>
      </c>
      <c r="I148" s="1">
        <f t="shared" ca="1" si="12"/>
        <v>-7.6833214125978183E-2</v>
      </c>
      <c r="J148" s="1">
        <f t="shared" ca="1" si="11"/>
        <v>35.314041685745252</v>
      </c>
    </row>
    <row r="149" spans="1:10" x14ac:dyDescent="0.2">
      <c r="A149" t="s">
        <v>3</v>
      </c>
      <c r="B149" t="s">
        <v>5</v>
      </c>
      <c r="C149" t="s">
        <v>15</v>
      </c>
      <c r="D149" t="s">
        <v>18</v>
      </c>
      <c r="E149">
        <v>10</v>
      </c>
      <c r="F149">
        <v>15</v>
      </c>
      <c r="G149">
        <v>5</v>
      </c>
      <c r="H149">
        <v>5</v>
      </c>
      <c r="I149" s="1">
        <f t="shared" ca="1" si="12"/>
        <v>1.6398343637866803</v>
      </c>
      <c r="J149" s="1">
        <f t="shared" ca="1" si="11"/>
        <v>36.657510799811526</v>
      </c>
    </row>
    <row r="150" spans="1:10" x14ac:dyDescent="0.2">
      <c r="A150" t="s">
        <v>3</v>
      </c>
      <c r="B150" t="s">
        <v>5</v>
      </c>
      <c r="C150" t="s">
        <v>15</v>
      </c>
      <c r="D150" t="s">
        <v>18</v>
      </c>
      <c r="E150">
        <v>10</v>
      </c>
      <c r="F150">
        <v>15</v>
      </c>
      <c r="G150">
        <v>5</v>
      </c>
      <c r="H150">
        <v>5</v>
      </c>
      <c r="I150" s="1">
        <f t="shared" ca="1" si="12"/>
        <v>-1.6020345136541303</v>
      </c>
      <c r="J150" s="1">
        <f t="shared" ca="1" si="11"/>
        <v>33.462924107301802</v>
      </c>
    </row>
    <row r="151" spans="1:10" x14ac:dyDescent="0.2">
      <c r="A151" t="s">
        <v>3</v>
      </c>
      <c r="B151" t="s">
        <v>5</v>
      </c>
      <c r="C151" t="s">
        <v>15</v>
      </c>
      <c r="D151" t="s">
        <v>18</v>
      </c>
      <c r="E151">
        <v>10</v>
      </c>
      <c r="F151">
        <v>15</v>
      </c>
      <c r="G151">
        <v>5</v>
      </c>
      <c r="H151">
        <v>5</v>
      </c>
      <c r="I151" s="1">
        <f t="shared" ca="1" si="12"/>
        <v>-0.82303120563646603</v>
      </c>
      <c r="J151" s="1">
        <f t="shared" ca="1" si="11"/>
        <v>32.199414698957277</v>
      </c>
    </row>
    <row r="152" spans="1:10" x14ac:dyDescent="0.2">
      <c r="A152" t="s">
        <v>3</v>
      </c>
      <c r="B152" t="s">
        <v>5</v>
      </c>
      <c r="C152" t="s">
        <v>15</v>
      </c>
      <c r="D152" t="s">
        <v>18</v>
      </c>
      <c r="E152">
        <v>10</v>
      </c>
      <c r="F152">
        <v>15</v>
      </c>
      <c r="G152">
        <v>5</v>
      </c>
      <c r="H152">
        <v>5</v>
      </c>
      <c r="I152" s="1">
        <f t="shared" ca="1" si="12"/>
        <v>-4.7308485719207635E-2</v>
      </c>
      <c r="J152" s="1">
        <f t="shared" ca="1" si="11"/>
        <v>31.690044822323145</v>
      </c>
    </row>
    <row r="153" spans="1:10" x14ac:dyDescent="0.2">
      <c r="A153" t="s">
        <v>3</v>
      </c>
      <c r="B153" t="s">
        <v>5</v>
      </c>
      <c r="C153" t="s">
        <v>15</v>
      </c>
      <c r="D153" t="s">
        <v>18</v>
      </c>
      <c r="E153">
        <v>10</v>
      </c>
      <c r="F153">
        <v>15</v>
      </c>
      <c r="G153">
        <v>5</v>
      </c>
      <c r="H153">
        <v>5</v>
      </c>
      <c r="I153" s="1">
        <f t="shared" ca="1" si="12"/>
        <v>-0.56141615809197321</v>
      </c>
      <c r="J153" s="1">
        <f t="shared" ca="1" si="11"/>
        <v>33.649265179344319</v>
      </c>
    </row>
    <row r="154" spans="1:10" x14ac:dyDescent="0.2">
      <c r="A154" t="s">
        <v>3</v>
      </c>
      <c r="B154" t="s">
        <v>5</v>
      </c>
      <c r="C154" t="s">
        <v>16</v>
      </c>
      <c r="D154" t="s">
        <v>18</v>
      </c>
      <c r="E154">
        <v>10</v>
      </c>
      <c r="F154">
        <v>15</v>
      </c>
      <c r="G154">
        <v>5</v>
      </c>
      <c r="H154">
        <v>2.5</v>
      </c>
      <c r="I154" s="1">
        <f t="shared" ca="1" si="12"/>
        <v>2.1482325080235305</v>
      </c>
      <c r="J154" s="1">
        <f t="shared" ca="1" si="11"/>
        <v>35.066231839903438</v>
      </c>
    </row>
    <row r="155" spans="1:10" x14ac:dyDescent="0.2">
      <c r="A155" t="s">
        <v>3</v>
      </c>
      <c r="B155" t="s">
        <v>5</v>
      </c>
      <c r="C155" t="s">
        <v>16</v>
      </c>
      <c r="D155" t="s">
        <v>18</v>
      </c>
      <c r="E155">
        <v>10</v>
      </c>
      <c r="F155">
        <v>15</v>
      </c>
      <c r="G155">
        <v>5</v>
      </c>
      <c r="H155">
        <v>2.5</v>
      </c>
      <c r="I155" s="1">
        <f t="shared" ca="1" si="12"/>
        <v>-1.2708880838567367</v>
      </c>
      <c r="J155" s="1">
        <f t="shared" ca="1" si="11"/>
        <v>31.542975501566158</v>
      </c>
    </row>
    <row r="156" spans="1:10" x14ac:dyDescent="0.2">
      <c r="A156" t="s">
        <v>3</v>
      </c>
      <c r="B156" t="s">
        <v>5</v>
      </c>
      <c r="C156" t="s">
        <v>16</v>
      </c>
      <c r="D156" t="s">
        <v>18</v>
      </c>
      <c r="E156">
        <v>10</v>
      </c>
      <c r="F156">
        <v>15</v>
      </c>
      <c r="G156">
        <v>5</v>
      </c>
      <c r="H156">
        <v>2.5</v>
      </c>
      <c r="I156" s="1">
        <f t="shared" ca="1" si="12"/>
        <v>-2.4665493367256324</v>
      </c>
      <c r="J156" s="1">
        <f t="shared" ca="1" si="11"/>
        <v>28.998414885484305</v>
      </c>
    </row>
    <row r="157" spans="1:10" x14ac:dyDescent="0.2">
      <c r="A157" t="s">
        <v>3</v>
      </c>
      <c r="B157" t="s">
        <v>5</v>
      </c>
      <c r="C157" t="s">
        <v>16</v>
      </c>
      <c r="D157" t="s">
        <v>18</v>
      </c>
      <c r="E157">
        <v>10</v>
      </c>
      <c r="F157">
        <v>15</v>
      </c>
      <c r="G157">
        <v>5</v>
      </c>
      <c r="H157">
        <v>2.5</v>
      </c>
      <c r="I157" s="1">
        <f t="shared" ca="1" si="12"/>
        <v>-1.1513364622614479</v>
      </c>
      <c r="J157" s="1">
        <f t="shared" ca="1" si="11"/>
        <v>32.107669360060711</v>
      </c>
    </row>
    <row r="158" spans="1:10" x14ac:dyDescent="0.2">
      <c r="A158" t="s">
        <v>3</v>
      </c>
      <c r="B158" t="s">
        <v>5</v>
      </c>
      <c r="C158" t="s">
        <v>16</v>
      </c>
      <c r="D158" t="s">
        <v>18</v>
      </c>
      <c r="E158">
        <v>10</v>
      </c>
      <c r="F158">
        <v>15</v>
      </c>
      <c r="G158">
        <v>5</v>
      </c>
      <c r="H158">
        <v>2.5</v>
      </c>
      <c r="I158" s="1">
        <f t="shared" ca="1" si="12"/>
        <v>0.52394657480822193</v>
      </c>
      <c r="J158" s="1">
        <f t="shared" ca="1" si="11"/>
        <v>36.591361560666606</v>
      </c>
    </row>
    <row r="159" spans="1:10" x14ac:dyDescent="0.2">
      <c r="A159" t="s">
        <v>3</v>
      </c>
      <c r="B159" t="s">
        <v>5</v>
      </c>
      <c r="C159" t="s">
        <v>16</v>
      </c>
      <c r="D159" t="s">
        <v>18</v>
      </c>
      <c r="E159">
        <v>10</v>
      </c>
      <c r="F159">
        <v>15</v>
      </c>
      <c r="G159">
        <v>5</v>
      </c>
      <c r="H159">
        <v>2.5</v>
      </c>
      <c r="I159" s="1">
        <f t="shared" ca="1" si="12"/>
        <v>-2.5534859858570451</v>
      </c>
      <c r="J159" s="1">
        <f t="shared" ca="1" si="11"/>
        <v>28.872241638433067</v>
      </c>
    </row>
    <row r="160" spans="1:10" x14ac:dyDescent="0.2">
      <c r="A160" t="s">
        <v>3</v>
      </c>
      <c r="B160" t="s">
        <v>5</v>
      </c>
      <c r="C160" t="s">
        <v>16</v>
      </c>
      <c r="D160" t="s">
        <v>18</v>
      </c>
      <c r="E160">
        <v>10</v>
      </c>
      <c r="F160">
        <v>15</v>
      </c>
      <c r="G160">
        <v>5</v>
      </c>
      <c r="H160">
        <v>2.5</v>
      </c>
      <c r="I160" s="1">
        <f t="shared" ca="1" si="12"/>
        <v>0.10523755173334227</v>
      </c>
      <c r="J160" s="1">
        <f t="shared" ca="1" si="11"/>
        <v>30.593365182863046</v>
      </c>
    </row>
    <row r="161" spans="1:10" x14ac:dyDescent="0.2">
      <c r="A161" t="s">
        <v>3</v>
      </c>
      <c r="B161" t="s">
        <v>5</v>
      </c>
      <c r="C161" t="s">
        <v>16</v>
      </c>
      <c r="D161" t="s">
        <v>18</v>
      </c>
      <c r="E161">
        <v>10</v>
      </c>
      <c r="F161">
        <v>15</v>
      </c>
      <c r="G161">
        <v>5</v>
      </c>
      <c r="H161">
        <v>2.5</v>
      </c>
      <c r="I161" s="1">
        <f t="shared" ca="1" si="12"/>
        <v>-1.9457077705789203</v>
      </c>
      <c r="J161" s="1">
        <f t="shared" ca="1" si="11"/>
        <v>31.475374136742872</v>
      </c>
    </row>
    <row r="162" spans="1:10" x14ac:dyDescent="0.2">
      <c r="A162" t="s">
        <v>3</v>
      </c>
      <c r="B162" t="s">
        <v>4</v>
      </c>
      <c r="C162" t="s">
        <v>15</v>
      </c>
      <c r="D162" t="s">
        <v>17</v>
      </c>
      <c r="E162">
        <v>10</v>
      </c>
      <c r="F162">
        <v>15</v>
      </c>
      <c r="G162">
        <v>5</v>
      </c>
      <c r="H162">
        <v>10</v>
      </c>
      <c r="I162" s="1">
        <f ca="1">NORMINV(RAND(),2,1)</f>
        <v>2.5991845640545184</v>
      </c>
      <c r="J162" s="1">
        <f t="shared" ca="1" si="11"/>
        <v>43.428951928482903</v>
      </c>
    </row>
    <row r="163" spans="1:10" x14ac:dyDescent="0.2">
      <c r="A163" t="s">
        <v>3</v>
      </c>
      <c r="B163" t="s">
        <v>4</v>
      </c>
      <c r="C163" t="s">
        <v>15</v>
      </c>
      <c r="D163" t="s">
        <v>17</v>
      </c>
      <c r="E163">
        <v>10</v>
      </c>
      <c r="F163">
        <v>15</v>
      </c>
      <c r="G163">
        <v>5</v>
      </c>
      <c r="H163">
        <v>10</v>
      </c>
      <c r="I163" s="1">
        <f t="shared" ref="I163:I177" ca="1" si="13">NORMINV(RAND(),2,1)</f>
        <v>1.171030591713925</v>
      </c>
      <c r="J163" s="1">
        <f t="shared" ca="1" si="11"/>
        <v>43.78795117910429</v>
      </c>
    </row>
    <row r="164" spans="1:10" x14ac:dyDescent="0.2">
      <c r="A164" t="s">
        <v>3</v>
      </c>
      <c r="B164" t="s">
        <v>4</v>
      </c>
      <c r="C164" t="s">
        <v>15</v>
      </c>
      <c r="D164" t="s">
        <v>17</v>
      </c>
      <c r="E164">
        <v>10</v>
      </c>
      <c r="F164">
        <v>15</v>
      </c>
      <c r="G164">
        <v>5</v>
      </c>
      <c r="H164">
        <v>10</v>
      </c>
      <c r="I164" s="1">
        <f t="shared" ca="1" si="13"/>
        <v>1.5276291086206697</v>
      </c>
      <c r="J164" s="1">
        <f t="shared" ca="1" si="11"/>
        <v>40.657277073074901</v>
      </c>
    </row>
    <row r="165" spans="1:10" x14ac:dyDescent="0.2">
      <c r="A165" t="s">
        <v>3</v>
      </c>
      <c r="B165" t="s">
        <v>4</v>
      </c>
      <c r="C165" t="s">
        <v>15</v>
      </c>
      <c r="D165" t="s">
        <v>17</v>
      </c>
      <c r="E165">
        <v>10</v>
      </c>
      <c r="F165">
        <v>15</v>
      </c>
      <c r="G165">
        <v>5</v>
      </c>
      <c r="H165">
        <v>10</v>
      </c>
      <c r="I165" s="1">
        <f t="shared" ca="1" si="13"/>
        <v>2.2909069579808552</v>
      </c>
      <c r="J165" s="1">
        <f t="shared" ca="1" si="11"/>
        <v>43.889700203400636</v>
      </c>
    </row>
    <row r="166" spans="1:10" x14ac:dyDescent="0.2">
      <c r="A166" t="s">
        <v>3</v>
      </c>
      <c r="B166" t="s">
        <v>4</v>
      </c>
      <c r="C166" t="s">
        <v>15</v>
      </c>
      <c r="D166" t="s">
        <v>17</v>
      </c>
      <c r="E166">
        <v>10</v>
      </c>
      <c r="F166">
        <v>15</v>
      </c>
      <c r="G166">
        <v>5</v>
      </c>
      <c r="H166">
        <v>10</v>
      </c>
      <c r="I166" s="1">
        <f t="shared" ca="1" si="13"/>
        <v>1.6287656181302879</v>
      </c>
      <c r="J166" s="1">
        <f t="shared" ca="1" si="11"/>
        <v>38.389194452172603</v>
      </c>
    </row>
    <row r="167" spans="1:10" x14ac:dyDescent="0.2">
      <c r="A167" t="s">
        <v>3</v>
      </c>
      <c r="B167" t="s">
        <v>4</v>
      </c>
      <c r="C167" t="s">
        <v>15</v>
      </c>
      <c r="D167" t="s">
        <v>17</v>
      </c>
      <c r="E167">
        <v>10</v>
      </c>
      <c r="F167">
        <v>15</v>
      </c>
      <c r="G167">
        <v>5</v>
      </c>
      <c r="H167">
        <v>10</v>
      </c>
      <c r="I167" s="1">
        <f t="shared" ca="1" si="13"/>
        <v>0.60768168568215786</v>
      </c>
      <c r="J167" s="1">
        <f t="shared" ca="1" si="11"/>
        <v>39.615448637807241</v>
      </c>
    </row>
    <row r="168" spans="1:10" x14ac:dyDescent="0.2">
      <c r="A168" t="s">
        <v>3</v>
      </c>
      <c r="B168" t="s">
        <v>4</v>
      </c>
      <c r="C168" t="s">
        <v>15</v>
      </c>
      <c r="D168" t="s">
        <v>17</v>
      </c>
      <c r="E168">
        <v>10</v>
      </c>
      <c r="F168">
        <v>15</v>
      </c>
      <c r="G168">
        <v>5</v>
      </c>
      <c r="H168">
        <v>10</v>
      </c>
      <c r="I168" s="1">
        <f t="shared" ca="1" si="13"/>
        <v>3.0860527982138404</v>
      </c>
      <c r="J168" s="1">
        <f t="shared" ca="1" si="11"/>
        <v>41.327186199763787</v>
      </c>
    </row>
    <row r="169" spans="1:10" x14ac:dyDescent="0.2">
      <c r="A169" t="s">
        <v>3</v>
      </c>
      <c r="B169" t="s">
        <v>4</v>
      </c>
      <c r="C169" t="s">
        <v>15</v>
      </c>
      <c r="D169" t="s">
        <v>17</v>
      </c>
      <c r="E169">
        <v>10</v>
      </c>
      <c r="F169">
        <v>15</v>
      </c>
      <c r="G169">
        <v>5</v>
      </c>
      <c r="H169">
        <v>10</v>
      </c>
      <c r="I169" s="1">
        <f t="shared" ca="1" si="13"/>
        <v>2.0872245893049124</v>
      </c>
      <c r="J169" s="1">
        <f t="shared" ca="1" si="11"/>
        <v>44.403842034401414</v>
      </c>
    </row>
    <row r="170" spans="1:10" x14ac:dyDescent="0.2">
      <c r="A170" t="s">
        <v>3</v>
      </c>
      <c r="B170" t="s">
        <v>4</v>
      </c>
      <c r="C170" t="s">
        <v>16</v>
      </c>
      <c r="D170" t="s">
        <v>17</v>
      </c>
      <c r="E170">
        <v>10</v>
      </c>
      <c r="F170">
        <v>15</v>
      </c>
      <c r="G170">
        <v>5</v>
      </c>
      <c r="H170">
        <v>1</v>
      </c>
      <c r="I170" s="1">
        <f t="shared" ca="1" si="13"/>
        <v>1.4388601061400239</v>
      </c>
      <c r="J170" s="1">
        <f t="shared" ca="1" si="11"/>
        <v>32.512013641391562</v>
      </c>
    </row>
    <row r="171" spans="1:10" x14ac:dyDescent="0.2">
      <c r="A171" t="s">
        <v>3</v>
      </c>
      <c r="B171" t="s">
        <v>4</v>
      </c>
      <c r="C171" t="s">
        <v>16</v>
      </c>
      <c r="D171" t="s">
        <v>17</v>
      </c>
      <c r="E171">
        <v>10</v>
      </c>
      <c r="F171">
        <v>15</v>
      </c>
      <c r="G171">
        <v>5</v>
      </c>
      <c r="H171">
        <v>1</v>
      </c>
      <c r="I171" s="1">
        <f t="shared" ca="1" si="13"/>
        <v>1.6314674069479767</v>
      </c>
      <c r="J171" s="1">
        <f t="shared" ca="1" si="11"/>
        <v>35.674431108070081</v>
      </c>
    </row>
    <row r="172" spans="1:10" x14ac:dyDescent="0.2">
      <c r="A172" t="s">
        <v>3</v>
      </c>
      <c r="B172" t="s">
        <v>4</v>
      </c>
      <c r="C172" t="s">
        <v>16</v>
      </c>
      <c r="D172" t="s">
        <v>17</v>
      </c>
      <c r="E172">
        <v>10</v>
      </c>
      <c r="F172">
        <v>15</v>
      </c>
      <c r="G172">
        <v>5</v>
      </c>
      <c r="H172">
        <v>1</v>
      </c>
      <c r="I172" s="1">
        <f t="shared" ca="1" si="13"/>
        <v>2.9318852270838143</v>
      </c>
      <c r="J172" s="1">
        <f t="shared" ca="1" si="11"/>
        <v>28.891269290788468</v>
      </c>
    </row>
    <row r="173" spans="1:10" x14ac:dyDescent="0.2">
      <c r="A173" t="s">
        <v>3</v>
      </c>
      <c r="B173" t="s">
        <v>4</v>
      </c>
      <c r="C173" t="s">
        <v>16</v>
      </c>
      <c r="D173" t="s">
        <v>17</v>
      </c>
      <c r="E173">
        <v>10</v>
      </c>
      <c r="F173">
        <v>15</v>
      </c>
      <c r="G173">
        <v>5</v>
      </c>
      <c r="H173">
        <v>1</v>
      </c>
      <c r="I173" s="1">
        <f t="shared" ca="1" si="13"/>
        <v>2.1661012153425658</v>
      </c>
      <c r="J173" s="1">
        <f t="shared" ca="1" si="11"/>
        <v>31.413945863976597</v>
      </c>
    </row>
    <row r="174" spans="1:10" x14ac:dyDescent="0.2">
      <c r="A174" t="s">
        <v>3</v>
      </c>
      <c r="B174" t="s">
        <v>4</v>
      </c>
      <c r="C174" t="s">
        <v>16</v>
      </c>
      <c r="D174" t="s">
        <v>17</v>
      </c>
      <c r="E174">
        <v>10</v>
      </c>
      <c r="F174">
        <v>15</v>
      </c>
      <c r="G174">
        <v>5</v>
      </c>
      <c r="H174">
        <v>1</v>
      </c>
      <c r="I174" s="1">
        <f t="shared" ca="1" si="13"/>
        <v>1.265789393308514</v>
      </c>
      <c r="J174" s="1">
        <f t="shared" ca="1" si="11"/>
        <v>31.76163495182734</v>
      </c>
    </row>
    <row r="175" spans="1:10" x14ac:dyDescent="0.2">
      <c r="A175" t="s">
        <v>3</v>
      </c>
      <c r="B175" t="s">
        <v>4</v>
      </c>
      <c r="C175" t="s">
        <v>16</v>
      </c>
      <c r="D175" t="s">
        <v>17</v>
      </c>
      <c r="E175">
        <v>10</v>
      </c>
      <c r="F175">
        <v>15</v>
      </c>
      <c r="G175">
        <v>5</v>
      </c>
      <c r="H175">
        <v>1</v>
      </c>
      <c r="I175" s="1">
        <f t="shared" ca="1" si="13"/>
        <v>1.9316943766550998</v>
      </c>
      <c r="J175" s="1">
        <f t="shared" ca="1" si="11"/>
        <v>34.693261789414734</v>
      </c>
    </row>
    <row r="176" spans="1:10" x14ac:dyDescent="0.2">
      <c r="A176" t="s">
        <v>3</v>
      </c>
      <c r="B176" t="s">
        <v>4</v>
      </c>
      <c r="C176" t="s">
        <v>16</v>
      </c>
      <c r="D176" t="s">
        <v>17</v>
      </c>
      <c r="E176">
        <v>10</v>
      </c>
      <c r="F176">
        <v>15</v>
      </c>
      <c r="G176">
        <v>5</v>
      </c>
      <c r="H176">
        <v>1</v>
      </c>
      <c r="I176" s="1">
        <f t="shared" ca="1" si="13"/>
        <v>1.9149132063270835</v>
      </c>
      <c r="J176" s="1">
        <f t="shared" ca="1" si="11"/>
        <v>34.273585929498921</v>
      </c>
    </row>
    <row r="177" spans="1:10" x14ac:dyDescent="0.2">
      <c r="A177" t="s">
        <v>3</v>
      </c>
      <c r="B177" t="s">
        <v>4</v>
      </c>
      <c r="C177" t="s">
        <v>16</v>
      </c>
      <c r="D177" t="s">
        <v>17</v>
      </c>
      <c r="E177">
        <v>10</v>
      </c>
      <c r="F177">
        <v>15</v>
      </c>
      <c r="G177">
        <v>5</v>
      </c>
      <c r="H177">
        <v>1</v>
      </c>
      <c r="I177" s="1">
        <f t="shared" ca="1" si="13"/>
        <v>1.0766001437568549</v>
      </c>
      <c r="J177" s="1">
        <f t="shared" ca="1" si="11"/>
        <v>35.165756262520283</v>
      </c>
    </row>
    <row r="178" spans="1:10" x14ac:dyDescent="0.2">
      <c r="A178" t="s">
        <v>3</v>
      </c>
      <c r="B178" t="s">
        <v>4</v>
      </c>
      <c r="C178" t="s">
        <v>15</v>
      </c>
      <c r="D178" t="s">
        <v>18</v>
      </c>
      <c r="E178">
        <v>10</v>
      </c>
      <c r="F178">
        <v>15</v>
      </c>
      <c r="G178">
        <v>5</v>
      </c>
      <c r="H178">
        <v>5</v>
      </c>
      <c r="I178" s="1">
        <f ca="1">NORMINV(RAND(),0,2)</f>
        <v>-0.16107104540671197</v>
      </c>
      <c r="J178" s="1">
        <f t="shared" ca="1" si="11"/>
        <v>35.996324005108789</v>
      </c>
    </row>
    <row r="179" spans="1:10" x14ac:dyDescent="0.2">
      <c r="A179" t="s">
        <v>3</v>
      </c>
      <c r="B179" t="s">
        <v>4</v>
      </c>
      <c r="C179" t="s">
        <v>15</v>
      </c>
      <c r="D179" t="s">
        <v>18</v>
      </c>
      <c r="E179">
        <v>10</v>
      </c>
      <c r="F179">
        <v>15</v>
      </c>
      <c r="G179">
        <v>5</v>
      </c>
      <c r="H179">
        <v>5</v>
      </c>
      <c r="I179" s="1">
        <f t="shared" ref="I179:I193" ca="1" si="14">NORMINV(RAND(),0,2)</f>
        <v>-1.6666673289758578</v>
      </c>
      <c r="J179" s="1">
        <f t="shared" ca="1" si="11"/>
        <v>30.584945627627825</v>
      </c>
    </row>
    <row r="180" spans="1:10" x14ac:dyDescent="0.2">
      <c r="A180" t="s">
        <v>3</v>
      </c>
      <c r="B180" t="s">
        <v>4</v>
      </c>
      <c r="C180" t="s">
        <v>15</v>
      </c>
      <c r="D180" t="s">
        <v>18</v>
      </c>
      <c r="E180">
        <v>10</v>
      </c>
      <c r="F180">
        <v>15</v>
      </c>
      <c r="G180">
        <v>5</v>
      </c>
      <c r="H180">
        <v>5</v>
      </c>
      <c r="I180" s="1">
        <f t="shared" ca="1" si="14"/>
        <v>-0.67102144996930091</v>
      </c>
      <c r="J180" s="1">
        <f t="shared" ca="1" si="11"/>
        <v>34.497244662256165</v>
      </c>
    </row>
    <row r="181" spans="1:10" x14ac:dyDescent="0.2">
      <c r="A181" t="s">
        <v>3</v>
      </c>
      <c r="B181" t="s">
        <v>4</v>
      </c>
      <c r="C181" t="s">
        <v>15</v>
      </c>
      <c r="D181" t="s">
        <v>18</v>
      </c>
      <c r="E181">
        <v>10</v>
      </c>
      <c r="F181">
        <v>15</v>
      </c>
      <c r="G181">
        <v>5</v>
      </c>
      <c r="H181">
        <v>5</v>
      </c>
      <c r="I181" s="1">
        <f t="shared" ca="1" si="14"/>
        <v>-2.4265375675178342</v>
      </c>
      <c r="J181" s="1">
        <f t="shared" ca="1" si="11"/>
        <v>30.984973875182472</v>
      </c>
    </row>
    <row r="182" spans="1:10" x14ac:dyDescent="0.2">
      <c r="A182" t="s">
        <v>3</v>
      </c>
      <c r="B182" t="s">
        <v>4</v>
      </c>
      <c r="C182" t="s">
        <v>15</v>
      </c>
      <c r="D182" t="s">
        <v>18</v>
      </c>
      <c r="E182">
        <v>10</v>
      </c>
      <c r="F182">
        <v>15</v>
      </c>
      <c r="G182">
        <v>5</v>
      </c>
      <c r="H182">
        <v>5</v>
      </c>
      <c r="I182" s="1">
        <f t="shared" ca="1" si="14"/>
        <v>4.9601813566703505E-2</v>
      </c>
      <c r="J182" s="1">
        <f t="shared" ca="1" si="11"/>
        <v>34.658949801304651</v>
      </c>
    </row>
    <row r="183" spans="1:10" x14ac:dyDescent="0.2">
      <c r="A183" t="s">
        <v>3</v>
      </c>
      <c r="B183" t="s">
        <v>4</v>
      </c>
      <c r="C183" t="s">
        <v>15</v>
      </c>
      <c r="D183" t="s">
        <v>18</v>
      </c>
      <c r="E183">
        <v>10</v>
      </c>
      <c r="F183">
        <v>15</v>
      </c>
      <c r="G183">
        <v>5</v>
      </c>
      <c r="H183">
        <v>5</v>
      </c>
      <c r="I183" s="1">
        <f t="shared" ca="1" si="14"/>
        <v>-1.9506133378797175</v>
      </c>
      <c r="J183" s="1">
        <f t="shared" ca="1" si="11"/>
        <v>36.313122112601569</v>
      </c>
    </row>
    <row r="184" spans="1:10" x14ac:dyDescent="0.2">
      <c r="A184" t="s">
        <v>3</v>
      </c>
      <c r="B184" t="s">
        <v>4</v>
      </c>
      <c r="C184" t="s">
        <v>15</v>
      </c>
      <c r="D184" t="s">
        <v>18</v>
      </c>
      <c r="E184">
        <v>10</v>
      </c>
      <c r="F184">
        <v>15</v>
      </c>
      <c r="G184">
        <v>5</v>
      </c>
      <c r="H184">
        <v>5</v>
      </c>
      <c r="I184" s="1">
        <f t="shared" ca="1" si="14"/>
        <v>-0.12029975604983253</v>
      </c>
      <c r="J184" s="1">
        <f t="shared" ca="1" si="11"/>
        <v>36.59689747115906</v>
      </c>
    </row>
    <row r="185" spans="1:10" x14ac:dyDescent="0.2">
      <c r="A185" t="s">
        <v>3</v>
      </c>
      <c r="B185" t="s">
        <v>4</v>
      </c>
      <c r="C185" t="s">
        <v>15</v>
      </c>
      <c r="D185" t="s">
        <v>18</v>
      </c>
      <c r="E185">
        <v>10</v>
      </c>
      <c r="F185">
        <v>15</v>
      </c>
      <c r="G185">
        <v>5</v>
      </c>
      <c r="H185">
        <v>5</v>
      </c>
      <c r="I185" s="1">
        <f t="shared" ca="1" si="14"/>
        <v>2.5222969289618593</v>
      </c>
      <c r="J185" s="1">
        <f t="shared" ca="1" si="11"/>
        <v>36.897099340335792</v>
      </c>
    </row>
    <row r="186" spans="1:10" x14ac:dyDescent="0.2">
      <c r="A186" t="s">
        <v>3</v>
      </c>
      <c r="B186" t="s">
        <v>4</v>
      </c>
      <c r="C186" t="s">
        <v>16</v>
      </c>
      <c r="D186" t="s">
        <v>18</v>
      </c>
      <c r="E186">
        <v>10</v>
      </c>
      <c r="F186">
        <v>15</v>
      </c>
      <c r="G186">
        <v>5</v>
      </c>
      <c r="H186">
        <v>2.5</v>
      </c>
      <c r="I186" s="1">
        <f t="shared" ca="1" si="14"/>
        <v>-1.9256939839588281</v>
      </c>
      <c r="J186" s="1">
        <f t="shared" ca="1" si="11"/>
        <v>29.033530892954939</v>
      </c>
    </row>
    <row r="187" spans="1:10" x14ac:dyDescent="0.2">
      <c r="A187" t="s">
        <v>3</v>
      </c>
      <c r="B187" t="s">
        <v>4</v>
      </c>
      <c r="C187" t="s">
        <v>16</v>
      </c>
      <c r="D187" t="s">
        <v>18</v>
      </c>
      <c r="E187">
        <v>10</v>
      </c>
      <c r="F187">
        <v>15</v>
      </c>
      <c r="G187">
        <v>5</v>
      </c>
      <c r="H187">
        <v>2.5</v>
      </c>
      <c r="I187" s="1">
        <f t="shared" ca="1" si="14"/>
        <v>-0.72326765838989049</v>
      </c>
      <c r="J187" s="1">
        <f t="shared" ca="1" si="11"/>
        <v>32.501856278716957</v>
      </c>
    </row>
    <row r="188" spans="1:10" x14ac:dyDescent="0.2">
      <c r="A188" t="s">
        <v>3</v>
      </c>
      <c r="B188" t="s">
        <v>4</v>
      </c>
      <c r="C188" t="s">
        <v>16</v>
      </c>
      <c r="D188" t="s">
        <v>18</v>
      </c>
      <c r="E188">
        <v>10</v>
      </c>
      <c r="F188">
        <v>15</v>
      </c>
      <c r="G188">
        <v>5</v>
      </c>
      <c r="H188">
        <v>2.5</v>
      </c>
      <c r="I188" s="1">
        <f t="shared" ca="1" si="14"/>
        <v>-0.82766304693113246</v>
      </c>
      <c r="J188" s="1">
        <f t="shared" ca="1" si="11"/>
        <v>37.520688860592493</v>
      </c>
    </row>
    <row r="189" spans="1:10" x14ac:dyDescent="0.2">
      <c r="A189" t="s">
        <v>3</v>
      </c>
      <c r="B189" t="s">
        <v>4</v>
      </c>
      <c r="C189" t="s">
        <v>16</v>
      </c>
      <c r="D189" t="s">
        <v>18</v>
      </c>
      <c r="E189">
        <v>10</v>
      </c>
      <c r="F189">
        <v>15</v>
      </c>
      <c r="G189">
        <v>5</v>
      </c>
      <c r="H189">
        <v>2.5</v>
      </c>
      <c r="I189" s="1">
        <f t="shared" ca="1" si="14"/>
        <v>-1.424091519341824</v>
      </c>
      <c r="J189" s="1">
        <f t="shared" ca="1" si="11"/>
        <v>30.615545402924944</v>
      </c>
    </row>
    <row r="190" spans="1:10" x14ac:dyDescent="0.2">
      <c r="A190" t="s">
        <v>3</v>
      </c>
      <c r="B190" t="s">
        <v>4</v>
      </c>
      <c r="C190" t="s">
        <v>16</v>
      </c>
      <c r="D190" t="s">
        <v>18</v>
      </c>
      <c r="E190">
        <v>10</v>
      </c>
      <c r="F190">
        <v>15</v>
      </c>
      <c r="G190">
        <v>5</v>
      </c>
      <c r="H190">
        <v>2.5</v>
      </c>
      <c r="I190" s="1">
        <f t="shared" ca="1" si="14"/>
        <v>-3.862979946640297</v>
      </c>
      <c r="J190" s="1">
        <f t="shared" ca="1" si="11"/>
        <v>28.554339554904146</v>
      </c>
    </row>
    <row r="191" spans="1:10" x14ac:dyDescent="0.2">
      <c r="A191" t="s">
        <v>3</v>
      </c>
      <c r="B191" t="s">
        <v>4</v>
      </c>
      <c r="C191" t="s">
        <v>16</v>
      </c>
      <c r="D191" t="s">
        <v>18</v>
      </c>
      <c r="E191">
        <v>10</v>
      </c>
      <c r="F191">
        <v>15</v>
      </c>
      <c r="G191">
        <v>5</v>
      </c>
      <c r="H191">
        <v>2.5</v>
      </c>
      <c r="I191" s="1">
        <f t="shared" ca="1" si="14"/>
        <v>-2.1255265663468688</v>
      </c>
      <c r="J191" s="1">
        <f t="shared" ca="1" si="11"/>
        <v>33.306240832385534</v>
      </c>
    </row>
    <row r="192" spans="1:10" x14ac:dyDescent="0.2">
      <c r="A192" t="s">
        <v>3</v>
      </c>
      <c r="B192" t="s">
        <v>4</v>
      </c>
      <c r="C192" t="s">
        <v>16</v>
      </c>
      <c r="D192" t="s">
        <v>18</v>
      </c>
      <c r="E192">
        <v>10</v>
      </c>
      <c r="F192">
        <v>15</v>
      </c>
      <c r="G192">
        <v>5</v>
      </c>
      <c r="H192">
        <v>2.5</v>
      </c>
      <c r="I192" s="1">
        <f t="shared" ca="1" si="14"/>
        <v>-1.1122155021593436</v>
      </c>
      <c r="J192" s="1">
        <f t="shared" ca="1" si="11"/>
        <v>34.32935694213829</v>
      </c>
    </row>
    <row r="193" spans="1:10" x14ac:dyDescent="0.2">
      <c r="A193" t="s">
        <v>3</v>
      </c>
      <c r="B193" t="s">
        <v>4</v>
      </c>
      <c r="C193" t="s">
        <v>16</v>
      </c>
      <c r="D193" t="s">
        <v>18</v>
      </c>
      <c r="E193">
        <v>10</v>
      </c>
      <c r="F193">
        <v>15</v>
      </c>
      <c r="G193">
        <v>5</v>
      </c>
      <c r="H193">
        <v>2.5</v>
      </c>
      <c r="I193" s="1">
        <f t="shared" ca="1" si="14"/>
        <v>-0.71915206035742085</v>
      </c>
      <c r="J193" s="1">
        <f t="shared" ca="1" si="11"/>
        <v>31.405369575763292</v>
      </c>
    </row>
  </sheetData>
  <sortState xmlns:xlrd2="http://schemas.microsoft.com/office/spreadsheetml/2017/richdata2" ref="A2:F193">
    <sortCondition ref="A2:A193"/>
    <sortCondition ref="B2:B193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F49"/>
  <sheetViews>
    <sheetView zoomScaleNormal="100" workbookViewId="0">
      <selection activeCell="F24" sqref="F24"/>
    </sheetView>
  </sheetViews>
  <sheetFormatPr baseColWidth="10" defaultRowHeight="16" x14ac:dyDescent="0.2"/>
  <cols>
    <col min="3" max="3" width="11.6640625" bestFit="1" customWidth="1"/>
    <col min="4" max="5" width="11.6640625" customWidth="1"/>
  </cols>
  <sheetData>
    <row r="1" spans="1:6" x14ac:dyDescent="0.2">
      <c r="A1" t="s">
        <v>0</v>
      </c>
      <c r="B1" t="s">
        <v>6</v>
      </c>
      <c r="C1" t="s">
        <v>14</v>
      </c>
      <c r="D1" t="s">
        <v>19</v>
      </c>
      <c r="E1" t="s">
        <v>20</v>
      </c>
      <c r="F1" t="s">
        <v>13</v>
      </c>
    </row>
    <row r="2" spans="1:6" x14ac:dyDescent="0.2">
      <c r="A2" t="s">
        <v>1</v>
      </c>
      <c r="B2" t="s">
        <v>5</v>
      </c>
      <c r="C2" s="2">
        <f ca="1">NORMINV(RAND(),17,3)</f>
        <v>26.488806489662394</v>
      </c>
      <c r="D2" s="2">
        <v>5</v>
      </c>
      <c r="E2" s="2">
        <v>5</v>
      </c>
      <c r="F2" s="1">
        <f ca="1">D2 + E2+ 1.25*C2+5+NORMINV(RAND(),0,5)</f>
        <v>48.506157265413968</v>
      </c>
    </row>
    <row r="3" spans="1:6" x14ac:dyDescent="0.2">
      <c r="A3" t="s">
        <v>1</v>
      </c>
      <c r="B3" t="s">
        <v>5</v>
      </c>
      <c r="C3" s="2">
        <f t="shared" ref="C3:C9" ca="1" si="0">NORMINV(RAND(),17,3)</f>
        <v>18.671055083068719</v>
      </c>
      <c r="D3" s="2">
        <v>5</v>
      </c>
      <c r="E3" s="2">
        <v>5</v>
      </c>
      <c r="F3" s="1">
        <f t="shared" ref="F3:F49" ca="1" si="1">D3 + E3+ 1.25*C3+5+NORMINV(RAND(),0,5)</f>
        <v>41.12492051771779</v>
      </c>
    </row>
    <row r="4" spans="1:6" x14ac:dyDescent="0.2">
      <c r="A4" t="s">
        <v>1</v>
      </c>
      <c r="B4" t="s">
        <v>5</v>
      </c>
      <c r="C4" s="2">
        <f t="shared" ca="1" si="0"/>
        <v>20.016510455746406</v>
      </c>
      <c r="D4" s="2">
        <v>5</v>
      </c>
      <c r="E4" s="2">
        <v>5</v>
      </c>
      <c r="F4" s="1">
        <f t="shared" ca="1" si="1"/>
        <v>40.94132954298302</v>
      </c>
    </row>
    <row r="5" spans="1:6" x14ac:dyDescent="0.2">
      <c r="A5" t="s">
        <v>1</v>
      </c>
      <c r="B5" t="s">
        <v>5</v>
      </c>
      <c r="C5" s="2">
        <f t="shared" ca="1" si="0"/>
        <v>15.541041993446703</v>
      </c>
      <c r="D5" s="2">
        <v>5</v>
      </c>
      <c r="E5" s="2">
        <v>5</v>
      </c>
      <c r="F5" s="1">
        <f t="shared" ca="1" si="1"/>
        <v>29.089054850048807</v>
      </c>
    </row>
    <row r="6" spans="1:6" x14ac:dyDescent="0.2">
      <c r="A6" t="s">
        <v>1</v>
      </c>
      <c r="B6" t="s">
        <v>5</v>
      </c>
      <c r="C6" s="2">
        <f t="shared" ca="1" si="0"/>
        <v>18.80207150684015</v>
      </c>
      <c r="D6" s="2">
        <v>5</v>
      </c>
      <c r="E6" s="2">
        <v>5</v>
      </c>
      <c r="F6" s="1">
        <f t="shared" ca="1" si="1"/>
        <v>40.060171011580799</v>
      </c>
    </row>
    <row r="7" spans="1:6" x14ac:dyDescent="0.2">
      <c r="A7" t="s">
        <v>1</v>
      </c>
      <c r="B7" t="s">
        <v>5</v>
      </c>
      <c r="C7" s="2">
        <f t="shared" ca="1" si="0"/>
        <v>14.148981667719958</v>
      </c>
      <c r="D7" s="2">
        <v>5</v>
      </c>
      <c r="E7" s="2">
        <v>5</v>
      </c>
      <c r="F7" s="1">
        <f t="shared" ca="1" si="1"/>
        <v>35.775109009194047</v>
      </c>
    </row>
    <row r="8" spans="1:6" x14ac:dyDescent="0.2">
      <c r="A8" t="s">
        <v>1</v>
      </c>
      <c r="B8" t="s">
        <v>5</v>
      </c>
      <c r="C8" s="2">
        <f t="shared" ca="1" si="0"/>
        <v>17.473510733468167</v>
      </c>
      <c r="D8" s="2">
        <v>5</v>
      </c>
      <c r="E8" s="2">
        <v>5</v>
      </c>
      <c r="F8" s="1">
        <f t="shared" ca="1" si="1"/>
        <v>49.08701422329414</v>
      </c>
    </row>
    <row r="9" spans="1:6" x14ac:dyDescent="0.2">
      <c r="A9" t="s">
        <v>1</v>
      </c>
      <c r="B9" t="s">
        <v>5</v>
      </c>
      <c r="C9" s="2">
        <f t="shared" ca="1" si="0"/>
        <v>12.146001573895223</v>
      </c>
      <c r="D9" s="2">
        <v>5</v>
      </c>
      <c r="E9" s="2">
        <v>5</v>
      </c>
      <c r="F9" s="1">
        <f t="shared" ca="1" si="1"/>
        <v>35.617121873745965</v>
      </c>
    </row>
    <row r="10" spans="1:6" x14ac:dyDescent="0.2">
      <c r="A10" t="s">
        <v>1</v>
      </c>
      <c r="B10" t="s">
        <v>4</v>
      </c>
      <c r="C10" s="2">
        <f ca="1">NORMINV(RAND(),5,1)</f>
        <v>4.5910826178129254</v>
      </c>
      <c r="D10" s="2">
        <v>5</v>
      </c>
      <c r="E10" s="2">
        <v>0</v>
      </c>
      <c r="F10" s="1">
        <f t="shared" ca="1" si="1"/>
        <v>7.0183177256434259</v>
      </c>
    </row>
    <row r="11" spans="1:6" x14ac:dyDescent="0.2">
      <c r="A11" t="s">
        <v>1</v>
      </c>
      <c r="B11" t="s">
        <v>4</v>
      </c>
      <c r="C11" s="2">
        <f t="shared" ref="C11:C17" ca="1" si="2">NORMINV(RAND(),5,1)</f>
        <v>4.0847134895007375</v>
      </c>
      <c r="D11" s="2">
        <v>5</v>
      </c>
      <c r="E11" s="2">
        <v>0</v>
      </c>
      <c r="F11" s="1">
        <f t="shared" ca="1" si="1"/>
        <v>21.260771294525231</v>
      </c>
    </row>
    <row r="12" spans="1:6" x14ac:dyDescent="0.2">
      <c r="A12" t="s">
        <v>1</v>
      </c>
      <c r="B12" t="s">
        <v>4</v>
      </c>
      <c r="C12" s="2">
        <f t="shared" ca="1" si="2"/>
        <v>3.3835594590552489</v>
      </c>
      <c r="D12" s="2">
        <v>5</v>
      </c>
      <c r="E12" s="2">
        <v>0</v>
      </c>
      <c r="F12" s="1">
        <f t="shared" ca="1" si="1"/>
        <v>15.355983961955349</v>
      </c>
    </row>
    <row r="13" spans="1:6" x14ac:dyDescent="0.2">
      <c r="A13" t="s">
        <v>1</v>
      </c>
      <c r="B13" t="s">
        <v>4</v>
      </c>
      <c r="C13" s="2">
        <f t="shared" ca="1" si="2"/>
        <v>5.1155742940905</v>
      </c>
      <c r="D13" s="2">
        <v>5</v>
      </c>
      <c r="E13" s="2">
        <v>0</v>
      </c>
      <c r="F13" s="1">
        <f t="shared" ca="1" si="1"/>
        <v>9.3884296622158985</v>
      </c>
    </row>
    <row r="14" spans="1:6" x14ac:dyDescent="0.2">
      <c r="A14" t="s">
        <v>1</v>
      </c>
      <c r="B14" t="s">
        <v>4</v>
      </c>
      <c r="C14" s="2">
        <f t="shared" ca="1" si="2"/>
        <v>4.6459980724815066</v>
      </c>
      <c r="D14" s="2">
        <v>5</v>
      </c>
      <c r="E14" s="2">
        <v>0</v>
      </c>
      <c r="F14" s="1">
        <f t="shared" ca="1" si="1"/>
        <v>21.402044520622365</v>
      </c>
    </row>
    <row r="15" spans="1:6" x14ac:dyDescent="0.2">
      <c r="A15" t="s">
        <v>1</v>
      </c>
      <c r="B15" t="s">
        <v>4</v>
      </c>
      <c r="C15" s="2">
        <f t="shared" ca="1" si="2"/>
        <v>5.3794286628947265</v>
      </c>
      <c r="D15" s="2">
        <v>5</v>
      </c>
      <c r="E15" s="2">
        <v>0</v>
      </c>
      <c r="F15" s="1">
        <f t="shared" ca="1" si="1"/>
        <v>10.609262091743762</v>
      </c>
    </row>
    <row r="16" spans="1:6" x14ac:dyDescent="0.2">
      <c r="A16" t="s">
        <v>1</v>
      </c>
      <c r="B16" t="s">
        <v>4</v>
      </c>
      <c r="C16" s="2">
        <f t="shared" ca="1" si="2"/>
        <v>5.9301419175857104</v>
      </c>
      <c r="D16" s="2">
        <v>5</v>
      </c>
      <c r="E16" s="2">
        <v>0</v>
      </c>
      <c r="F16" s="1">
        <f t="shared" ca="1" si="1"/>
        <v>16.371361314937577</v>
      </c>
    </row>
    <row r="17" spans="1:6" x14ac:dyDescent="0.2">
      <c r="A17" t="s">
        <v>1</v>
      </c>
      <c r="B17" t="s">
        <v>4</v>
      </c>
      <c r="C17" s="2">
        <f t="shared" ca="1" si="2"/>
        <v>5.3947356548549861</v>
      </c>
      <c r="D17" s="2">
        <v>5</v>
      </c>
      <c r="E17" s="2">
        <v>0</v>
      </c>
      <c r="F17" s="1">
        <f t="shared" ca="1" si="1"/>
        <v>20.481754365847287</v>
      </c>
    </row>
    <row r="18" spans="1:6" x14ac:dyDescent="0.2">
      <c r="A18" t="s">
        <v>2</v>
      </c>
      <c r="B18" t="s">
        <v>5</v>
      </c>
      <c r="C18" s="2">
        <f ca="1">NORMINV(RAND(),12,4)</f>
        <v>19.32964365571295</v>
      </c>
      <c r="D18" s="2">
        <v>10</v>
      </c>
      <c r="E18" s="2">
        <v>0</v>
      </c>
      <c r="F18" s="1">
        <f t="shared" ca="1" si="1"/>
        <v>35.965047910990215</v>
      </c>
    </row>
    <row r="19" spans="1:6" x14ac:dyDescent="0.2">
      <c r="A19" t="s">
        <v>2</v>
      </c>
      <c r="B19" t="s">
        <v>5</v>
      </c>
      <c r="C19" s="2">
        <f t="shared" ref="C19:C25" ca="1" si="3">NORMINV(RAND(),12,4)</f>
        <v>15.410287954092778</v>
      </c>
      <c r="D19" s="2">
        <v>10</v>
      </c>
      <c r="E19" s="2">
        <v>2.5</v>
      </c>
      <c r="F19" s="1">
        <f t="shared" ca="1" si="1"/>
        <v>27.306255706748182</v>
      </c>
    </row>
    <row r="20" spans="1:6" x14ac:dyDescent="0.2">
      <c r="A20" t="s">
        <v>2</v>
      </c>
      <c r="B20" t="s">
        <v>5</v>
      </c>
      <c r="C20" s="2">
        <f t="shared" ca="1" si="3"/>
        <v>11.806168050794094</v>
      </c>
      <c r="D20" s="2">
        <v>10</v>
      </c>
      <c r="E20" s="2">
        <v>2.5</v>
      </c>
      <c r="F20" s="1">
        <f t="shared" ca="1" si="1"/>
        <v>24.346800003508555</v>
      </c>
    </row>
    <row r="21" spans="1:6" x14ac:dyDescent="0.2">
      <c r="A21" t="s">
        <v>2</v>
      </c>
      <c r="B21" t="s">
        <v>5</v>
      </c>
      <c r="C21" s="2">
        <f t="shared" ca="1" si="3"/>
        <v>10.099225846008196</v>
      </c>
      <c r="D21" s="2">
        <v>10</v>
      </c>
      <c r="E21" s="2">
        <v>2.5</v>
      </c>
      <c r="F21" s="1">
        <f t="shared" ca="1" si="1"/>
        <v>24.335149323247681</v>
      </c>
    </row>
    <row r="22" spans="1:6" x14ac:dyDescent="0.2">
      <c r="A22" t="s">
        <v>2</v>
      </c>
      <c r="B22" t="s">
        <v>5</v>
      </c>
      <c r="C22" s="2">
        <f t="shared" ca="1" si="3"/>
        <v>16.799297854200411</v>
      </c>
      <c r="D22" s="2">
        <v>10</v>
      </c>
      <c r="E22" s="2">
        <v>2.5</v>
      </c>
      <c r="F22" s="1">
        <f t="shared" ca="1" si="1"/>
        <v>27.991508576885352</v>
      </c>
    </row>
    <row r="23" spans="1:6" x14ac:dyDescent="0.2">
      <c r="A23" t="s">
        <v>2</v>
      </c>
      <c r="B23" t="s">
        <v>5</v>
      </c>
      <c r="C23" s="2">
        <f t="shared" ca="1" si="3"/>
        <v>16.108097570718773</v>
      </c>
      <c r="D23" s="2">
        <v>10</v>
      </c>
      <c r="E23" s="2">
        <v>2.5</v>
      </c>
      <c r="F23" s="1">
        <f t="shared" ca="1" si="1"/>
        <v>35.609783437639521</v>
      </c>
    </row>
    <row r="24" spans="1:6" x14ac:dyDescent="0.2">
      <c r="A24" t="s">
        <v>2</v>
      </c>
      <c r="B24" t="s">
        <v>5</v>
      </c>
      <c r="C24" s="2">
        <f t="shared" ca="1" si="3"/>
        <v>12.761982676364354</v>
      </c>
      <c r="D24" s="2">
        <v>10</v>
      </c>
      <c r="E24" s="2">
        <v>2.5</v>
      </c>
      <c r="F24" s="1">
        <f t="shared" ca="1" si="1"/>
        <v>35.485244985199088</v>
      </c>
    </row>
    <row r="25" spans="1:6" x14ac:dyDescent="0.2">
      <c r="A25" t="s">
        <v>2</v>
      </c>
      <c r="B25" t="s">
        <v>5</v>
      </c>
      <c r="C25" s="2">
        <f t="shared" ca="1" si="3"/>
        <v>17.540707325392166</v>
      </c>
      <c r="D25" s="2">
        <v>10</v>
      </c>
      <c r="E25" s="2">
        <v>2.5</v>
      </c>
      <c r="F25" s="1">
        <f t="shared" ca="1" si="1"/>
        <v>48.341601138735236</v>
      </c>
    </row>
    <row r="26" spans="1:6" x14ac:dyDescent="0.2">
      <c r="A26" t="s">
        <v>2</v>
      </c>
      <c r="B26" t="s">
        <v>4</v>
      </c>
      <c r="C26" s="2">
        <f ca="1">NORMINV(RAND(),6,1)</f>
        <v>6.5804449814150345</v>
      </c>
      <c r="D26" s="2">
        <v>10</v>
      </c>
      <c r="E26" s="2">
        <v>10</v>
      </c>
      <c r="F26" s="1">
        <f t="shared" ca="1" si="1"/>
        <v>28.123617057307349</v>
      </c>
    </row>
    <row r="27" spans="1:6" x14ac:dyDescent="0.2">
      <c r="A27" t="s">
        <v>2</v>
      </c>
      <c r="B27" t="s">
        <v>4</v>
      </c>
      <c r="C27" s="2">
        <f t="shared" ref="C27:C33" ca="1" si="4">NORMINV(RAND(),6,1)</f>
        <v>4.5167945931761597</v>
      </c>
      <c r="D27" s="2">
        <v>10</v>
      </c>
      <c r="E27" s="2">
        <v>10</v>
      </c>
      <c r="F27" s="1">
        <f t="shared" ca="1" si="1"/>
        <v>32.067083595851834</v>
      </c>
    </row>
    <row r="28" spans="1:6" x14ac:dyDescent="0.2">
      <c r="A28" t="s">
        <v>2</v>
      </c>
      <c r="B28" t="s">
        <v>4</v>
      </c>
      <c r="C28" s="2">
        <f t="shared" ca="1" si="4"/>
        <v>7.529959092353316</v>
      </c>
      <c r="D28" s="2">
        <v>10</v>
      </c>
      <c r="E28" s="2">
        <v>10</v>
      </c>
      <c r="F28" s="1">
        <f t="shared" ca="1" si="1"/>
        <v>30.305058946789899</v>
      </c>
    </row>
    <row r="29" spans="1:6" x14ac:dyDescent="0.2">
      <c r="A29" t="s">
        <v>2</v>
      </c>
      <c r="B29" t="s">
        <v>4</v>
      </c>
      <c r="C29" s="2">
        <f t="shared" ca="1" si="4"/>
        <v>4.9230588173655487</v>
      </c>
      <c r="D29" s="2">
        <v>10</v>
      </c>
      <c r="E29" s="2">
        <v>10</v>
      </c>
      <c r="F29" s="1">
        <f t="shared" ca="1" si="1"/>
        <v>35.138709815725264</v>
      </c>
    </row>
    <row r="30" spans="1:6" x14ac:dyDescent="0.2">
      <c r="A30" t="s">
        <v>2</v>
      </c>
      <c r="B30" t="s">
        <v>4</v>
      </c>
      <c r="C30" s="2">
        <f t="shared" ca="1" si="4"/>
        <v>5.8806888383535547</v>
      </c>
      <c r="D30" s="2">
        <v>10</v>
      </c>
      <c r="E30" s="2">
        <v>10</v>
      </c>
      <c r="F30" s="1">
        <f t="shared" ca="1" si="1"/>
        <v>36.405564246270956</v>
      </c>
    </row>
    <row r="31" spans="1:6" x14ac:dyDescent="0.2">
      <c r="A31" t="s">
        <v>2</v>
      </c>
      <c r="B31" t="s">
        <v>4</v>
      </c>
      <c r="C31" s="2">
        <f t="shared" ca="1" si="4"/>
        <v>6.8153876179336708</v>
      </c>
      <c r="D31" s="2">
        <v>10</v>
      </c>
      <c r="E31" s="2">
        <v>10</v>
      </c>
      <c r="F31" s="1">
        <f t="shared" ca="1" si="1"/>
        <v>34.35607187592656</v>
      </c>
    </row>
    <row r="32" spans="1:6" x14ac:dyDescent="0.2">
      <c r="A32" t="s">
        <v>2</v>
      </c>
      <c r="B32" t="s">
        <v>4</v>
      </c>
      <c r="C32" s="2">
        <f t="shared" ca="1" si="4"/>
        <v>6.1315737995425534</v>
      </c>
      <c r="D32" s="2">
        <v>10</v>
      </c>
      <c r="E32" s="2">
        <v>10</v>
      </c>
      <c r="F32" s="1">
        <f t="shared" ca="1" si="1"/>
        <v>38.880113080324897</v>
      </c>
    </row>
    <row r="33" spans="1:6" x14ac:dyDescent="0.2">
      <c r="A33" t="s">
        <v>2</v>
      </c>
      <c r="B33" t="s">
        <v>4</v>
      </c>
      <c r="C33" s="2">
        <f t="shared" ca="1" si="4"/>
        <v>5.5279535067230441</v>
      </c>
      <c r="D33" s="2">
        <v>10</v>
      </c>
      <c r="E33" s="2">
        <v>10</v>
      </c>
      <c r="F33" s="1">
        <f t="shared" ca="1" si="1"/>
        <v>36.317393929281117</v>
      </c>
    </row>
    <row r="34" spans="1:6" x14ac:dyDescent="0.2">
      <c r="A34" t="s">
        <v>3</v>
      </c>
      <c r="B34" t="s">
        <v>5</v>
      </c>
      <c r="C34" s="2">
        <f ca="1">NORMINV(RAND(),12,5)</f>
        <v>18.105488881017354</v>
      </c>
      <c r="D34" s="2">
        <v>15</v>
      </c>
      <c r="E34" s="2">
        <v>4</v>
      </c>
      <c r="F34" s="1">
        <f t="shared" ca="1" si="1"/>
        <v>50.908337840087412</v>
      </c>
    </row>
    <row r="35" spans="1:6" x14ac:dyDescent="0.2">
      <c r="A35" t="s">
        <v>3</v>
      </c>
      <c r="B35" t="s">
        <v>5</v>
      </c>
      <c r="C35" s="2">
        <f t="shared" ref="C35:C41" ca="1" si="5">NORMINV(RAND(),12,5)</f>
        <v>11.135188594201393</v>
      </c>
      <c r="D35" s="2">
        <v>15</v>
      </c>
      <c r="E35" s="2">
        <v>4</v>
      </c>
      <c r="F35" s="1">
        <f t="shared" ca="1" si="1"/>
        <v>33.628482783233359</v>
      </c>
    </row>
    <row r="36" spans="1:6" x14ac:dyDescent="0.2">
      <c r="A36" t="s">
        <v>3</v>
      </c>
      <c r="B36" t="s">
        <v>5</v>
      </c>
      <c r="C36" s="2">
        <f t="shared" ca="1" si="5"/>
        <v>8.8362126165387167</v>
      </c>
      <c r="D36" s="2">
        <v>15</v>
      </c>
      <c r="E36" s="2">
        <v>4</v>
      </c>
      <c r="F36" s="1">
        <f t="shared" ca="1" si="1"/>
        <v>30.269263008713484</v>
      </c>
    </row>
    <row r="37" spans="1:6" x14ac:dyDescent="0.2">
      <c r="A37" t="s">
        <v>3</v>
      </c>
      <c r="B37" t="s">
        <v>5</v>
      </c>
      <c r="C37" s="2">
        <f t="shared" ca="1" si="5"/>
        <v>14.15976484263196</v>
      </c>
      <c r="D37" s="2">
        <v>15</v>
      </c>
      <c r="E37" s="2">
        <v>4</v>
      </c>
      <c r="F37" s="1">
        <f t="shared" ca="1" si="1"/>
        <v>43.649027204593608</v>
      </c>
    </row>
    <row r="38" spans="1:6" x14ac:dyDescent="0.2">
      <c r="A38" t="s">
        <v>3</v>
      </c>
      <c r="B38" t="s">
        <v>5</v>
      </c>
      <c r="C38" s="2">
        <f t="shared" ca="1" si="5"/>
        <v>18.88788409485813</v>
      </c>
      <c r="D38" s="2">
        <v>15</v>
      </c>
      <c r="E38" s="2">
        <v>4</v>
      </c>
      <c r="F38" s="1">
        <f t="shared" ca="1" si="1"/>
        <v>49.073278868650036</v>
      </c>
    </row>
    <row r="39" spans="1:6" x14ac:dyDescent="0.2">
      <c r="A39" t="s">
        <v>3</v>
      </c>
      <c r="B39" t="s">
        <v>5</v>
      </c>
      <c r="C39" s="2">
        <f t="shared" ca="1" si="5"/>
        <v>16.925899785717977</v>
      </c>
      <c r="D39" s="2">
        <v>15</v>
      </c>
      <c r="E39" s="2">
        <v>4</v>
      </c>
      <c r="F39" s="1">
        <f t="shared" ca="1" si="1"/>
        <v>58.327555371470552</v>
      </c>
    </row>
    <row r="40" spans="1:6" x14ac:dyDescent="0.2">
      <c r="A40" t="s">
        <v>3</v>
      </c>
      <c r="B40" t="s">
        <v>5</v>
      </c>
      <c r="C40" s="2">
        <f t="shared" ca="1" si="5"/>
        <v>14.142037296920122</v>
      </c>
      <c r="D40" s="2">
        <v>15</v>
      </c>
      <c r="E40" s="2">
        <v>4</v>
      </c>
      <c r="F40" s="1">
        <f t="shared" ca="1" si="1"/>
        <v>46.393608818314362</v>
      </c>
    </row>
    <row r="41" spans="1:6" x14ac:dyDescent="0.2">
      <c r="A41" t="s">
        <v>3</v>
      </c>
      <c r="B41" t="s">
        <v>5</v>
      </c>
      <c r="C41" s="2">
        <f t="shared" ca="1" si="5"/>
        <v>5.8694387820499632</v>
      </c>
      <c r="D41" s="2">
        <v>15</v>
      </c>
      <c r="E41" s="2">
        <v>4</v>
      </c>
      <c r="F41" s="1">
        <f t="shared" ca="1" si="1"/>
        <v>33.708556919602096</v>
      </c>
    </row>
    <row r="42" spans="1:6" x14ac:dyDescent="0.2">
      <c r="A42" t="s">
        <v>3</v>
      </c>
      <c r="B42" t="s">
        <v>4</v>
      </c>
      <c r="C42" s="2">
        <f ca="1">NORMINV(RAND(),8,2)</f>
        <v>6.6728204767430146</v>
      </c>
      <c r="D42" s="2">
        <v>15</v>
      </c>
      <c r="E42" s="2">
        <v>5</v>
      </c>
      <c r="F42" s="1">
        <f t="shared" ca="1" si="1"/>
        <v>38.715498247714351</v>
      </c>
    </row>
    <row r="43" spans="1:6" x14ac:dyDescent="0.2">
      <c r="A43" t="s">
        <v>3</v>
      </c>
      <c r="B43" t="s">
        <v>4</v>
      </c>
      <c r="C43" s="2">
        <f t="shared" ref="C43:C49" ca="1" si="6">NORMINV(RAND(),8,2)</f>
        <v>11.033645506367035</v>
      </c>
      <c r="D43" s="2">
        <v>15</v>
      </c>
      <c r="E43" s="2">
        <v>5</v>
      </c>
      <c r="F43" s="1">
        <f t="shared" ca="1" si="1"/>
        <v>39.60110507043386</v>
      </c>
    </row>
    <row r="44" spans="1:6" x14ac:dyDescent="0.2">
      <c r="A44" t="s">
        <v>3</v>
      </c>
      <c r="B44" t="s">
        <v>4</v>
      </c>
      <c r="C44" s="2">
        <f t="shared" ca="1" si="6"/>
        <v>10.738359796632956</v>
      </c>
      <c r="D44" s="2">
        <v>15</v>
      </c>
      <c r="E44" s="2">
        <v>5</v>
      </c>
      <c r="F44" s="1">
        <f t="shared" ca="1" si="1"/>
        <v>38.895507763885441</v>
      </c>
    </row>
    <row r="45" spans="1:6" x14ac:dyDescent="0.2">
      <c r="A45" t="s">
        <v>3</v>
      </c>
      <c r="B45" t="s">
        <v>4</v>
      </c>
      <c r="C45" s="2">
        <f t="shared" ca="1" si="6"/>
        <v>7.5895076390196996</v>
      </c>
      <c r="D45" s="2">
        <v>15</v>
      </c>
      <c r="E45" s="2">
        <v>5</v>
      </c>
      <c r="F45" s="1">
        <f t="shared" ca="1" si="1"/>
        <v>36.927624170670519</v>
      </c>
    </row>
    <row r="46" spans="1:6" x14ac:dyDescent="0.2">
      <c r="A46" t="s">
        <v>3</v>
      </c>
      <c r="B46" t="s">
        <v>4</v>
      </c>
      <c r="C46" s="2">
        <f t="shared" ca="1" si="6"/>
        <v>6.4199416849034536</v>
      </c>
      <c r="D46" s="2">
        <v>15</v>
      </c>
      <c r="E46" s="2">
        <v>5</v>
      </c>
      <c r="F46" s="1">
        <f t="shared" ca="1" si="1"/>
        <v>27.916134108633521</v>
      </c>
    </row>
    <row r="47" spans="1:6" x14ac:dyDescent="0.2">
      <c r="A47" t="s">
        <v>3</v>
      </c>
      <c r="B47" t="s">
        <v>4</v>
      </c>
      <c r="C47" s="2">
        <f t="shared" ca="1" si="6"/>
        <v>6.5227503778687392</v>
      </c>
      <c r="D47" s="2">
        <v>15</v>
      </c>
      <c r="E47" s="2">
        <v>5</v>
      </c>
      <c r="F47" s="1">
        <f t="shared" ca="1" si="1"/>
        <v>33.32524147841027</v>
      </c>
    </row>
    <row r="48" spans="1:6" x14ac:dyDescent="0.2">
      <c r="A48" t="s">
        <v>3</v>
      </c>
      <c r="B48" t="s">
        <v>4</v>
      </c>
      <c r="C48" s="2">
        <f t="shared" ca="1" si="6"/>
        <v>6.5926627285379036</v>
      </c>
      <c r="D48" s="2">
        <v>15</v>
      </c>
      <c r="E48" s="2">
        <v>5</v>
      </c>
      <c r="F48" s="1">
        <f t="shared" ca="1" si="1"/>
        <v>35.196940224224875</v>
      </c>
    </row>
    <row r="49" spans="1:6" x14ac:dyDescent="0.2">
      <c r="A49" t="s">
        <v>3</v>
      </c>
      <c r="B49" t="s">
        <v>4</v>
      </c>
      <c r="C49" s="2">
        <f t="shared" ca="1" si="6"/>
        <v>9.421914591366793</v>
      </c>
      <c r="D49" s="2">
        <v>15</v>
      </c>
      <c r="E49" s="2">
        <v>5</v>
      </c>
      <c r="F49" s="1">
        <f t="shared" ca="1" si="1"/>
        <v>42.472458510873764</v>
      </c>
    </row>
  </sheetData>
  <sortState xmlns:xlrd2="http://schemas.microsoft.com/office/spreadsheetml/2017/richdata2" ref="A2:F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mixed-fac2</vt:lpstr>
      <vt:lpstr>mixed-fac3</vt:lpstr>
      <vt:lpstr>repeated-fac1</vt:lpstr>
      <vt:lpstr>repeated-fac2</vt:lpstr>
      <vt:lpstr>repeated-fac3</vt:lpstr>
      <vt:lpstr>fac4</vt:lpstr>
      <vt:lpstr>covariate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2025-02-23T17:37:26Z</dcterms:modified>
</cp:coreProperties>
</file>