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teaching/lecture/Bio_Data_Science/"/>
    </mc:Choice>
  </mc:AlternateContent>
  <xr:revisionPtr revIDLastSave="0" documentId="13_ncr:1_{21344D13-14AB-C64D-92F8-1FA9035E1EB0}" xr6:coauthVersionLast="47" xr6:coauthVersionMax="47" xr10:uidLastSave="{00000000-0000-0000-0000-000000000000}"/>
  <bookViews>
    <workbookView xWindow="160" yWindow="660" windowWidth="38080" windowHeight="19740" activeTab="5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9" r:id="rId4"/>
    <sheet name="1fac ANOVA" sheetId="10" r:id="rId5"/>
    <sheet name="Tabelle8" sheetId="17" r:id="rId6"/>
    <sheet name="2fac ANOVA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H5" i="3"/>
  <c r="H4" i="3"/>
  <c r="H3" i="3"/>
  <c r="G5" i="3"/>
  <c r="G4" i="3"/>
  <c r="G3" i="3"/>
  <c r="F5" i="3"/>
  <c r="F4" i="3"/>
  <c r="F3" i="3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<sst xmlns="http://schemas.openxmlformats.org/spreadsheetml/2006/main" count="293" uniqueCount="38">
  <si>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</si>
  <si>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</si>
  <si>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</si>
  <si>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</si>
  <si>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</si>
  <si>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</si>
  <si>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</si>
  <si>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</si>
  <si>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</si>
  <si>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</si>
  <si>
    <t>animal</t>
  </si>
  <si>
    <t>dog</t>
  </si>
  <si>
    <t>cat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</si>
  <si>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</si>
  <si>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</si>
  <si>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</si>
  <si>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</si>
  <si>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</si>
  <si>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</si>
  <si>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</si>
  <si>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</si>
  <si>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</si>
  <si>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</si>
  <si>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</si>
  <si>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</si>
  <si>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</si>
  <si>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</si>
  <si>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site</t>
  </si>
  <si>
    <t>city</t>
  </si>
  <si>
    <t>village</t>
  </si>
  <si>
    <t>fox</t>
  </si>
  <si>
    <t>Columns</t>
  </si>
  <si>
    <t>Anova: Two-Factor With Replication</t>
  </si>
  <si>
    <t>Sample</t>
  </si>
  <si>
    <t>Interaction</t>
  </si>
  <si>
    <t>Within</t>
  </si>
  <si>
    <t>signifikant</t>
  </si>
  <si>
    <t>nicht signifikant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</si>
</sst>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0" fillId="9" borderId="0" xfId="0" applyFill="1"/>
    <xf numFmtId="0" fontId="0" fillId="0" borderId="0" xfId="0" applyFill="1"/>
    <xf numFmtId="0" fontId="0" fillId="10" borderId="0" xfId="0" applyFill="1"/>
    <xf numFmtId="0" fontId="3" fillId="3" borderId="4" xfId="0" applyFont="1" applyFill="1" applyBorder="1" applyAlignment="1">
      <alignment horizontal="right"/>
    </xf>
    <xf numFmtId="0" fontId="4" fillId="0" borderId="0" xfId="0" applyFont="1"/>
    <xf numFmtId="165" fontId="0" fillId="0" borderId="0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8E4F-BA48-D7F1A9DB3A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7-8E4F-BA48-D7F1A9DB3A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8E4F-BA48-D7F1A9DB3A29}"/>
              </c:ext>
            </c:extLst>
          </c:dPt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8E4F-BA48-D7F1A9DB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12096"/>
        <c:axId val="626297664"/>
      </c:barChart>
      <c:catAx>
        <c:axId val="718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97664"/>
        <c:crosses val="autoZero"/>
        <c:auto val="1"/>
        <c:lblAlgn val="ctr"/>
        <c:lblOffset val="100"/>
        <c:noMultiLvlLbl val="0"/>
      </c:catAx>
      <c:valAx>
        <c:axId val="626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8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6C4B-9224-86F5C887AA13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plus>
            <c:min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6C4B-9224-86F5C887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69088"/>
        <c:axId val="625067056"/>
      </c:barChart>
      <c:catAx>
        <c:axId val="625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067056"/>
        <c:crosses val="autoZero"/>
        <c:auto val="1"/>
        <c:lblAlgn val="ctr"/>
        <c:lblOffset val="100"/>
        <c:noMultiLvlLbl val="0"/>
      </c:catAx>
      <c:valAx>
        <c:axId val="62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2200349956256"/>
                  <c:y val="-1.4082093904928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0,3283e</a:t>
                    </a:r>
                    <a:r>
                      <a:rPr lang="en-US" sz="1600" baseline="30000"/>
                      <a:t>0,898x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0,5836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'Lineare Regression'!$A$2:$A$13</c:f>
              <c:numCache>
                <c:formatCode>General</c:formatCode>
                <c:ptCount val="12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  <c:pt idx="7">
                  <c:v>0.5</c:v>
                </c:pt>
                <c:pt idx="8">
                  <c:v>0.75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2.6</c:v>
                </c:pt>
              </c:numCache>
            </c:numRef>
          </c:xVal>
          <c:yVal>
            <c:numRef>
              <c:f>'Lineare Regression'!$B$2:$B$13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  <c:pt idx="7">
                  <c:v>1</c:v>
                </c:pt>
                <c:pt idx="8">
                  <c:v>0.25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F644-85DE-EE5E40A8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1584"/>
        <c:axId val="1587795984"/>
      </c:scatterChart>
      <c:valAx>
        <c:axId val="6720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95984"/>
        <c:crosses val="autoZero"/>
        <c:crossBetween val="midCat"/>
      </c:valAx>
      <c:valAx>
        <c:axId val="1587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25400</xdr:rowOff>
    </xdr:from>
    <xdr:to>
      <xdr:col>8</xdr:col>
      <xdr:colOff>450850</xdr:colOff>
      <xdr:row>18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B1794D-A275-24CD-5CD4-E8D576B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816429</xdr:colOff>
      <xdr:row>5</xdr:row>
      <xdr:rowOff>188687</xdr:rowOff>
    </xdr:from>
    <xdr:to>
      <xdr:col>9</xdr:col>
      <xdr:colOff>417286</xdr:colOff>
      <xdr:row>19</xdr:row>
      <xdr:rowOff>41125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8912C-CD14-1176-A22B-2EF05663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0</xdr:row>
      <xdr:rowOff>118004</xdr:rowOff>
    </xdr:from>
    <xdr:to>
      <xdr:col>7</xdr:col>
      <xdr:colOff>645584</xdr:colOff>
      <xdr:row>14</xdr:row>
      <xdr:rowOff>46037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DD62C6-A020-C11D-CBEA-2FA2DEFD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1</xdr:row>
      <xdr:rowOff>69850</xdr:rowOff>
    </xdr:from>
    <xdr:to>
      <xdr:col>13</xdr:col>
      <xdr:colOff>639480</xdr:colOff>
      <xdr:row>17</xdr:row>
      <xdr:rowOff>127000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77C8351-D96D-95FD-8B45-123C34BB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0450" y="273050"/>
          <a:ext cx="5535330" cy="3308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171823</xdr:colOff>
      <xdr:row>1</xdr:row>
      <xdr:rowOff>1</xdr:rowOff>
    </xdr:from>
    <xdr:to>
      <xdr:col>16</xdr:col>
      <xdr:colOff>227643</xdr:colOff>
      <xdr:row>16</xdr:row>
      <xdr:rowOff>52294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21E3420-A116-2D46-FC7A-5606CC89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941" y="201707"/>
          <a:ext cx="5860467" cy="3077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200" zoomScaleNormal="20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D1" s="6"/>
      <c r="E1" s="6" t="s">
        <v>1</v>
      </c>
      <c r="F1" s="6" t="s">
        <v>2</v>
      </c>
    </row>
    <row r="2" spans="1:6" x14ac:dyDescent="0.2">
      <c r="A2" s="3" t="s">
        <v>5</v>
      </c>
      <c r="B2" s="3">
        <v>11.3</v>
      </c>
      <c r="D2" s="6" t="s">
        <v>5</v>
      </c>
      <c r="E2" s="6">
        <f>AVERAGE(B2:B6)</f>
        <v>11.1</v>
      </c>
      <c r="F2" s="6">
        <f>_xlfn.STDEV.S(B2:B6)</f>
        <v>1.1379806676741042</v>
      </c>
    </row>
    <row r="3" spans="1:6" x14ac:dyDescent="0.2">
      <c r="A3" s="3" t="s">
        <v>5</v>
      </c>
      <c r="B3" s="3">
        <v>12.5</v>
      </c>
      <c r="D3" s="6" t="s">
        <v>6</v>
      </c>
      <c r="E3" s="6">
        <f>AVERAGE(B7:B11)</f>
        <v>15.219999999999999</v>
      </c>
      <c r="F3" s="6">
        <f>_xlfn.STDEV.S(B7:B11)</f>
        <v>0.92032602918748352</v>
      </c>
    </row>
    <row r="4" spans="1:6" x14ac:dyDescent="0.2">
      <c r="A4" s="3" t="s">
        <v>5</v>
      </c>
      <c r="B4" s="3">
        <v>11.8</v>
      </c>
      <c r="D4" s="6" t="s">
        <v>7</v>
      </c>
      <c r="E4" s="6">
        <f>AVERAGE(B12:B16)</f>
        <v>20.56</v>
      </c>
      <c r="F4" s="6">
        <f>_xlfn.STDEV.S(B12:B16)</f>
        <v>1.9781304304822782</v>
      </c>
    </row>
    <row r="5" spans="1:6" x14ac:dyDescent="0.2">
      <c r="A5" s="3" t="s">
        <v>5</v>
      </c>
      <c r="B5" s="3">
        <v>10.1</v>
      </c>
    </row>
    <row r="6" spans="1:6" x14ac:dyDescent="0.2">
      <c r="A6" s="3" t="s">
        <v>5</v>
      </c>
      <c r="B6" s="3">
        <v>9.8000000000000007</v>
      </c>
    </row>
    <row r="7" spans="1:6" x14ac:dyDescent="0.2">
      <c r="A7" s="4" t="s">
        <v>6</v>
      </c>
      <c r="B7" s="4">
        <v>15.2</v>
      </c>
    </row>
    <row r="8" spans="1:6" x14ac:dyDescent="0.2">
      <c r="A8" s="4" t="s">
        <v>6</v>
      </c>
      <c r="B8" s="4">
        <v>14</v>
      </c>
    </row>
    <row r="9" spans="1:6" x14ac:dyDescent="0.2">
      <c r="A9" s="4" t="s">
        <v>6</v>
      </c>
      <c r="B9" s="4">
        <v>16.3</v>
      </c>
    </row>
    <row r="10" spans="1:6" x14ac:dyDescent="0.2">
      <c r="A10" s="4" t="s">
        <v>6</v>
      </c>
      <c r="B10" s="4">
        <v>15.9</v>
      </c>
    </row>
    <row r="11" spans="1:6" x14ac:dyDescent="0.2">
      <c r="A11" s="4" t="s">
        <v>6</v>
      </c>
      <c r="B11" s="4">
        <v>14.7</v>
      </c>
    </row>
    <row r="12" spans="1:6" x14ac:dyDescent="0.2">
      <c r="A12" s="5" t="s">
        <v>7</v>
      </c>
      <c r="B12" s="5">
        <v>20.100000000000001</v>
      </c>
    </row>
    <row r="13" spans="1:6" x14ac:dyDescent="0.2">
      <c r="A13" s="5" t="s">
        <v>7</v>
      </c>
      <c r="B13" s="5">
        <v>22</v>
      </c>
    </row>
    <row r="14" spans="1:6" x14ac:dyDescent="0.2">
      <c r="A14" s="5" t="s">
        <v>7</v>
      </c>
      <c r="B14" s="5">
        <v>23.1</v>
      </c>
    </row>
    <row r="15" spans="1:6" x14ac:dyDescent="0.2">
      <c r="A15" s="5" t="s">
        <v>7</v>
      </c>
      <c r="B15" s="5">
        <v>19.399999999999999</v>
      </c>
    </row>
    <row r="16" spans="1:6" x14ac:dyDescent="0.2">
      <c r="A16" s="5" t="s">
        <v>7</v>
      </c>
      <c r="B16" s="5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210" zoomScaleNormal="210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E1" s="6"/>
      <c r="F1" s="14" t="s">
        <v>1</v>
      </c>
      <c r="G1" s="14"/>
      <c r="H1" s="14" t="s">
        <v>2</v>
      </c>
      <c r="I1" s="14"/>
    </row>
    <row r="2" spans="1:9" x14ac:dyDescent="0.2">
      <c r="A2" s="5" t="s">
        <v>5</v>
      </c>
      <c r="B2" s="5">
        <v>0.2</v>
      </c>
      <c r="C2" s="5">
        <v>11.3</v>
      </c>
      <c r="E2" s="6"/>
      <c r="F2" s="6">
        <v>0.2</v>
      </c>
      <c r="G2" s="6">
        <v>0.5</v>
      </c>
      <c r="H2" s="6">
        <v>0.2</v>
      </c>
      <c r="I2" s="6">
        <v>0.5</v>
      </c>
    </row>
    <row r="3" spans="1:9" x14ac:dyDescent="0.2">
      <c r="A3" s="5" t="s">
        <v>5</v>
      </c>
      <c r="B3" s="5">
        <v>0.2</v>
      </c>
      <c r="C3" s="5">
        <v>12.5</v>
      </c>
      <c r="E3" s="6" t="s">
        <v>5</v>
      </c>
      <c r="F3" s="6">
        <f>AVERAGE(C2:C6)</f>
        <v>11.1</v>
      </c>
      <c r="G3" s="6">
        <f>AVERAGE(C17:C21)</f>
        <v>15.059999999999999</v>
      </c>
      <c r="H3" s="6">
        <f>_xlfn.STDEV.S(C2:C6)</f>
        <v>1.1379806676741042</v>
      </c>
      <c r="I3" s="6">
        <f>_xlfn.STDEV.S(C17:C21)</f>
        <v>2.0827865949251927</v>
      </c>
    </row>
    <row r="4" spans="1:9" x14ac:dyDescent="0.2">
      <c r="A4" s="5" t="s">
        <v>5</v>
      </c>
      <c r="B4" s="5">
        <v>0.2</v>
      </c>
      <c r="C4" s="5">
        <v>11.8</v>
      </c>
      <c r="E4" s="6" t="s">
        <v>6</v>
      </c>
      <c r="F4" s="6">
        <f>AVERAGE(C7:C11)</f>
        <v>15.219999999999999</v>
      </c>
      <c r="G4" s="6">
        <f>AVERAGE(C22:C26)</f>
        <v>18.3</v>
      </c>
      <c r="H4" s="6">
        <f>_xlfn.STDEV.S(C7:C11)</f>
        <v>0.92032602918748352</v>
      </c>
      <c r="I4" s="6">
        <f>_xlfn.STDEV.S(C22:C26)</f>
        <v>3.5874782229304123</v>
      </c>
    </row>
    <row r="5" spans="1:9" x14ac:dyDescent="0.2">
      <c r="A5" s="5" t="s">
        <v>5</v>
      </c>
      <c r="B5" s="5">
        <v>0.2</v>
      </c>
      <c r="C5" s="5">
        <v>10.1</v>
      </c>
      <c r="E5" s="6" t="s">
        <v>7</v>
      </c>
      <c r="F5" s="6">
        <f>AVERAGE(C12:C16)</f>
        <v>20.56</v>
      </c>
      <c r="G5" s="6">
        <f>AVERAGE(C27:C31)</f>
        <v>28</v>
      </c>
      <c r="H5" s="6">
        <f>_xlfn.STDEV.S(C12:C16)</f>
        <v>1.9781304304822782</v>
      </c>
      <c r="I5" s="6">
        <f>_xlfn.STDEV.S(C27:C31)</f>
        <v>2.9765752132274419</v>
      </c>
    </row>
    <row r="6" spans="1:9" x14ac:dyDescent="0.2">
      <c r="A6" s="5" t="s">
        <v>5</v>
      </c>
      <c r="B6" s="5">
        <v>0.2</v>
      </c>
      <c r="C6" s="5">
        <v>9.8000000000000007</v>
      </c>
    </row>
    <row r="7" spans="1:9" x14ac:dyDescent="0.2">
      <c r="A7" s="3" t="s">
        <v>6</v>
      </c>
      <c r="B7" s="3">
        <v>0.2</v>
      </c>
      <c r="C7" s="3">
        <v>15.2</v>
      </c>
    </row>
    <row r="8" spans="1:9" x14ac:dyDescent="0.2">
      <c r="A8" s="3" t="s">
        <v>6</v>
      </c>
      <c r="B8" s="3">
        <v>0.2</v>
      </c>
      <c r="C8" s="3">
        <v>14</v>
      </c>
    </row>
    <row r="9" spans="1:9" x14ac:dyDescent="0.2">
      <c r="A9" s="3" t="s">
        <v>6</v>
      </c>
      <c r="B9" s="3">
        <v>0.2</v>
      </c>
      <c r="C9" s="3">
        <v>16.3</v>
      </c>
    </row>
    <row r="10" spans="1:9" x14ac:dyDescent="0.2">
      <c r="A10" s="3" t="s">
        <v>6</v>
      </c>
      <c r="B10" s="3">
        <v>0.2</v>
      </c>
      <c r="C10" s="3">
        <v>15.9</v>
      </c>
    </row>
    <row r="11" spans="1:9" x14ac:dyDescent="0.2">
      <c r="A11" s="3" t="s">
        <v>6</v>
      </c>
      <c r="B11" s="3">
        <v>0.2</v>
      </c>
      <c r="C11" s="3">
        <v>14.7</v>
      </c>
    </row>
    <row r="12" spans="1:9" x14ac:dyDescent="0.2">
      <c r="A12" s="4" t="s">
        <v>7</v>
      </c>
      <c r="B12" s="4">
        <v>0.2</v>
      </c>
      <c r="C12" s="4">
        <v>20.100000000000001</v>
      </c>
    </row>
    <row r="13" spans="1:9" x14ac:dyDescent="0.2">
      <c r="A13" s="4" t="s">
        <v>7</v>
      </c>
      <c r="B13" s="4">
        <v>0.2</v>
      </c>
      <c r="C13" s="4">
        <v>22</v>
      </c>
    </row>
    <row r="14" spans="1:9" x14ac:dyDescent="0.2">
      <c r="A14" s="4" t="s">
        <v>7</v>
      </c>
      <c r="B14" s="4">
        <v>0.2</v>
      </c>
      <c r="C14" s="4">
        <v>23.1</v>
      </c>
    </row>
    <row r="15" spans="1:9" x14ac:dyDescent="0.2">
      <c r="A15" s="4" t="s">
        <v>7</v>
      </c>
      <c r="B15" s="4">
        <v>0.2</v>
      </c>
      <c r="C15" s="4">
        <v>19.399999999999999</v>
      </c>
    </row>
    <row r="16" spans="1:9" ht="17" thickBot="1" x14ac:dyDescent="0.25">
      <c r="A16" s="7" t="s">
        <v>7</v>
      </c>
      <c r="B16" s="7">
        <v>0.2</v>
      </c>
      <c r="C16" s="7">
        <v>18.2</v>
      </c>
    </row>
    <row r="17" spans="1:3" x14ac:dyDescent="0.2">
      <c r="A17" s="8" t="s">
        <v>5</v>
      </c>
      <c r="B17" s="8">
        <v>0.5</v>
      </c>
      <c r="C17" s="8">
        <v>14.2</v>
      </c>
    </row>
    <row r="18" spans="1:3" x14ac:dyDescent="0.2">
      <c r="A18" s="8" t="s">
        <v>5</v>
      </c>
      <c r="B18" s="8">
        <v>0.5</v>
      </c>
      <c r="C18" s="8">
        <v>15.6</v>
      </c>
    </row>
    <row r="19" spans="1:3" x14ac:dyDescent="0.2">
      <c r="A19" s="8" t="s">
        <v>5</v>
      </c>
      <c r="B19" s="8">
        <v>0.5</v>
      </c>
      <c r="C19" s="8">
        <v>12.4</v>
      </c>
    </row>
    <row r="20" spans="1:3" x14ac:dyDescent="0.2">
      <c r="A20" s="8" t="s">
        <v>5</v>
      </c>
      <c r="B20" s="8">
        <v>0.5</v>
      </c>
      <c r="C20" s="8">
        <v>18.100000000000001</v>
      </c>
    </row>
    <row r="21" spans="1:3" x14ac:dyDescent="0.2">
      <c r="A21" s="8" t="s">
        <v>5</v>
      </c>
      <c r="B21" s="8">
        <v>0.5</v>
      </c>
      <c r="C21" s="8">
        <v>15</v>
      </c>
    </row>
    <row r="22" spans="1:3" x14ac:dyDescent="0.2">
      <c r="A22" s="9" t="s">
        <v>6</v>
      </c>
      <c r="B22" s="9">
        <v>0.5</v>
      </c>
      <c r="C22" s="9">
        <v>12.4</v>
      </c>
    </row>
    <row r="23" spans="1:3" x14ac:dyDescent="0.2">
      <c r="A23" s="9" t="s">
        <v>6</v>
      </c>
      <c r="B23" s="9">
        <v>0.5</v>
      </c>
      <c r="C23" s="9">
        <v>18.600000000000001</v>
      </c>
    </row>
    <row r="24" spans="1:3" x14ac:dyDescent="0.2">
      <c r="A24" s="9" t="s">
        <v>6</v>
      </c>
      <c r="B24" s="9">
        <v>0.5</v>
      </c>
      <c r="C24" s="9">
        <v>18.399999999999999</v>
      </c>
    </row>
    <row r="25" spans="1:3" x14ac:dyDescent="0.2">
      <c r="A25" s="9" t="s">
        <v>6</v>
      </c>
      <c r="B25" s="9">
        <v>0.5</v>
      </c>
      <c r="C25" s="9">
        <v>20.2</v>
      </c>
    </row>
    <row r="26" spans="1:3" x14ac:dyDescent="0.2">
      <c r="A26" s="9" t="s">
        <v>6</v>
      </c>
      <c r="B26" s="9">
        <v>0.5</v>
      </c>
      <c r="C26" s="9">
        <v>21.9</v>
      </c>
    </row>
    <row r="27" spans="1:3" x14ac:dyDescent="0.2">
      <c r="A27" s="10" t="s">
        <v>7</v>
      </c>
      <c r="B27" s="10">
        <v>0.5</v>
      </c>
      <c r="C27" s="10">
        <v>25.3</v>
      </c>
    </row>
    <row r="28" spans="1:3" x14ac:dyDescent="0.2">
      <c r="A28" s="10" t="s">
        <v>7</v>
      </c>
      <c r="B28" s="10">
        <v>0.5</v>
      </c>
      <c r="C28" s="10">
        <v>28.2</v>
      </c>
    </row>
    <row r="29" spans="1:3" x14ac:dyDescent="0.2">
      <c r="A29" s="10" t="s">
        <v>7</v>
      </c>
      <c r="B29" s="10">
        <v>0.5</v>
      </c>
      <c r="C29" s="10">
        <v>29.1</v>
      </c>
    </row>
    <row r="30" spans="1:3" x14ac:dyDescent="0.2">
      <c r="A30" s="10" t="s">
        <v>7</v>
      </c>
      <c r="B30" s="10">
        <v>0.5</v>
      </c>
      <c r="C30" s="10">
        <v>32.299999999999997</v>
      </c>
    </row>
    <row r="31" spans="1:3" x14ac:dyDescent="0.2">
      <c r="A31" s="10" t="s">
        <v>7</v>
      </c>
      <c r="B31" s="10">
        <v>0.5</v>
      </c>
      <c r="C31" s="10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K13"/>
  <sheetViews>
    <sheetView zoomScale="240" zoomScaleNormal="240" workbookViewId="0">
      <selection activeCell="J6" sqref="J6"/>
    </sheetView>
  </sheetViews>
  <sheetFormatPr baseColWidth="10" defaultRowHeight="16" x14ac:dyDescent="0.2"/>
  <cols>
    <col min="1" max="2" width="10.83203125" style="11"/>
  </cols>
  <sheetData>
    <row r="1" spans="1:11" x14ac:dyDescent="0.2">
      <c r="A1" s="12" t="s">
        <v>8</v>
      </c>
      <c r="B1" s="13" t="s">
        <v>9</v>
      </c>
    </row>
    <row r="2" spans="1:11" x14ac:dyDescent="0.2">
      <c r="A2" s="12">
        <v>1.2</v>
      </c>
      <c r="B2" s="13">
        <v>0.8</v>
      </c>
    </row>
    <row r="3" spans="1:11" ht="17" thickBot="1" x14ac:dyDescent="0.25">
      <c r="A3" s="12">
        <v>1.8</v>
      </c>
      <c r="B3" s="13">
        <v>1</v>
      </c>
    </row>
    <row r="4" spans="1:11" x14ac:dyDescent="0.2">
      <c r="A4" s="12">
        <v>1.3</v>
      </c>
      <c r="B4" s="13">
        <v>1.2</v>
      </c>
      <c r="I4" s="2"/>
      <c r="J4" s="2" t="s">
        <v>8</v>
      </c>
      <c r="K4" s="2" t="s">
        <v>9</v>
      </c>
    </row>
    <row r="5" spans="1:11" x14ac:dyDescent="0.2">
      <c r="A5" s="12">
        <v>1.7</v>
      </c>
      <c r="B5" s="13">
        <v>1.9</v>
      </c>
      <c r="I5" t="s">
        <v>8</v>
      </c>
      <c r="J5">
        <v>1</v>
      </c>
    </row>
    <row r="6" spans="1:11" ht="17" thickBot="1" x14ac:dyDescent="0.25">
      <c r="A6" s="12">
        <v>2.6</v>
      </c>
      <c r="B6" s="13">
        <v>2</v>
      </c>
      <c r="I6" s="1" t="s">
        <v>9</v>
      </c>
      <c r="J6" s="1">
        <v>0.78524945069896457</v>
      </c>
      <c r="K6" s="1">
        <v>1</v>
      </c>
    </row>
    <row r="7" spans="1:11" x14ac:dyDescent="0.2">
      <c r="A7" s="12">
        <v>1.8</v>
      </c>
      <c r="B7" s="13">
        <v>2.7</v>
      </c>
    </row>
    <row r="8" spans="1:11" x14ac:dyDescent="0.2">
      <c r="A8" s="12">
        <v>2.7</v>
      </c>
      <c r="B8" s="13">
        <v>2.8</v>
      </c>
    </row>
    <row r="9" spans="1:11" x14ac:dyDescent="0.2">
      <c r="A9" s="12">
        <v>0.5</v>
      </c>
      <c r="B9" s="13">
        <v>1</v>
      </c>
    </row>
    <row r="10" spans="1:11" x14ac:dyDescent="0.2">
      <c r="A10" s="12">
        <v>0.75</v>
      </c>
      <c r="B10" s="13">
        <v>0.25</v>
      </c>
    </row>
    <row r="11" spans="1:11" x14ac:dyDescent="0.2">
      <c r="A11" s="12">
        <v>2.5</v>
      </c>
      <c r="B11" s="13">
        <v>3.5</v>
      </c>
    </row>
    <row r="12" spans="1:11" x14ac:dyDescent="0.2">
      <c r="A12" s="12">
        <v>2.2000000000000002</v>
      </c>
      <c r="B12" s="13">
        <v>4</v>
      </c>
    </row>
    <row r="13" spans="1:11" x14ac:dyDescent="0.2">
      <c r="A13" s="12">
        <v>2.6</v>
      </c>
      <c r="B13" s="13">
        <v>4.5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73C3-8093-E542-9966-37106AA01CA5}">
  <dimension ref="A1:B16"/>
  <sheetViews>
    <sheetView zoomScale="200" zoomScaleNormal="200" workbookViewId="0">
      <selection activeCell="E11" sqref="E11:E12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 s="3" t="s">
        <v>5</v>
      </c>
      <c r="B2" s="3">
        <v>11.3</v>
      </c>
    </row>
    <row r="3" spans="1:2" x14ac:dyDescent="0.2">
      <c r="A3" s="3" t="s">
        <v>5</v>
      </c>
      <c r="B3" s="3">
        <v>12.5</v>
      </c>
    </row>
    <row r="4" spans="1:2" x14ac:dyDescent="0.2">
      <c r="A4" s="3" t="s">
        <v>5</v>
      </c>
      <c r="B4" s="3">
        <v>11.8</v>
      </c>
    </row>
    <row r="5" spans="1:2" x14ac:dyDescent="0.2">
      <c r="A5" s="3" t="s">
        <v>5</v>
      </c>
      <c r="B5" s="3">
        <v>10.1</v>
      </c>
    </row>
    <row r="6" spans="1:2" x14ac:dyDescent="0.2">
      <c r="A6" s="3" t="s">
        <v>5</v>
      </c>
      <c r="B6" s="3">
        <v>9.8000000000000007</v>
      </c>
    </row>
    <row r="7" spans="1:2" x14ac:dyDescent="0.2">
      <c r="A7" s="4" t="s">
        <v>6</v>
      </c>
      <c r="B7" s="4">
        <v>15.2</v>
      </c>
    </row>
    <row r="8" spans="1:2" x14ac:dyDescent="0.2">
      <c r="A8" s="4" t="s">
        <v>6</v>
      </c>
      <c r="B8" s="4">
        <v>14</v>
      </c>
    </row>
    <row r="9" spans="1:2" x14ac:dyDescent="0.2">
      <c r="A9" s="4" t="s">
        <v>6</v>
      </c>
      <c r="B9" s="4">
        <v>16.3</v>
      </c>
    </row>
    <row r="10" spans="1:2" x14ac:dyDescent="0.2">
      <c r="A10" s="4" t="s">
        <v>6</v>
      </c>
      <c r="B10" s="4">
        <v>15.9</v>
      </c>
    </row>
    <row r="11" spans="1:2" x14ac:dyDescent="0.2">
      <c r="A11" s="4" t="s">
        <v>6</v>
      </c>
      <c r="B11" s="4">
        <v>14.7</v>
      </c>
    </row>
    <row r="12" spans="1:2" x14ac:dyDescent="0.2">
      <c r="A12" s="5" t="s">
        <v>7</v>
      </c>
      <c r="B12" s="5">
        <v>20.100000000000001</v>
      </c>
    </row>
    <row r="13" spans="1:2" x14ac:dyDescent="0.2">
      <c r="A13" s="5" t="s">
        <v>7</v>
      </c>
      <c r="B13" s="5">
        <v>22</v>
      </c>
    </row>
    <row r="14" spans="1:2" x14ac:dyDescent="0.2">
      <c r="A14" s="5" t="s">
        <v>7</v>
      </c>
      <c r="B14" s="5">
        <v>23.1</v>
      </c>
    </row>
    <row r="15" spans="1:2" x14ac:dyDescent="0.2">
      <c r="A15" s="5" t="s">
        <v>7</v>
      </c>
      <c r="B15" s="5">
        <v>19.399999999999999</v>
      </c>
    </row>
    <row r="16" spans="1:2" x14ac:dyDescent="0.2">
      <c r="A16" s="5" t="s">
        <v>7</v>
      </c>
      <c r="B16" s="5">
        <v>18.2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97C9-CEE7-0B47-9306-B18B19950458}">
  <dimension ref="B1:G22"/>
  <sheetViews>
    <sheetView zoomScale="200" zoomScaleNormal="200" workbookViewId="0">
      <selection activeCell="F11" sqref="F11"/>
    </sheetView>
  </sheetViews>
  <sheetFormatPr baseColWidth="10" defaultRowHeight="16" x14ac:dyDescent="0.2"/>
  <cols>
    <col min="1" max="1" width="14.83203125" customWidth="1"/>
  </cols>
  <sheetData>
    <row r="1" spans="2:7" x14ac:dyDescent="0.2">
      <c r="B1" t="s">
        <v>10</v>
      </c>
      <c r="C1" s="20" t="s">
        <v>8</v>
      </c>
      <c r="E1" s="20" t="s">
        <v>11</v>
      </c>
      <c r="F1" s="20" t="s">
        <v>12</v>
      </c>
      <c r="G1" s="20" t="s">
        <v>30</v>
      </c>
    </row>
    <row r="2" spans="2:7" x14ac:dyDescent="0.2">
      <c r="B2" s="3" t="s">
        <v>11</v>
      </c>
      <c r="C2" s="3">
        <v>5.7</v>
      </c>
      <c r="E2" s="3">
        <v>5.7</v>
      </c>
      <c r="F2" s="21">
        <v>3.2</v>
      </c>
      <c r="G2" s="4">
        <v>7.7</v>
      </c>
    </row>
    <row r="3" spans="2:7" x14ac:dyDescent="0.2">
      <c r="B3" s="3" t="s">
        <v>11</v>
      </c>
      <c r="C3" s="3">
        <v>8.9</v>
      </c>
      <c r="E3" s="3">
        <v>8.9</v>
      </c>
      <c r="F3" s="21">
        <v>2.2000000000000002</v>
      </c>
      <c r="G3" s="4">
        <v>8.1</v>
      </c>
    </row>
    <row r="4" spans="2:7" x14ac:dyDescent="0.2">
      <c r="B4" s="3" t="s">
        <v>11</v>
      </c>
      <c r="C4" s="3">
        <v>11.8</v>
      </c>
      <c r="E4" s="3">
        <v>11.8</v>
      </c>
      <c r="F4" s="21">
        <v>5.4</v>
      </c>
      <c r="G4" s="4">
        <v>9.1</v>
      </c>
    </row>
    <row r="5" spans="2:7" x14ac:dyDescent="0.2">
      <c r="B5" s="3" t="s">
        <v>11</v>
      </c>
      <c r="C5" s="3">
        <v>5.6</v>
      </c>
      <c r="E5" s="3">
        <v>5.6</v>
      </c>
      <c r="F5" s="21">
        <v>4.0999999999999996</v>
      </c>
      <c r="G5" s="4">
        <v>9.6999999999999993</v>
      </c>
    </row>
    <row r="6" spans="2:7" x14ac:dyDescent="0.2">
      <c r="B6" s="3" t="s">
        <v>11</v>
      </c>
      <c r="C6" s="3">
        <v>9.1</v>
      </c>
      <c r="E6" s="3">
        <v>9.1</v>
      </c>
      <c r="F6" s="21">
        <v>4.3</v>
      </c>
      <c r="G6" s="4">
        <v>10.6</v>
      </c>
    </row>
    <row r="7" spans="2:7" x14ac:dyDescent="0.2">
      <c r="B7" s="3" t="s">
        <v>11</v>
      </c>
      <c r="C7" s="3">
        <v>8.1999999999999993</v>
      </c>
      <c r="E7" s="3">
        <v>8.1999999999999993</v>
      </c>
      <c r="F7" s="21">
        <v>7.9</v>
      </c>
      <c r="G7" s="4">
        <v>8.6</v>
      </c>
    </row>
    <row r="8" spans="2:7" x14ac:dyDescent="0.2">
      <c r="B8" s="3" t="s">
        <v>11</v>
      </c>
      <c r="C8" s="3">
        <v>7.6</v>
      </c>
      <c r="E8" s="3">
        <v>7.6</v>
      </c>
      <c r="F8" s="21">
        <v>6.1</v>
      </c>
      <c r="G8" s="4">
        <v>10.3</v>
      </c>
    </row>
    <row r="9" spans="2:7" x14ac:dyDescent="0.2">
      <c r="B9" s="21" t="s">
        <v>12</v>
      </c>
      <c r="C9" s="21">
        <v>3.2</v>
      </c>
      <c r="E9" s="20"/>
      <c r="F9" s="20"/>
    </row>
    <row r="10" spans="2:7" x14ac:dyDescent="0.2">
      <c r="B10" s="21" t="s">
        <v>12</v>
      </c>
      <c r="C10" s="21">
        <v>2.2000000000000002</v>
      </c>
    </row>
    <row r="11" spans="2:7" x14ac:dyDescent="0.2">
      <c r="B11" s="21" t="s">
        <v>12</v>
      </c>
      <c r="C11" s="21">
        <v>5.4</v>
      </c>
    </row>
    <row r="12" spans="2:7" x14ac:dyDescent="0.2">
      <c r="B12" s="21" t="s">
        <v>12</v>
      </c>
      <c r="C12" s="21">
        <v>4.0999999999999996</v>
      </c>
    </row>
    <row r="13" spans="2:7" x14ac:dyDescent="0.2">
      <c r="B13" s="21" t="s">
        <v>12</v>
      </c>
      <c r="C13" s="21">
        <v>4.3</v>
      </c>
    </row>
    <row r="14" spans="2:7" x14ac:dyDescent="0.2">
      <c r="B14" s="21" t="s">
        <v>12</v>
      </c>
      <c r="C14" s="21">
        <v>7.9</v>
      </c>
    </row>
    <row r="15" spans="2:7" x14ac:dyDescent="0.2">
      <c r="B15" s="21" t="s">
        <v>12</v>
      </c>
      <c r="C15" s="21">
        <v>6.1</v>
      </c>
    </row>
    <row r="16" spans="2:7" x14ac:dyDescent="0.2">
      <c r="B16" s="4" t="s">
        <v>30</v>
      </c>
      <c r="C16" s="4">
        <v>7.7</v>
      </c>
    </row>
    <row r="17" spans="2:3" x14ac:dyDescent="0.2">
      <c r="B17" s="4" t="s">
        <v>30</v>
      </c>
      <c r="C17" s="4">
        <v>8.1</v>
      </c>
    </row>
    <row r="18" spans="2:3" x14ac:dyDescent="0.2">
      <c r="B18" s="4" t="s">
        <v>30</v>
      </c>
      <c r="C18" s="4">
        <v>9.1</v>
      </c>
    </row>
    <row r="19" spans="2:3" x14ac:dyDescent="0.2">
      <c r="B19" s="4" t="s">
        <v>30</v>
      </c>
      <c r="C19" s="4">
        <v>9.6999999999999993</v>
      </c>
    </row>
    <row r="20" spans="2:3" x14ac:dyDescent="0.2">
      <c r="B20" s="4" t="s">
        <v>30</v>
      </c>
      <c r="C20" s="4">
        <v>10.6</v>
      </c>
    </row>
    <row r="21" spans="2:3" x14ac:dyDescent="0.2">
      <c r="B21" s="4" t="s">
        <v>30</v>
      </c>
      <c r="C21" s="4">
        <v>8.6</v>
      </c>
    </row>
    <row r="22" spans="2:3" x14ac:dyDescent="0.2">
      <c r="B22" s="4" t="s">
        <v>30</v>
      </c>
      <c r="C22" s="4">
        <v>10.3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B8EB-2723-D74E-851D-4939F1B82D3D}">
  <dimension ref="B1:I30"/>
  <sheetViews>
    <sheetView tabSelected="1" topLeftCell="A6" zoomScale="170" zoomScaleNormal="170" workbookViewId="0">
      <selection activeCell="B27" sqref="B27:I27"/>
    </sheetView>
  </sheetViews>
  <sheetFormatPr baseColWidth="10" defaultRowHeight="16" x14ac:dyDescent="0.2"/>
  <cols>
    <col min="1" max="1" width="48.1640625" customWidth="1"/>
    <col min="2" max="2" width="30.33203125" bestFit="1" customWidth="1"/>
    <col min="7" max="7" width="12.33203125" bestFit="1" customWidth="1"/>
  </cols>
  <sheetData>
    <row r="1" spans="2:6" x14ac:dyDescent="0.2">
      <c r="B1" t="s">
        <v>32</v>
      </c>
    </row>
    <row r="3" spans="2:6" x14ac:dyDescent="0.2">
      <c r="B3" t="s">
        <v>13</v>
      </c>
      <c r="C3" t="s">
        <v>12</v>
      </c>
      <c r="D3" t="s">
        <v>11</v>
      </c>
      <c r="E3" t="s">
        <v>30</v>
      </c>
      <c r="F3" t="s">
        <v>26</v>
      </c>
    </row>
    <row r="4" spans="2:6" ht="17" thickBot="1" x14ac:dyDescent="0.25">
      <c r="B4" s="22" t="s">
        <v>28</v>
      </c>
      <c r="C4" s="18"/>
      <c r="D4" s="18"/>
      <c r="E4" s="18"/>
      <c r="F4" s="18"/>
    </row>
    <row r="5" spans="2:6" x14ac:dyDescent="0.2">
      <c r="B5" s="15" t="s">
        <v>14</v>
      </c>
      <c r="C5" s="15">
        <v>10</v>
      </c>
      <c r="D5" s="15">
        <v>10</v>
      </c>
      <c r="E5" s="15">
        <v>10</v>
      </c>
      <c r="F5" s="15">
        <v>30</v>
      </c>
    </row>
    <row r="6" spans="2:6" x14ac:dyDescent="0.2">
      <c r="B6" s="15" t="s">
        <v>15</v>
      </c>
      <c r="C6" s="15">
        <v>135.79</v>
      </c>
      <c r="D6" s="15">
        <v>166.8</v>
      </c>
      <c r="E6" s="15">
        <v>201.17000000000002</v>
      </c>
      <c r="F6" s="15">
        <v>503.76</v>
      </c>
    </row>
    <row r="7" spans="2:6" x14ac:dyDescent="0.2">
      <c r="B7" s="15" t="s">
        <v>16</v>
      </c>
      <c r="C7" s="15">
        <v>13.578999999999999</v>
      </c>
      <c r="D7" s="15">
        <v>16.68</v>
      </c>
      <c r="E7" s="15">
        <v>20.117000000000001</v>
      </c>
      <c r="F7" s="15">
        <v>16.791999999999998</v>
      </c>
    </row>
    <row r="8" spans="2:6" x14ac:dyDescent="0.2">
      <c r="B8" s="15" t="s">
        <v>17</v>
      </c>
      <c r="C8" s="15">
        <v>3.5230544444444707</v>
      </c>
      <c r="D8" s="15">
        <v>5.0907999999999447</v>
      </c>
      <c r="E8" s="15">
        <v>1.3330455555555563</v>
      </c>
      <c r="F8" s="15">
        <v>10.463361379310362</v>
      </c>
    </row>
    <row r="9" spans="2:6" x14ac:dyDescent="0.2">
      <c r="B9" s="15"/>
      <c r="C9" s="15"/>
      <c r="D9" s="15"/>
      <c r="E9" s="15"/>
      <c r="F9" s="15"/>
    </row>
    <row r="10" spans="2:6" ht="17" thickBot="1" x14ac:dyDescent="0.25">
      <c r="B10" s="22" t="s">
        <v>29</v>
      </c>
      <c r="C10" s="18"/>
      <c r="D10" s="18"/>
      <c r="E10" s="18"/>
      <c r="F10" s="18"/>
    </row>
    <row r="11" spans="2:6" x14ac:dyDescent="0.2">
      <c r="B11" s="15" t="s">
        <v>14</v>
      </c>
      <c r="C11" s="15">
        <v>10</v>
      </c>
      <c r="D11" s="15">
        <v>10</v>
      </c>
      <c r="E11" s="15">
        <v>10</v>
      </c>
      <c r="F11" s="15">
        <v>30</v>
      </c>
    </row>
    <row r="12" spans="2:6" x14ac:dyDescent="0.2">
      <c r="B12" s="15" t="s">
        <v>15</v>
      </c>
      <c r="C12" s="15">
        <v>152.47</v>
      </c>
      <c r="D12" s="15">
        <v>165.63000000000002</v>
      </c>
      <c r="E12" s="15">
        <v>169.76</v>
      </c>
      <c r="F12" s="15">
        <v>487.85999999999996</v>
      </c>
    </row>
    <row r="13" spans="2:6" x14ac:dyDescent="0.2">
      <c r="B13" s="15" t="s">
        <v>16</v>
      </c>
      <c r="C13" s="15">
        <v>15.247</v>
      </c>
      <c r="D13" s="15">
        <v>16.563000000000002</v>
      </c>
      <c r="E13" s="15">
        <v>16.975999999999999</v>
      </c>
      <c r="F13" s="15">
        <v>16.261999999999997</v>
      </c>
    </row>
    <row r="14" spans="2:6" x14ac:dyDescent="0.2">
      <c r="B14" s="15" t="s">
        <v>17</v>
      </c>
      <c r="C14" s="15">
        <v>5.5198233333333313</v>
      </c>
      <c r="D14" s="15">
        <v>1.4733122222222215</v>
      </c>
      <c r="E14" s="15">
        <v>3.0010044444444426</v>
      </c>
      <c r="F14" s="15">
        <v>3.6639131034483179</v>
      </c>
    </row>
    <row r="15" spans="2:6" x14ac:dyDescent="0.2">
      <c r="B15" s="15"/>
      <c r="C15" s="15"/>
      <c r="D15" s="15"/>
      <c r="E15" s="15"/>
      <c r="F15" s="15"/>
    </row>
    <row r="16" spans="2:6" ht="17" thickBot="1" x14ac:dyDescent="0.25">
      <c r="B16" s="18" t="s">
        <v>26</v>
      </c>
      <c r="C16" s="18"/>
      <c r="D16" s="18"/>
      <c r="E16" s="18"/>
    </row>
    <row r="17" spans="2:9" x14ac:dyDescent="0.2">
      <c r="B17" s="15" t="s">
        <v>14</v>
      </c>
      <c r="C17" s="15">
        <v>20</v>
      </c>
      <c r="D17" s="15">
        <v>20</v>
      </c>
      <c r="E17" s="15">
        <v>20</v>
      </c>
    </row>
    <row r="18" spans="2:9" x14ac:dyDescent="0.2">
      <c r="B18" s="15" t="s">
        <v>15</v>
      </c>
      <c r="C18" s="15">
        <v>288.26</v>
      </c>
      <c r="D18" s="15">
        <v>332.43000000000006</v>
      </c>
      <c r="E18" s="15">
        <v>370.93</v>
      </c>
    </row>
    <row r="19" spans="2:9" x14ac:dyDescent="0.2">
      <c r="B19" s="15" t="s">
        <v>16</v>
      </c>
      <c r="C19" s="15">
        <v>14.413</v>
      </c>
      <c r="D19" s="15">
        <v>16.621500000000001</v>
      </c>
      <c r="E19" s="15">
        <v>18.546500000000002</v>
      </c>
    </row>
    <row r="20" spans="2:9" x14ac:dyDescent="0.2">
      <c r="B20" s="15" t="s">
        <v>17</v>
      </c>
      <c r="C20" s="15">
        <v>5.0156326315789936</v>
      </c>
      <c r="D20" s="15">
        <v>3.112918684210471</v>
      </c>
      <c r="E20" s="15">
        <v>4.6492555263158035</v>
      </c>
    </row>
    <row r="21" spans="2:9" x14ac:dyDescent="0.2">
      <c r="B21" s="15"/>
      <c r="C21" s="15"/>
      <c r="D21" s="15"/>
      <c r="E21" s="15"/>
    </row>
    <row r="23" spans="2:9" ht="17" thickBot="1" x14ac:dyDescent="0.25">
      <c r="B23" t="s">
        <v>18</v>
      </c>
    </row>
    <row r="24" spans="2:9" x14ac:dyDescent="0.2">
      <c r="B24" s="17" t="s">
        <v>19</v>
      </c>
      <c r="C24" s="17" t="s">
        <v>20</v>
      </c>
      <c r="D24" s="17" t="s">
        <v>21</v>
      </c>
      <c r="E24" s="17" t="s">
        <v>22</v>
      </c>
      <c r="F24" s="17" t="s">
        <v>23</v>
      </c>
      <c r="G24" s="17" t="s">
        <v>24</v>
      </c>
      <c r="H24" s="17" t="s">
        <v>25</v>
      </c>
    </row>
    <row r="25" spans="2:9" x14ac:dyDescent="0.2">
      <c r="B25" s="15" t="s">
        <v>33</v>
      </c>
      <c r="C25" s="15">
        <v>4.2135000000001241</v>
      </c>
      <c r="D25" s="15">
        <v>1</v>
      </c>
      <c r="E25" s="15">
        <v>4.2135000000001241</v>
      </c>
      <c r="F25" s="15">
        <v>1.2677874373653906</v>
      </c>
      <c r="G25" s="15">
        <v>0.2651614498187525</v>
      </c>
      <c r="H25" s="15">
        <v>4.0195409602054486</v>
      </c>
      <c r="I25" s="23" t="s">
        <v>37</v>
      </c>
    </row>
    <row r="26" spans="2:9" x14ac:dyDescent="0.2">
      <c r="B26" s="15" t="s">
        <v>31</v>
      </c>
      <c r="C26" s="15">
        <v>171.12613000000005</v>
      </c>
      <c r="D26" s="15">
        <v>2</v>
      </c>
      <c r="E26" s="15">
        <v>85.563065000000023</v>
      </c>
      <c r="F26" s="15">
        <v>25.744815215254579</v>
      </c>
      <c r="G26" s="24">
        <v>1.4059429639070976E-8</v>
      </c>
      <c r="H26" s="15">
        <v>3.1682459672513383</v>
      </c>
      <c r="I26" s="23" t="s">
        <v>36</v>
      </c>
    </row>
    <row r="27" spans="2:9" x14ac:dyDescent="0.2">
      <c r="B27" s="15" t="s">
        <v>34</v>
      </c>
      <c r="C27" s="15">
        <v>59.095469999999921</v>
      </c>
      <c r="D27" s="15">
        <v>2</v>
      </c>
      <c r="E27" s="15">
        <v>29.54773499999996</v>
      </c>
      <c r="F27" s="15">
        <v>8.8905297817967259</v>
      </c>
      <c r="G27" s="15">
        <v>4.5958428359835831E-4</v>
      </c>
      <c r="H27" s="15">
        <v>3.1682459672513383</v>
      </c>
      <c r="I27" s="23" t="s">
        <v>36</v>
      </c>
    </row>
    <row r="28" spans="2:9" x14ac:dyDescent="0.2">
      <c r="B28" s="15" t="s">
        <v>35</v>
      </c>
      <c r="C28" s="15">
        <v>179.46935999999999</v>
      </c>
      <c r="D28" s="15">
        <v>54</v>
      </c>
      <c r="E28" s="15">
        <v>3.3235066666666664</v>
      </c>
      <c r="F28" s="15"/>
      <c r="G28" s="15"/>
      <c r="H28" s="15"/>
    </row>
    <row r="29" spans="2:9" x14ac:dyDescent="0.2">
      <c r="B29" s="15"/>
      <c r="C29" s="15"/>
      <c r="D29" s="15"/>
      <c r="E29" s="15"/>
      <c r="F29" s="15"/>
      <c r="G29" s="15"/>
      <c r="H29" s="15"/>
    </row>
    <row r="30" spans="2:9" ht="17" thickBot="1" x14ac:dyDescent="0.25">
      <c r="B30" s="16" t="s">
        <v>26</v>
      </c>
      <c r="C30" s="16">
        <v>413.90446000000009</v>
      </c>
      <c r="D30" s="16">
        <v>59</v>
      </c>
      <c r="E30" s="16"/>
      <c r="F30" s="16"/>
      <c r="G30" s="16"/>
      <c r="H30" s="1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91FF-2480-F545-9867-D24399FD259D}">
  <dimension ref="A1:I61"/>
  <sheetViews>
    <sheetView zoomScale="170" zoomScaleNormal="170" workbookViewId="0">
      <selection activeCell="F1" sqref="F1:F11"/>
    </sheetView>
  </sheetViews>
  <sheetFormatPr baseColWidth="10" defaultRowHeight="16" x14ac:dyDescent="0.2"/>
  <sheetData>
    <row r="1" spans="1:9" x14ac:dyDescent="0.2">
      <c r="A1" t="s">
        <v>10</v>
      </c>
      <c r="B1" t="s">
        <v>27</v>
      </c>
      <c r="C1" t="s">
        <v>8</v>
      </c>
      <c r="F1" t="s">
        <v>27</v>
      </c>
      <c r="G1" t="s">
        <v>12</v>
      </c>
      <c r="H1" t="s">
        <v>11</v>
      </c>
      <c r="I1" t="s">
        <v>30</v>
      </c>
    </row>
    <row r="2" spans="1:9" x14ac:dyDescent="0.2">
      <c r="A2" t="s">
        <v>12</v>
      </c>
      <c r="B2" t="s">
        <v>28</v>
      </c>
      <c r="C2" s="19">
        <v>12.04</v>
      </c>
      <c r="F2" t="s">
        <v>28</v>
      </c>
      <c r="G2" s="19">
        <v>12.04</v>
      </c>
      <c r="H2" s="3">
        <v>19.350000000000001</v>
      </c>
      <c r="I2" s="4">
        <v>19.5</v>
      </c>
    </row>
    <row r="3" spans="1:9" x14ac:dyDescent="0.2">
      <c r="A3" t="s">
        <v>12</v>
      </c>
      <c r="B3" t="s">
        <v>28</v>
      </c>
      <c r="C3" s="19">
        <v>11.98</v>
      </c>
      <c r="F3" t="s">
        <v>28</v>
      </c>
      <c r="G3" s="19">
        <v>11.98</v>
      </c>
      <c r="H3" s="3">
        <v>17.100000000000001</v>
      </c>
      <c r="I3" s="4">
        <v>18.489999999999998</v>
      </c>
    </row>
    <row r="4" spans="1:9" x14ac:dyDescent="0.2">
      <c r="A4" t="s">
        <v>12</v>
      </c>
      <c r="B4" t="s">
        <v>28</v>
      </c>
      <c r="C4" s="19">
        <v>16.100000000000001</v>
      </c>
      <c r="F4" t="s">
        <v>28</v>
      </c>
      <c r="G4" s="19">
        <v>16.100000000000001</v>
      </c>
      <c r="H4" s="3">
        <v>19.850000000000001</v>
      </c>
      <c r="I4" s="4">
        <v>19.78</v>
      </c>
    </row>
    <row r="5" spans="1:9" x14ac:dyDescent="0.2">
      <c r="A5" t="s">
        <v>12</v>
      </c>
      <c r="B5" t="s">
        <v>28</v>
      </c>
      <c r="C5" s="19">
        <v>13.42</v>
      </c>
      <c r="F5" t="s">
        <v>28</v>
      </c>
      <c r="G5" s="19">
        <v>13.42</v>
      </c>
      <c r="H5" s="3">
        <v>15.33</v>
      </c>
      <c r="I5" s="4">
        <v>19.45</v>
      </c>
    </row>
    <row r="6" spans="1:9" x14ac:dyDescent="0.2">
      <c r="A6" t="s">
        <v>12</v>
      </c>
      <c r="B6" t="s">
        <v>28</v>
      </c>
      <c r="C6" s="19">
        <v>12.37</v>
      </c>
      <c r="F6" t="s">
        <v>28</v>
      </c>
      <c r="G6" s="19">
        <v>12.37</v>
      </c>
      <c r="H6" s="3">
        <v>15.15</v>
      </c>
      <c r="I6" s="4">
        <v>21.56</v>
      </c>
    </row>
    <row r="7" spans="1:9" x14ac:dyDescent="0.2">
      <c r="A7" t="s">
        <v>12</v>
      </c>
      <c r="B7" t="s">
        <v>28</v>
      </c>
      <c r="C7" s="19">
        <v>16.36</v>
      </c>
      <c r="F7" t="s">
        <v>28</v>
      </c>
      <c r="G7" s="19">
        <v>16.36</v>
      </c>
      <c r="H7" s="3">
        <v>19.57</v>
      </c>
      <c r="I7" s="4">
        <v>21.37</v>
      </c>
    </row>
    <row r="8" spans="1:9" x14ac:dyDescent="0.2">
      <c r="A8" t="s">
        <v>12</v>
      </c>
      <c r="B8" t="s">
        <v>28</v>
      </c>
      <c r="C8" s="19">
        <v>14.91</v>
      </c>
      <c r="F8" t="s">
        <v>28</v>
      </c>
      <c r="G8" s="19">
        <v>14.91</v>
      </c>
      <c r="H8" s="3">
        <v>15.44</v>
      </c>
      <c r="I8" s="4">
        <v>18.64</v>
      </c>
    </row>
    <row r="9" spans="1:9" x14ac:dyDescent="0.2">
      <c r="A9" t="s">
        <v>12</v>
      </c>
      <c r="B9" t="s">
        <v>28</v>
      </c>
      <c r="C9" s="19">
        <v>11.17</v>
      </c>
      <c r="F9" t="s">
        <v>28</v>
      </c>
      <c r="G9" s="19">
        <v>11.17</v>
      </c>
      <c r="H9" s="3">
        <v>16.09</v>
      </c>
      <c r="I9" s="4">
        <v>20.079999999999998</v>
      </c>
    </row>
    <row r="10" spans="1:9" x14ac:dyDescent="0.2">
      <c r="A10" t="s">
        <v>12</v>
      </c>
      <c r="B10" t="s">
        <v>28</v>
      </c>
      <c r="C10" s="19">
        <v>12.38</v>
      </c>
      <c r="F10" t="s">
        <v>28</v>
      </c>
      <c r="G10" s="19">
        <v>12.38</v>
      </c>
      <c r="H10" s="3">
        <v>15.91</v>
      </c>
      <c r="I10" s="4">
        <v>21.62</v>
      </c>
    </row>
    <row r="11" spans="1:9" x14ac:dyDescent="0.2">
      <c r="A11" t="s">
        <v>12</v>
      </c>
      <c r="B11" t="s">
        <v>28</v>
      </c>
      <c r="C11" s="19">
        <v>15.06</v>
      </c>
      <c r="F11" t="s">
        <v>28</v>
      </c>
      <c r="G11" s="19">
        <v>15.06</v>
      </c>
      <c r="H11" s="3">
        <v>13.01</v>
      </c>
      <c r="I11" s="4">
        <v>20.68</v>
      </c>
    </row>
    <row r="12" spans="1:9" x14ac:dyDescent="0.2">
      <c r="A12" t="s">
        <v>12</v>
      </c>
      <c r="B12" t="s">
        <v>29</v>
      </c>
      <c r="C12" s="19">
        <v>17.59</v>
      </c>
      <c r="F12" t="s">
        <v>29</v>
      </c>
      <c r="G12" s="19">
        <v>17.59</v>
      </c>
      <c r="H12" s="3">
        <v>16.600000000000001</v>
      </c>
      <c r="I12" s="4">
        <v>15.32</v>
      </c>
    </row>
    <row r="13" spans="1:9" x14ac:dyDescent="0.2">
      <c r="A13" t="s">
        <v>12</v>
      </c>
      <c r="B13" t="s">
        <v>29</v>
      </c>
      <c r="C13" s="19">
        <v>11.24</v>
      </c>
      <c r="F13" t="s">
        <v>29</v>
      </c>
      <c r="G13" s="19">
        <v>11.24</v>
      </c>
      <c r="H13" s="3">
        <v>15.28</v>
      </c>
      <c r="I13" s="4">
        <v>17.59</v>
      </c>
    </row>
    <row r="14" spans="1:9" x14ac:dyDescent="0.2">
      <c r="A14" t="s">
        <v>12</v>
      </c>
      <c r="B14" t="s">
        <v>29</v>
      </c>
      <c r="C14" s="19">
        <v>12.44</v>
      </c>
      <c r="F14" t="s">
        <v>29</v>
      </c>
      <c r="G14" s="19">
        <v>12.44</v>
      </c>
      <c r="H14" s="3">
        <v>16.91</v>
      </c>
      <c r="I14" s="4">
        <v>15.7</v>
      </c>
    </row>
    <row r="15" spans="1:9" x14ac:dyDescent="0.2">
      <c r="A15" t="s">
        <v>12</v>
      </c>
      <c r="B15" t="s">
        <v>29</v>
      </c>
      <c r="C15" s="19">
        <v>13.63</v>
      </c>
      <c r="F15" t="s">
        <v>29</v>
      </c>
      <c r="G15" s="19">
        <v>13.63</v>
      </c>
      <c r="H15" s="3">
        <v>15.08</v>
      </c>
      <c r="I15" s="4">
        <v>18.579999999999998</v>
      </c>
    </row>
    <row r="16" spans="1:9" x14ac:dyDescent="0.2">
      <c r="A16" t="s">
        <v>12</v>
      </c>
      <c r="B16" t="s">
        <v>29</v>
      </c>
      <c r="C16" s="19">
        <v>14.92</v>
      </c>
      <c r="F16" t="s">
        <v>29</v>
      </c>
      <c r="G16" s="19">
        <v>14.92</v>
      </c>
      <c r="H16" s="3">
        <v>18.559999999999999</v>
      </c>
      <c r="I16" s="4">
        <v>16.850000000000001</v>
      </c>
    </row>
    <row r="17" spans="1:9" x14ac:dyDescent="0.2">
      <c r="A17" t="s">
        <v>12</v>
      </c>
      <c r="B17" t="s">
        <v>29</v>
      </c>
      <c r="C17" s="19">
        <v>17.43</v>
      </c>
      <c r="F17" t="s">
        <v>29</v>
      </c>
      <c r="G17" s="19">
        <v>17.43</v>
      </c>
      <c r="H17" s="3">
        <v>16.34</v>
      </c>
      <c r="I17" s="4">
        <v>18.25</v>
      </c>
    </row>
    <row r="18" spans="1:9" x14ac:dyDescent="0.2">
      <c r="A18" t="s">
        <v>12</v>
      </c>
      <c r="B18" t="s">
        <v>29</v>
      </c>
      <c r="C18" s="19">
        <v>18.3</v>
      </c>
      <c r="F18" t="s">
        <v>29</v>
      </c>
      <c r="G18" s="19">
        <v>18.3</v>
      </c>
      <c r="H18" s="3">
        <v>17.61</v>
      </c>
      <c r="I18" s="4">
        <v>18.75</v>
      </c>
    </row>
    <row r="19" spans="1:9" x14ac:dyDescent="0.2">
      <c r="A19" t="s">
        <v>12</v>
      </c>
      <c r="B19" t="s">
        <v>29</v>
      </c>
      <c r="C19" s="19">
        <v>16.350000000000001</v>
      </c>
      <c r="F19" t="s">
        <v>29</v>
      </c>
      <c r="G19" s="19">
        <v>16.350000000000001</v>
      </c>
      <c r="H19" s="3">
        <v>14.8</v>
      </c>
      <c r="I19" s="4">
        <v>16.96</v>
      </c>
    </row>
    <row r="20" spans="1:9" x14ac:dyDescent="0.2">
      <c r="A20" t="s">
        <v>12</v>
      </c>
      <c r="B20" t="s">
        <v>29</v>
      </c>
      <c r="C20" s="19">
        <v>16.34</v>
      </c>
      <c r="F20" t="s">
        <v>29</v>
      </c>
      <c r="G20" s="19">
        <v>16.34</v>
      </c>
      <c r="H20" s="3">
        <v>17.52</v>
      </c>
      <c r="I20" s="4">
        <v>13.38</v>
      </c>
    </row>
    <row r="21" spans="1:9" x14ac:dyDescent="0.2">
      <c r="A21" t="s">
        <v>12</v>
      </c>
      <c r="B21" t="s">
        <v>29</v>
      </c>
      <c r="C21" s="19">
        <v>14.23</v>
      </c>
      <c r="F21" t="s">
        <v>29</v>
      </c>
      <c r="G21" s="19">
        <v>14.23</v>
      </c>
      <c r="H21" s="3">
        <v>16.93</v>
      </c>
      <c r="I21" s="4">
        <v>18.38</v>
      </c>
    </row>
    <row r="22" spans="1:9" x14ac:dyDescent="0.2">
      <c r="A22" t="s">
        <v>11</v>
      </c>
      <c r="B22" t="s">
        <v>28</v>
      </c>
      <c r="C22" s="3">
        <v>19.350000000000001</v>
      </c>
    </row>
    <row r="23" spans="1:9" x14ac:dyDescent="0.2">
      <c r="A23" t="s">
        <v>11</v>
      </c>
      <c r="B23" t="s">
        <v>28</v>
      </c>
      <c r="C23" s="3">
        <v>17.100000000000001</v>
      </c>
    </row>
    <row r="24" spans="1:9" x14ac:dyDescent="0.2">
      <c r="A24" t="s">
        <v>11</v>
      </c>
      <c r="B24" t="s">
        <v>28</v>
      </c>
      <c r="C24" s="3">
        <v>19.850000000000001</v>
      </c>
    </row>
    <row r="25" spans="1:9" x14ac:dyDescent="0.2">
      <c r="A25" t="s">
        <v>11</v>
      </c>
      <c r="B25" t="s">
        <v>28</v>
      </c>
      <c r="C25" s="3">
        <v>15.33</v>
      </c>
    </row>
    <row r="26" spans="1:9" x14ac:dyDescent="0.2">
      <c r="A26" t="s">
        <v>11</v>
      </c>
      <c r="B26" t="s">
        <v>28</v>
      </c>
      <c r="C26" s="3">
        <v>15.15</v>
      </c>
    </row>
    <row r="27" spans="1:9" x14ac:dyDescent="0.2">
      <c r="A27" t="s">
        <v>11</v>
      </c>
      <c r="B27" t="s">
        <v>28</v>
      </c>
      <c r="C27" s="3">
        <v>19.57</v>
      </c>
    </row>
    <row r="28" spans="1:9" x14ac:dyDescent="0.2">
      <c r="A28" t="s">
        <v>11</v>
      </c>
      <c r="B28" t="s">
        <v>28</v>
      </c>
      <c r="C28" s="3">
        <v>15.44</v>
      </c>
    </row>
    <row r="29" spans="1:9" x14ac:dyDescent="0.2">
      <c r="A29" t="s">
        <v>11</v>
      </c>
      <c r="B29" t="s">
        <v>28</v>
      </c>
      <c r="C29" s="3">
        <v>16.09</v>
      </c>
    </row>
    <row r="30" spans="1:9" x14ac:dyDescent="0.2">
      <c r="A30" t="s">
        <v>11</v>
      </c>
      <c r="B30" t="s">
        <v>28</v>
      </c>
      <c r="C30" s="3">
        <v>15.91</v>
      </c>
    </row>
    <row r="31" spans="1:9" x14ac:dyDescent="0.2">
      <c r="A31" t="s">
        <v>11</v>
      </c>
      <c r="B31" t="s">
        <v>28</v>
      </c>
      <c r="C31" s="3">
        <v>13.01</v>
      </c>
    </row>
    <row r="32" spans="1:9" x14ac:dyDescent="0.2">
      <c r="A32" t="s">
        <v>11</v>
      </c>
      <c r="B32" t="s">
        <v>29</v>
      </c>
      <c r="C32" s="3">
        <v>16.600000000000001</v>
      </c>
    </row>
    <row r="33" spans="1:3" x14ac:dyDescent="0.2">
      <c r="A33" t="s">
        <v>11</v>
      </c>
      <c r="B33" t="s">
        <v>29</v>
      </c>
      <c r="C33" s="3">
        <v>15.28</v>
      </c>
    </row>
    <row r="34" spans="1:3" x14ac:dyDescent="0.2">
      <c r="A34" t="s">
        <v>11</v>
      </c>
      <c r="B34" t="s">
        <v>29</v>
      </c>
      <c r="C34" s="3">
        <v>16.91</v>
      </c>
    </row>
    <row r="35" spans="1:3" x14ac:dyDescent="0.2">
      <c r="A35" t="s">
        <v>11</v>
      </c>
      <c r="B35" t="s">
        <v>29</v>
      </c>
      <c r="C35" s="3">
        <v>15.08</v>
      </c>
    </row>
    <row r="36" spans="1:3" x14ac:dyDescent="0.2">
      <c r="A36" t="s">
        <v>11</v>
      </c>
      <c r="B36" t="s">
        <v>29</v>
      </c>
      <c r="C36" s="3">
        <v>18.559999999999999</v>
      </c>
    </row>
    <row r="37" spans="1:3" x14ac:dyDescent="0.2">
      <c r="A37" t="s">
        <v>11</v>
      </c>
      <c r="B37" t="s">
        <v>29</v>
      </c>
      <c r="C37" s="3">
        <v>16.34</v>
      </c>
    </row>
    <row r="38" spans="1:3" x14ac:dyDescent="0.2">
      <c r="A38" t="s">
        <v>11</v>
      </c>
      <c r="B38" t="s">
        <v>29</v>
      </c>
      <c r="C38" s="3">
        <v>17.61</v>
      </c>
    </row>
    <row r="39" spans="1:3" x14ac:dyDescent="0.2">
      <c r="A39" t="s">
        <v>11</v>
      </c>
      <c r="B39" t="s">
        <v>29</v>
      </c>
      <c r="C39" s="3">
        <v>14.8</v>
      </c>
    </row>
    <row r="40" spans="1:3" x14ac:dyDescent="0.2">
      <c r="A40" t="s">
        <v>11</v>
      </c>
      <c r="B40" t="s">
        <v>29</v>
      </c>
      <c r="C40" s="3">
        <v>17.52</v>
      </c>
    </row>
    <row r="41" spans="1:3" x14ac:dyDescent="0.2">
      <c r="A41" t="s">
        <v>11</v>
      </c>
      <c r="B41" t="s">
        <v>29</v>
      </c>
      <c r="C41" s="3">
        <v>16.93</v>
      </c>
    </row>
    <row r="42" spans="1:3" x14ac:dyDescent="0.2">
      <c r="A42" t="s">
        <v>30</v>
      </c>
      <c r="B42" t="s">
        <v>28</v>
      </c>
      <c r="C42" s="4">
        <v>19.5</v>
      </c>
    </row>
    <row r="43" spans="1:3" x14ac:dyDescent="0.2">
      <c r="A43" t="s">
        <v>30</v>
      </c>
      <c r="B43" t="s">
        <v>28</v>
      </c>
      <c r="C43" s="4">
        <v>18.489999999999998</v>
      </c>
    </row>
    <row r="44" spans="1:3" x14ac:dyDescent="0.2">
      <c r="A44" t="s">
        <v>30</v>
      </c>
      <c r="B44" t="s">
        <v>28</v>
      </c>
      <c r="C44" s="4">
        <v>19.78</v>
      </c>
    </row>
    <row r="45" spans="1:3" x14ac:dyDescent="0.2">
      <c r="A45" t="s">
        <v>30</v>
      </c>
      <c r="B45" t="s">
        <v>28</v>
      </c>
      <c r="C45" s="4">
        <v>19.45</v>
      </c>
    </row>
    <row r="46" spans="1:3" x14ac:dyDescent="0.2">
      <c r="A46" t="s">
        <v>30</v>
      </c>
      <c r="B46" t="s">
        <v>28</v>
      </c>
      <c r="C46" s="4">
        <v>21.56</v>
      </c>
    </row>
    <row r="47" spans="1:3" x14ac:dyDescent="0.2">
      <c r="A47" t="s">
        <v>30</v>
      </c>
      <c r="B47" t="s">
        <v>28</v>
      </c>
      <c r="C47" s="4">
        <v>21.37</v>
      </c>
    </row>
    <row r="48" spans="1:3" x14ac:dyDescent="0.2">
      <c r="A48" t="s">
        <v>30</v>
      </c>
      <c r="B48" t="s">
        <v>28</v>
      </c>
      <c r="C48" s="4">
        <v>18.64</v>
      </c>
    </row>
    <row r="49" spans="1:3" x14ac:dyDescent="0.2">
      <c r="A49" t="s">
        <v>30</v>
      </c>
      <c r="B49" t="s">
        <v>28</v>
      </c>
      <c r="C49" s="4">
        <v>20.079999999999998</v>
      </c>
    </row>
    <row r="50" spans="1:3" x14ac:dyDescent="0.2">
      <c r="A50" t="s">
        <v>30</v>
      </c>
      <c r="B50" t="s">
        <v>28</v>
      </c>
      <c r="C50" s="4">
        <v>21.62</v>
      </c>
    </row>
    <row r="51" spans="1:3" x14ac:dyDescent="0.2">
      <c r="A51" t="s">
        <v>30</v>
      </c>
      <c r="B51" t="s">
        <v>28</v>
      </c>
      <c r="C51" s="4">
        <v>20.68</v>
      </c>
    </row>
    <row r="52" spans="1:3" x14ac:dyDescent="0.2">
      <c r="A52" t="s">
        <v>30</v>
      </c>
      <c r="B52" t="s">
        <v>29</v>
      </c>
      <c r="C52" s="4">
        <v>15.32</v>
      </c>
    </row>
    <row r="53" spans="1:3" x14ac:dyDescent="0.2">
      <c r="A53" t="s">
        <v>30</v>
      </c>
      <c r="B53" t="s">
        <v>29</v>
      </c>
      <c r="C53" s="4">
        <v>17.59</v>
      </c>
    </row>
    <row r="54" spans="1:3" x14ac:dyDescent="0.2">
      <c r="A54" t="s">
        <v>30</v>
      </c>
      <c r="B54" t="s">
        <v>29</v>
      </c>
      <c r="C54" s="4">
        <v>15.7</v>
      </c>
    </row>
    <row r="55" spans="1:3" x14ac:dyDescent="0.2">
      <c r="A55" t="s">
        <v>30</v>
      </c>
      <c r="B55" t="s">
        <v>29</v>
      </c>
      <c r="C55" s="4">
        <v>18.579999999999998</v>
      </c>
    </row>
    <row r="56" spans="1:3" x14ac:dyDescent="0.2">
      <c r="A56" t="s">
        <v>30</v>
      </c>
      <c r="B56" t="s">
        <v>29</v>
      </c>
      <c r="C56" s="4">
        <v>16.850000000000001</v>
      </c>
    </row>
    <row r="57" spans="1:3" x14ac:dyDescent="0.2">
      <c r="A57" t="s">
        <v>30</v>
      </c>
      <c r="B57" t="s">
        <v>29</v>
      </c>
      <c r="C57" s="4">
        <v>18.25</v>
      </c>
    </row>
    <row r="58" spans="1:3" x14ac:dyDescent="0.2">
      <c r="A58" t="s">
        <v>30</v>
      </c>
      <c r="B58" t="s">
        <v>29</v>
      </c>
      <c r="C58" s="4">
        <v>18.75</v>
      </c>
    </row>
    <row r="59" spans="1:3" x14ac:dyDescent="0.2">
      <c r="A59" t="s">
        <v>30</v>
      </c>
      <c r="B59" t="s">
        <v>29</v>
      </c>
      <c r="C59" s="4">
        <v>16.96</v>
      </c>
    </row>
    <row r="60" spans="1:3" x14ac:dyDescent="0.2">
      <c r="A60" t="s">
        <v>30</v>
      </c>
      <c r="B60" t="s">
        <v>29</v>
      </c>
      <c r="C60" s="4">
        <v>13.38</v>
      </c>
    </row>
    <row r="61" spans="1:3" x14ac:dyDescent="0.2">
      <c r="A61" t="s">
        <v>30</v>
      </c>
      <c r="B61" t="s">
        <v>29</v>
      </c>
      <c r="C61" s="4">
        <v>18.38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1-faktoriell</vt:lpstr>
      <vt:lpstr>2-faktoriell</vt:lpstr>
      <vt:lpstr>Lineare Regression</vt:lpstr>
      <vt:lpstr>t-Test</vt:lpstr>
      <vt:lpstr>1fac ANOVA</vt:lpstr>
      <vt:lpstr>Tabelle8</vt:lpstr>
      <vt:lpstr>2fac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2025-02-19T09:49:30Z</dcterms:modified>
</cp:coreProperties>
</file>