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a\Documents\Studium\5. Semester\projekt\"/>
    </mc:Choice>
  </mc:AlternateContent>
  <xr:revisionPtr revIDLastSave="0" documentId="13_ncr:1_{03E84206-3D0A-4F76-8A51-195FA9547A41}" xr6:coauthVersionLast="47" xr6:coauthVersionMax="47" xr10:uidLastSave="{00000000-0000-0000-0000-000000000000}"/>
  <bookViews>
    <workbookView xWindow="-108" yWindow="-108" windowWidth="23256" windowHeight="12576" xr2:uid="{00EE43E5-D4C9-4204-BAC9-6785FB9F5568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8" i="1"/>
  <c r="E13" i="1"/>
  <c r="E8" i="1"/>
  <c r="E3" i="1"/>
  <c r="F23" i="1"/>
  <c r="F18" i="1"/>
  <c r="F13" i="1"/>
  <c r="F8" i="1"/>
  <c r="F3" i="1"/>
  <c r="D23" i="1"/>
  <c r="D18" i="1"/>
  <c r="D13" i="1"/>
  <c r="D8" i="1"/>
  <c r="D3" i="1"/>
</calcChain>
</file>

<file path=xl/sharedStrings.xml><?xml version="1.0" encoding="utf-8"?>
<sst xmlns="http://schemas.openxmlformats.org/spreadsheetml/2006/main" count="35" uniqueCount="13">
  <si>
    <t>trt</t>
  </si>
  <si>
    <t>wdh</t>
  </si>
  <si>
    <t>anzahl</t>
  </si>
  <si>
    <t>a</t>
  </si>
  <si>
    <t>b</t>
  </si>
  <si>
    <t>c</t>
  </si>
  <si>
    <t>d</t>
  </si>
  <si>
    <t>e</t>
  </si>
  <si>
    <t>SD</t>
  </si>
  <si>
    <t>MW pro Käfig</t>
  </si>
  <si>
    <t>MW Pro Pflanze</t>
  </si>
  <si>
    <t>MWK</t>
  </si>
  <si>
    <t>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</si>
</sst>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/>
    <xf numFmtId="0" fontId="0" fillId="0" borderId="1" xfId="0" applyBorder="1"/>
    <xf numFmtId="0" fontId="0" fillId="0" borderId="2" xfId="0" applyBorder="1"/>
    <xf numFmtId="0" fontId="2" fillId="0" borderId="3" xfId="0" applyFont="1" applyFill="1" applyBorder="1"/>
    <xf numFmtId="0" fontId="0" fillId="0" borderId="4" xfId="0" applyBorder="1"/>
    <xf numFmtId="0" fontId="0" fillId="0" borderId="0" xfId="0" applyBorder="1"/>
    <xf numFmtId="0" fontId="2" fillId="0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8" xfId="0" applyFont="1" applyFill="1" applyBorder="1"/>
    <xf numFmtId="0" fontId="0" fillId="2" borderId="0" xfId="0" applyFill="1"/>
    <xf numFmtId="2" fontId="0" fillId="0" borderId="0" xfId="0" applyNumberFormat="1"/>
    <xf numFmtId="43" fontId="0" fillId="0" borderId="0" xfId="1" applyNumberFormat="1" applyFont="1"/>
    <xf numFmtId="43" fontId="0" fillId="2" borderId="0" xfId="1" applyNumberFormat="1" applyFont="1" applyFill="1"/>
    <xf numFmtId="43" fontId="0" fillId="0" borderId="0" xfId="0" applyNumberFormat="1"/>
    <xf numFmtId="43" fontId="0" fillId="2" borderId="0" xfId="0" applyNumberFormat="1" applyFill="1"/>
    <xf numFmtId="0" fontId="2" fillId="3" borderId="5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8F87-90F2-4DDE-AA9A-4208D955B1E8}">
  <dimension ref="A1:F31"/>
  <sheetViews>
    <sheetView tabSelected="1" workbookViewId="0">
      <selection activeCell="C5" sqref="C5"/>
    </sheetView>
  </sheetViews>
  <sheetFormatPr baseColWidth="10" defaultRowHeight="14.4" x14ac:dyDescent="0.3"/>
  <cols>
    <col min="4" max="4" width="12.109375" bestFit="1" customWidth="1"/>
    <col min="5" max="5" width="15.33203125" bestFit="1" customWidth="1"/>
  </cols>
  <sheetData>
    <row r="1" spans="1:6" ht="15" thickBot="1" x14ac:dyDescent="0.35">
      <c r="A1" s="11" t="s">
        <v>0</v>
      </c>
      <c r="B1" s="11" t="s">
        <v>1</v>
      </c>
      <c r="C1" s="11" t="s">
        <v>2</v>
      </c>
      <c r="D1" s="11" t="s">
        <v>9</v>
      </c>
      <c r="E1" s="14" t="s">
        <v>10</v>
      </c>
      <c r="F1" s="11" t="s">
        <v>8</v>
      </c>
    </row>
    <row r="2" spans="1:6" x14ac:dyDescent="0.3">
      <c r="A2" s="2">
        <v>1</v>
      </c>
      <c r="B2" s="3" t="s">
        <v>3</v>
      </c>
      <c r="C2" s="4">
        <v>57</v>
      </c>
      <c r="E2" s="13"/>
    </row>
    <row r="3" spans="1:6" x14ac:dyDescent="0.3">
      <c r="A3" s="5">
        <v>1</v>
      </c>
      <c r="B3" s="6" t="s">
        <v>4</v>
      </c>
      <c r="C3" s="7">
        <v>25</v>
      </c>
      <c r="D3">
        <f>AVERAGE(C2:C6)</f>
        <v>120.4</v>
      </c>
      <c r="E3" s="13">
        <f>D3/6</f>
        <v>20.066666666666666</v>
      </c>
      <c r="F3" s="12">
        <f>_xlfn.STDEV.P(C2:C6)</f>
        <v>119.2</v>
      </c>
    </row>
    <row r="4" spans="1:6" x14ac:dyDescent="0.3">
      <c r="A4" s="5">
        <v>1</v>
      </c>
      <c r="B4" s="6" t="s">
        <v>5</v>
      </c>
      <c r="C4" s="7">
        <v>85</v>
      </c>
      <c r="E4" s="13"/>
    </row>
    <row r="5" spans="1:6" x14ac:dyDescent="0.3">
      <c r="A5" s="5">
        <v>1</v>
      </c>
      <c r="B5" s="6" t="s">
        <v>6</v>
      </c>
      <c r="C5" s="17">
        <v>355</v>
      </c>
      <c r="E5" s="13"/>
    </row>
    <row r="6" spans="1:6" ht="15" thickBot="1" x14ac:dyDescent="0.35">
      <c r="A6" s="8">
        <v>1</v>
      </c>
      <c r="B6" s="9" t="s">
        <v>7</v>
      </c>
      <c r="C6" s="10">
        <v>80</v>
      </c>
      <c r="E6" s="13"/>
    </row>
    <row r="7" spans="1:6" x14ac:dyDescent="0.3">
      <c r="A7" s="2">
        <v>2</v>
      </c>
      <c r="B7" s="3" t="s">
        <v>3</v>
      </c>
      <c r="C7" s="4">
        <v>61</v>
      </c>
      <c r="E7" s="13"/>
    </row>
    <row r="8" spans="1:6" x14ac:dyDescent="0.3">
      <c r="A8" s="5">
        <v>2</v>
      </c>
      <c r="B8" s="6" t="s">
        <v>4</v>
      </c>
      <c r="C8" s="7">
        <v>37</v>
      </c>
      <c r="D8">
        <f>AVERAGE(C7:C11)</f>
        <v>49</v>
      </c>
      <c r="E8" s="13">
        <f>D8/6</f>
        <v>8.1666666666666661</v>
      </c>
      <c r="F8" s="12">
        <f>_xlfn.STDEV.P(C7:C11)</f>
        <v>23.426480742954116</v>
      </c>
    </row>
    <row r="9" spans="1:6" x14ac:dyDescent="0.3">
      <c r="A9" s="5">
        <v>2</v>
      </c>
      <c r="B9" s="6" t="s">
        <v>5</v>
      </c>
      <c r="C9" s="7">
        <v>13</v>
      </c>
      <c r="E9" s="13"/>
    </row>
    <row r="10" spans="1:6" x14ac:dyDescent="0.3">
      <c r="A10" s="5">
        <v>2</v>
      </c>
      <c r="B10" s="6" t="s">
        <v>6</v>
      </c>
      <c r="C10" s="7">
        <v>83</v>
      </c>
      <c r="E10" s="13"/>
    </row>
    <row r="11" spans="1:6" ht="15" thickBot="1" x14ac:dyDescent="0.35">
      <c r="A11" s="8">
        <v>2</v>
      </c>
      <c r="B11" s="9" t="s">
        <v>7</v>
      </c>
      <c r="C11" s="10">
        <v>51</v>
      </c>
      <c r="E11" s="13"/>
    </row>
    <row r="12" spans="1:6" x14ac:dyDescent="0.3">
      <c r="A12" s="2">
        <v>3</v>
      </c>
      <c r="B12" s="3" t="s">
        <v>3</v>
      </c>
      <c r="C12" s="4">
        <v>257</v>
      </c>
      <c r="E12" s="13"/>
    </row>
    <row r="13" spans="1:6" x14ac:dyDescent="0.3">
      <c r="A13" s="5">
        <v>3</v>
      </c>
      <c r="B13" s="6" t="s">
        <v>4</v>
      </c>
      <c r="C13" s="7">
        <v>222</v>
      </c>
      <c r="D13">
        <f>AVERAGE(C12:C16)</f>
        <v>140</v>
      </c>
      <c r="E13" s="13">
        <f>D13/6</f>
        <v>23.333333333333332</v>
      </c>
      <c r="F13" s="12">
        <f>_xlfn.STDEV.P(C12:C16)</f>
        <v>86.331917620310037</v>
      </c>
    </row>
    <row r="14" spans="1:6" x14ac:dyDescent="0.3">
      <c r="A14" s="5">
        <v>3</v>
      </c>
      <c r="B14" s="6" t="s">
        <v>5</v>
      </c>
      <c r="C14" s="7">
        <v>123</v>
      </c>
      <c r="E14" s="13"/>
      <c r="F14" s="12"/>
    </row>
    <row r="15" spans="1:6" x14ac:dyDescent="0.3">
      <c r="A15" s="5">
        <v>3</v>
      </c>
      <c r="B15" s="6" t="s">
        <v>6</v>
      </c>
      <c r="C15" s="7">
        <v>50</v>
      </c>
      <c r="E15" s="13"/>
      <c r="F15" s="12"/>
    </row>
    <row r="16" spans="1:6" ht="15" thickBot="1" x14ac:dyDescent="0.35">
      <c r="A16" s="8">
        <v>3</v>
      </c>
      <c r="B16" s="9" t="s">
        <v>7</v>
      </c>
      <c r="C16" s="10">
        <v>48</v>
      </c>
      <c r="E16" s="13"/>
      <c r="F16" s="12"/>
    </row>
    <row r="17" spans="1:6" x14ac:dyDescent="0.3">
      <c r="A17" s="2">
        <v>4</v>
      </c>
      <c r="B17" s="3" t="s">
        <v>3</v>
      </c>
      <c r="C17" s="4">
        <v>7</v>
      </c>
      <c r="E17" s="13"/>
      <c r="F17" s="12"/>
    </row>
    <row r="18" spans="1:6" x14ac:dyDescent="0.3">
      <c r="A18" s="5">
        <v>4</v>
      </c>
      <c r="B18" s="6" t="s">
        <v>4</v>
      </c>
      <c r="C18" s="7">
        <v>4</v>
      </c>
      <c r="D18">
        <f>AVERAGE(C17:C21)</f>
        <v>4.8</v>
      </c>
      <c r="E18" s="13">
        <f>D18/6</f>
        <v>0.79999999999999993</v>
      </c>
      <c r="F18" s="12">
        <f>_xlfn.STDEV.P(C17:C21)</f>
        <v>2.1354156504062622</v>
      </c>
    </row>
    <row r="19" spans="1:6" x14ac:dyDescent="0.3">
      <c r="A19" s="5">
        <v>4</v>
      </c>
      <c r="B19" s="6" t="s">
        <v>5</v>
      </c>
      <c r="C19" s="7">
        <v>6</v>
      </c>
      <c r="E19" s="13"/>
      <c r="F19" s="12"/>
    </row>
    <row r="20" spans="1:6" x14ac:dyDescent="0.3">
      <c r="A20" s="5">
        <v>4</v>
      </c>
      <c r="B20" s="6" t="s">
        <v>6</v>
      </c>
      <c r="C20" s="7">
        <v>6</v>
      </c>
      <c r="E20" s="13"/>
      <c r="F20" s="12"/>
    </row>
    <row r="21" spans="1:6" ht="15" thickBot="1" x14ac:dyDescent="0.35">
      <c r="A21" s="8">
        <v>4</v>
      </c>
      <c r="B21" s="9" t="s">
        <v>7</v>
      </c>
      <c r="C21" s="10">
        <v>1</v>
      </c>
      <c r="E21" s="13"/>
      <c r="F21" s="12"/>
    </row>
    <row r="22" spans="1:6" x14ac:dyDescent="0.3">
      <c r="A22" s="2">
        <v>5</v>
      </c>
      <c r="B22" s="3" t="s">
        <v>3</v>
      </c>
      <c r="C22" s="4">
        <v>16</v>
      </c>
      <c r="E22" s="13"/>
      <c r="F22" s="12"/>
    </row>
    <row r="23" spans="1:6" x14ac:dyDescent="0.3">
      <c r="A23" s="5">
        <v>5</v>
      </c>
      <c r="B23" s="6" t="s">
        <v>4</v>
      </c>
      <c r="C23" s="7">
        <v>19</v>
      </c>
      <c r="D23">
        <f>AVERAGE(C22:C26)</f>
        <v>92</v>
      </c>
      <c r="E23" s="13">
        <f>D23/6</f>
        <v>15.333333333333334</v>
      </c>
      <c r="F23" s="12">
        <f>_xlfn.STDEV.P(C22:C26)</f>
        <v>97.001030922356705</v>
      </c>
    </row>
    <row r="24" spans="1:6" x14ac:dyDescent="0.3">
      <c r="A24" s="5">
        <v>5</v>
      </c>
      <c r="B24" s="6" t="s">
        <v>5</v>
      </c>
      <c r="C24" s="7">
        <v>218</v>
      </c>
      <c r="E24" s="13"/>
    </row>
    <row r="25" spans="1:6" x14ac:dyDescent="0.3">
      <c r="A25" s="5">
        <v>5</v>
      </c>
      <c r="B25" s="6" t="s">
        <v>6</v>
      </c>
      <c r="C25" s="7">
        <v>203</v>
      </c>
    </row>
    <row r="26" spans="1:6" ht="15" thickBot="1" x14ac:dyDescent="0.35">
      <c r="A26" s="8">
        <v>5</v>
      </c>
      <c r="B26" s="9" t="s">
        <v>7</v>
      </c>
      <c r="C26" s="10">
        <v>4</v>
      </c>
    </row>
    <row r="31" spans="1:6" x14ac:dyDescent="0.3">
      <c r="C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6F6-03B7-4DA1-A2A2-09FF68757D14}">
  <dimension ref="A1:D6"/>
  <sheetViews>
    <sheetView workbookViewId="0">
      <selection activeCell="C1" sqref="C1"/>
    </sheetView>
  </sheetViews>
  <sheetFormatPr baseColWidth="10" defaultRowHeight="14.4" x14ac:dyDescent="0.3"/>
  <cols>
    <col min="2" max="2" width="12.109375" bestFit="1" customWidth="1"/>
    <col min="3" max="3" width="15.33203125" bestFit="1" customWidth="1"/>
  </cols>
  <sheetData>
    <row r="1" spans="1:4" x14ac:dyDescent="0.3">
      <c r="A1" s="11" t="s">
        <v>0</v>
      </c>
      <c r="B1" s="11" t="s">
        <v>11</v>
      </c>
      <c r="C1" s="16" t="s">
        <v>12</v>
      </c>
      <c r="D1" s="11" t="s">
        <v>8</v>
      </c>
    </row>
    <row r="2" spans="1:4" x14ac:dyDescent="0.3">
      <c r="A2">
        <v>1</v>
      </c>
      <c r="B2">
        <v>120.4</v>
      </c>
      <c r="C2" s="15">
        <v>20.066666666666666</v>
      </c>
      <c r="D2" s="12">
        <v>119.2</v>
      </c>
    </row>
    <row r="3" spans="1:4" x14ac:dyDescent="0.3">
      <c r="A3">
        <v>2</v>
      </c>
      <c r="B3">
        <v>49</v>
      </c>
      <c r="C3" s="15">
        <v>8.1666666666666661</v>
      </c>
      <c r="D3" s="12">
        <v>23.426480742954116</v>
      </c>
    </row>
    <row r="4" spans="1:4" x14ac:dyDescent="0.3">
      <c r="A4">
        <v>3</v>
      </c>
      <c r="B4">
        <v>140</v>
      </c>
      <c r="C4" s="15">
        <v>23.333333333333332</v>
      </c>
      <c r="D4" s="12">
        <v>86.331917620310037</v>
      </c>
    </row>
    <row r="5" spans="1:4" x14ac:dyDescent="0.3">
      <c r="A5">
        <v>4</v>
      </c>
      <c r="B5">
        <v>4.8</v>
      </c>
      <c r="C5" s="15">
        <v>0.79999999999999993</v>
      </c>
      <c r="D5" s="12">
        <v>2.1354156504062622</v>
      </c>
    </row>
    <row r="6" spans="1:4" x14ac:dyDescent="0.3">
      <c r="A6">
        <v>5</v>
      </c>
      <c r="B6">
        <v>92</v>
      </c>
      <c r="C6" s="15">
        <v>15.333333333333334</v>
      </c>
      <c r="D6" s="12">
        <v>97.001030922356705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Starke, Nicola</dc:creator>
  <cp:lastModifiedBy>Starke, Nicola</cp:lastModifiedBy>
  <dcterms:created xsi:type="dcterms:W3CDTF">2023-12-15T13:02:24Z</dcterms:created>
  <dcterms:modified xsi:type="dcterms:W3CDTF">2023-12-15T15:13:30Z</dcterms:modified>
</cp:coreProperties>
</file>