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/Users/kruppajo/work/GitHub/teaching/lecture/Bio_Data_Science/"/>
    </mc:Choice>
  </mc:AlternateContent>
  <xr:revisionPtr revIDLastSave="0" documentId="13_ncr:1_{72A950FF-EB96-B042-BC17-B88168EC859A}" xr6:coauthVersionLast="47" xr6:coauthVersionMax="47" xr10:uidLastSave="{00000000-0000-0000-0000-000000000000}"/>
  <bookViews>
    <workbookView xWindow="160" yWindow="660" windowWidth="38080" windowHeight="19740" activeTab="3" xr2:uid="{EFA2E72E-C916-414E-A0C5-8CB26B045DAD}"/>
  </bookViews>
  <sheets>
    <sheet name="1-faktoriell" sheetId="1" r:id="rId1"/>
    <sheet name="2-faktoriell" sheetId="3" r:id="rId2"/>
    <sheet name="Lineare Regression" sheetId="5" r:id="rId3"/>
    <sheet name="t-Test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I4" i="3"/>
  <c r="I3" i="3"/>
  <c r="H5" i="3"/>
  <c r="H4" i="3"/>
  <c r="H3" i="3"/>
  <c r="G5" i="3"/>
  <c r="G4" i="3"/>
  <c r="G3" i="3"/>
  <c r="F5" i="3"/>
  <c r="F4" i="3"/>
  <c r="F3" i="3"/>
  <c r="F4" i="1"/>
  <c r="F3" i="1"/>
  <c r="F2" i="1"/>
  <c r="E4" i="1"/>
  <c r="E3" i="1"/>
  <c r="E2" i="1"/>
</calcChain>
</file>

<file path=xl/sharedStrings.xml><?xml version="1.0" encoding="utf-8"?>
<sst xmlns="http://schemas.openxmlformats.org/spreadsheetml/2006/main" count="83" uniqueCount="10">
  <si>
    <t>dose</t>
  </si>
  <si>
    <t>mean</t>
  </si>
  <si>
    <t>sd</t>
  </si>
  <si>
    <t>fertilizer</t>
  </si>
  <si>
    <t>drymatter</t>
  </si>
  <si>
    <t>ctrl</t>
  </si>
  <si>
    <t>low</t>
  </si>
  <si>
    <t>high</t>
  </si>
  <si>
    <t>jump_length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</si>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</sst>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3" xfId="0" applyBorder="1"/>
    <xf numFmtId="0" fontId="0" fillId="3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3" xfId="0" applyBorder="1" applyAlignment="1">
      <alignment horizont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8" borderId="0" xfId="0" applyFill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27-8E4F-BA48-D7F1A9DB3A2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27-8E4F-BA48-D7F1A9DB3A2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27-8E4F-BA48-D7F1A9DB3A29}"/>
              </c:ext>
            </c:extLst>
          </c:dPt>
          <c:errBars>
            <c:errBarType val="both"/>
            <c:errValType val="cust"/>
            <c:noEndCap val="0"/>
            <c:plus>
              <c:numRef>
                <c:f>'1-faktoriell'!$F$2:$F$4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plus>
            <c:minus>
              <c:numRef>
                <c:f>'1-faktoriell'!$F$2:$F$4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'1-faktoriell'!$D$2:$D$4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'1-faktoriell'!$E$2:$E$4</c:f>
              <c:numCache>
                <c:formatCode>General</c:formatCode>
                <c:ptCount val="3"/>
                <c:pt idx="0">
                  <c:v>11.1</c:v>
                </c:pt>
                <c:pt idx="1">
                  <c:v>15.219999999999999</c:v>
                </c:pt>
                <c:pt idx="2">
                  <c:v>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7-8E4F-BA48-D7F1A9DB3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812096"/>
        <c:axId val="626297664"/>
      </c:barChart>
      <c:catAx>
        <c:axId val="71881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6297664"/>
        <c:crosses val="autoZero"/>
        <c:auto val="1"/>
        <c:lblAlgn val="ctr"/>
        <c:lblOffset val="100"/>
        <c:noMultiLvlLbl val="0"/>
      </c:catAx>
      <c:valAx>
        <c:axId val="6262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81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'2-faktoriell'!$F$2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'2-faktoriell'!$H$3:$H$5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plus>
            <c:minus>
              <c:numRef>
                <c:f>'2-faktoriell'!$H$3:$H$5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'2-faktoriell'!$E$3:$E$5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'2-faktoriell'!$F$3:$F$5</c:f>
              <c:numCache>
                <c:formatCode>General</c:formatCode>
                <c:ptCount val="3"/>
                <c:pt idx="0">
                  <c:v>11.1</c:v>
                </c:pt>
                <c:pt idx="1">
                  <c:v>15.219999999999999</c:v>
                </c:pt>
                <c:pt idx="2">
                  <c:v>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E-6C4B-9224-86F5C887AA13}"/>
            </c:ext>
          </c:extLst>
        </c:ser>
        <c:ser>
          <c:idx val="1"/>
          <c:order val="1"/>
          <c:tx>
            <c:strRef>
              <c:f>'2-faktoriell'!$G$2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'2-faktoriell'!$I$3:$I$5</c:f>
                <c:numCache>
                  <c:formatCode>General</c:formatCode>
                  <c:ptCount val="3"/>
                  <c:pt idx="0">
                    <c:v>2.0827865949251927</c:v>
                  </c:pt>
                  <c:pt idx="1">
                    <c:v>3.5874782229304123</c:v>
                  </c:pt>
                  <c:pt idx="2">
                    <c:v>2.9765752132274419</c:v>
                  </c:pt>
                </c:numCache>
              </c:numRef>
            </c:plus>
            <c:minus>
              <c:numRef>
                <c:f>'2-faktoriell'!$I$3:$I$5</c:f>
                <c:numCache>
                  <c:formatCode>General</c:formatCode>
                  <c:ptCount val="3"/>
                  <c:pt idx="0">
                    <c:v>2.0827865949251927</c:v>
                  </c:pt>
                  <c:pt idx="1">
                    <c:v>3.5874782229304123</c:v>
                  </c:pt>
                  <c:pt idx="2">
                    <c:v>2.9765752132274419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'2-faktoriell'!$E$3:$E$5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'2-faktoriell'!$G$3:$G$5</c:f>
              <c:numCache>
                <c:formatCode>General</c:formatCode>
                <c:ptCount val="3"/>
                <c:pt idx="0">
                  <c:v>15.059999999999999</c:v>
                </c:pt>
                <c:pt idx="1">
                  <c:v>18.3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E-6C4B-9224-86F5C887A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469088"/>
        <c:axId val="625067056"/>
      </c:barChart>
      <c:catAx>
        <c:axId val="62546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067056"/>
        <c:crosses val="autoZero"/>
        <c:auto val="1"/>
        <c:lblAlgn val="ctr"/>
        <c:lblOffset val="100"/>
        <c:noMultiLvlLbl val="0"/>
      </c:catAx>
      <c:valAx>
        <c:axId val="6250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46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'Lineare Regression'!$B$1</c:f>
              <c:strCache>
                <c:ptCount val="1"/>
                <c:pt idx="0">
                  <c:v>weight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1322200349956256"/>
                  <c:y val="-1.408209390492855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0,3283e</a:t>
                    </a:r>
                    <a:r>
                      <a:rPr lang="en-US" sz="1600" baseline="30000"/>
                      <a:t>0,898x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0,5836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'Lineare Regression'!$A$2:$A$13</c:f>
              <c:numCache>
                <c:formatCode>General</c:formatCode>
                <c:ptCount val="12"/>
                <c:pt idx="0">
                  <c:v>1.2</c:v>
                </c:pt>
                <c:pt idx="1">
                  <c:v>1.8</c:v>
                </c:pt>
                <c:pt idx="2">
                  <c:v>1.3</c:v>
                </c:pt>
                <c:pt idx="3">
                  <c:v>1.7</c:v>
                </c:pt>
                <c:pt idx="4">
                  <c:v>2.6</c:v>
                </c:pt>
                <c:pt idx="5">
                  <c:v>1.8</c:v>
                </c:pt>
                <c:pt idx="6">
                  <c:v>2.7</c:v>
                </c:pt>
                <c:pt idx="7">
                  <c:v>0.5</c:v>
                </c:pt>
                <c:pt idx="8">
                  <c:v>0.75</c:v>
                </c:pt>
                <c:pt idx="9">
                  <c:v>2.5</c:v>
                </c:pt>
                <c:pt idx="10">
                  <c:v>2.2000000000000002</c:v>
                </c:pt>
                <c:pt idx="11">
                  <c:v>2.6</c:v>
                </c:pt>
              </c:numCache>
            </c:numRef>
          </c:xVal>
          <c:yVal>
            <c:numRef>
              <c:f>'Lineare Regression'!$B$2:$B$13</c:f>
              <c:numCache>
                <c:formatCode>General</c:formatCode>
                <c:ptCount val="12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1.9</c:v>
                </c:pt>
                <c:pt idx="4">
                  <c:v>2</c:v>
                </c:pt>
                <c:pt idx="5">
                  <c:v>2.7</c:v>
                </c:pt>
                <c:pt idx="6">
                  <c:v>2.8</c:v>
                </c:pt>
                <c:pt idx="7">
                  <c:v>1</c:v>
                </c:pt>
                <c:pt idx="8">
                  <c:v>0.25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0-F644-85DE-EE5E40A84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061584"/>
        <c:axId val="1587795984"/>
      </c:scatterChart>
      <c:valAx>
        <c:axId val="67206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7795984"/>
        <c:crosses val="autoZero"/>
        <c:crossBetween val="midCat"/>
      </c:valAx>
      <c:valAx>
        <c:axId val="15877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206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5</xdr:row>
      <xdr:rowOff>25400</xdr:rowOff>
    </xdr:from>
    <xdr:to>
      <xdr:col>8</xdr:col>
      <xdr:colOff>450850</xdr:colOff>
      <xdr:row>18</xdr:row>
      <xdr:rowOff>127000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1B1794D-A275-24CD-5CD4-E8D576BF5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816429</xdr:colOff>
      <xdr:row>5</xdr:row>
      <xdr:rowOff>188687</xdr:rowOff>
    </xdr:from>
    <xdr:to>
      <xdr:col>9</xdr:col>
      <xdr:colOff>417286</xdr:colOff>
      <xdr:row>19</xdr:row>
      <xdr:rowOff>41125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4A8912C-CD14-1176-A22B-2EF05663A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201084</xdr:colOff>
      <xdr:row>0</xdr:row>
      <xdr:rowOff>118004</xdr:rowOff>
    </xdr:from>
    <xdr:to>
      <xdr:col>7</xdr:col>
      <xdr:colOff>645584</xdr:colOff>
      <xdr:row>14</xdr:row>
      <xdr:rowOff>46037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8DD62C6-A020-C11D-CBEA-2FA2DEFD4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DC8F-35C5-6348-A00F-EA728D26E646}">
  <sheetPr codeName="Tabelle1"/>
  <dimension ref="A1:F16"/>
  <sheetViews>
    <sheetView zoomScale="200" zoomScaleNormal="200" workbookViewId="0">
      <selection sqref="A1:B16"/>
    </sheetView>
  </sheetViews>
  <sheetFormatPr baseColWidth="10" defaultRowHeight="16" x14ac:dyDescent="0.2"/>
  <sheetData>
    <row r="1" spans="1:6" x14ac:dyDescent="0.2">
      <c r="A1" t="s">
        <v>3</v>
      </c>
      <c r="B1" t="s">
        <v>4</v>
      </c>
      <c r="D1" s="7"/>
      <c r="E1" s="7" t="s">
        <v>1</v>
      </c>
      <c r="F1" s="7" t="s">
        <v>2</v>
      </c>
    </row>
    <row r="2" spans="1:6" x14ac:dyDescent="0.2">
      <c r="A2" s="4" t="s">
        <v>5</v>
      </c>
      <c r="B2" s="4">
        <v>11.3</v>
      </c>
      <c r="D2" s="7" t="s">
        <v>5</v>
      </c>
      <c r="E2" s="7">
        <f>AVERAGE(B2:B6)</f>
        <v>11.1</v>
      </c>
      <c r="F2" s="7">
        <f>_xlfn.STDEV.S(B2:B6)</f>
        <v>1.1379806676741042</v>
      </c>
    </row>
    <row r="3" spans="1:6" x14ac:dyDescent="0.2">
      <c r="A3" s="4" t="s">
        <v>5</v>
      </c>
      <c r="B3" s="4">
        <v>12.5</v>
      </c>
      <c r="D3" s="7" t="s">
        <v>6</v>
      </c>
      <c r="E3" s="7">
        <f>AVERAGE(B7:B11)</f>
        <v>15.219999999999999</v>
      </c>
      <c r="F3" s="7">
        <f>_xlfn.STDEV.S(B7:B11)</f>
        <v>0.92032602918748352</v>
      </c>
    </row>
    <row r="4" spans="1:6" x14ac:dyDescent="0.2">
      <c r="A4" s="4" t="s">
        <v>5</v>
      </c>
      <c r="B4" s="4">
        <v>11.8</v>
      </c>
      <c r="D4" s="7" t="s">
        <v>7</v>
      </c>
      <c r="E4" s="7">
        <f>AVERAGE(B12:B16)</f>
        <v>20.56</v>
      </c>
      <c r="F4" s="7">
        <f>_xlfn.STDEV.S(B12:B16)</f>
        <v>1.9781304304822782</v>
      </c>
    </row>
    <row r="5" spans="1:6" x14ac:dyDescent="0.2">
      <c r="A5" s="4" t="s">
        <v>5</v>
      </c>
      <c r="B5" s="4">
        <v>10.1</v>
      </c>
    </row>
    <row r="6" spans="1:6" x14ac:dyDescent="0.2">
      <c r="A6" s="4" t="s">
        <v>5</v>
      </c>
      <c r="B6" s="4">
        <v>9.8000000000000007</v>
      </c>
    </row>
    <row r="7" spans="1:6" x14ac:dyDescent="0.2">
      <c r="A7" s="5" t="s">
        <v>6</v>
      </c>
      <c r="B7" s="5">
        <v>15.2</v>
      </c>
    </row>
    <row r="8" spans="1:6" x14ac:dyDescent="0.2">
      <c r="A8" s="5" t="s">
        <v>6</v>
      </c>
      <c r="B8" s="5">
        <v>14</v>
      </c>
    </row>
    <row r="9" spans="1:6" x14ac:dyDescent="0.2">
      <c r="A9" s="5" t="s">
        <v>6</v>
      </c>
      <c r="B9" s="5">
        <v>16.3</v>
      </c>
    </row>
    <row r="10" spans="1:6" x14ac:dyDescent="0.2">
      <c r="A10" s="5" t="s">
        <v>6</v>
      </c>
      <c r="B10" s="5">
        <v>15.9</v>
      </c>
    </row>
    <row r="11" spans="1:6" x14ac:dyDescent="0.2">
      <c r="A11" s="5" t="s">
        <v>6</v>
      </c>
      <c r="B11" s="5">
        <v>14.7</v>
      </c>
    </row>
    <row r="12" spans="1:6" x14ac:dyDescent="0.2">
      <c r="A12" s="6" t="s">
        <v>7</v>
      </c>
      <c r="B12" s="6">
        <v>20.100000000000001</v>
      </c>
    </row>
    <row r="13" spans="1:6" x14ac:dyDescent="0.2">
      <c r="A13" s="6" t="s">
        <v>7</v>
      </c>
      <c r="B13" s="6">
        <v>22</v>
      </c>
    </row>
    <row r="14" spans="1:6" x14ac:dyDescent="0.2">
      <c r="A14" s="6" t="s">
        <v>7</v>
      </c>
      <c r="B14" s="6">
        <v>23.1</v>
      </c>
    </row>
    <row r="15" spans="1:6" x14ac:dyDescent="0.2">
      <c r="A15" s="6" t="s">
        <v>7</v>
      </c>
      <c r="B15" s="6">
        <v>19.399999999999999</v>
      </c>
    </row>
    <row r="16" spans="1:6" x14ac:dyDescent="0.2">
      <c r="A16" s="6" t="s">
        <v>7</v>
      </c>
      <c r="B16" s="6">
        <v>18.2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89A2-8033-1546-A7BB-207CF077F8A1}">
  <sheetPr codeName="Tabelle3"/>
  <dimension ref="A1:I31"/>
  <sheetViews>
    <sheetView zoomScale="210" zoomScaleNormal="210" workbookViewId="0">
      <selection activeCell="I3" sqref="I3"/>
    </sheetView>
  </sheetViews>
  <sheetFormatPr baseColWidth="10" defaultRowHeight="16" x14ac:dyDescent="0.2"/>
  <sheetData>
    <row r="1" spans="1:9" x14ac:dyDescent="0.2">
      <c r="A1" t="s">
        <v>3</v>
      </c>
      <c r="B1" t="s">
        <v>0</v>
      </c>
      <c r="C1" t="s">
        <v>4</v>
      </c>
      <c r="E1" s="7"/>
      <c r="F1" s="12" t="s">
        <v>1</v>
      </c>
      <c r="G1" s="12"/>
      <c r="H1" s="12" t="s">
        <v>2</v>
      </c>
      <c r="I1" s="12"/>
    </row>
    <row r="2" spans="1:9" x14ac:dyDescent="0.2">
      <c r="A2" s="6" t="s">
        <v>5</v>
      </c>
      <c r="B2" s="6">
        <v>0.2</v>
      </c>
      <c r="C2" s="6">
        <v>11.3</v>
      </c>
      <c r="E2" s="7"/>
      <c r="F2" s="7">
        <v>0.2</v>
      </c>
      <c r="G2" s="7">
        <v>0.5</v>
      </c>
      <c r="H2" s="7">
        <v>0.2</v>
      </c>
      <c r="I2" s="7">
        <v>0.5</v>
      </c>
    </row>
    <row r="3" spans="1:9" x14ac:dyDescent="0.2">
      <c r="A3" s="6" t="s">
        <v>5</v>
      </c>
      <c r="B3" s="6">
        <v>0.2</v>
      </c>
      <c r="C3" s="6">
        <v>12.5</v>
      </c>
      <c r="E3" s="7" t="s">
        <v>5</v>
      </c>
      <c r="F3" s="7">
        <f>AVERAGE(C2:C6)</f>
        <v>11.1</v>
      </c>
      <c r="G3" s="7">
        <f>AVERAGE(C17:C21)</f>
        <v>15.059999999999999</v>
      </c>
      <c r="H3" s="7">
        <f>_xlfn.STDEV.S(C2:C6)</f>
        <v>1.1379806676741042</v>
      </c>
      <c r="I3" s="7">
        <f>_xlfn.STDEV.S(C17:C21)</f>
        <v>2.0827865949251927</v>
      </c>
    </row>
    <row r="4" spans="1:9" x14ac:dyDescent="0.2">
      <c r="A4" s="6" t="s">
        <v>5</v>
      </c>
      <c r="B4" s="6">
        <v>0.2</v>
      </c>
      <c r="C4" s="6">
        <v>11.8</v>
      </c>
      <c r="E4" s="7" t="s">
        <v>6</v>
      </c>
      <c r="F4" s="7">
        <f>AVERAGE(C7:C11)</f>
        <v>15.219999999999999</v>
      </c>
      <c r="G4" s="7">
        <f>AVERAGE(C22:C26)</f>
        <v>18.3</v>
      </c>
      <c r="H4" s="7">
        <f>_xlfn.STDEV.S(C7:C11)</f>
        <v>0.92032602918748352</v>
      </c>
      <c r="I4" s="7">
        <f>_xlfn.STDEV.S(C22:C26)</f>
        <v>3.5874782229304123</v>
      </c>
    </row>
    <row r="5" spans="1:9" x14ac:dyDescent="0.2">
      <c r="A5" s="6" t="s">
        <v>5</v>
      </c>
      <c r="B5" s="6">
        <v>0.2</v>
      </c>
      <c r="C5" s="6">
        <v>10.1</v>
      </c>
      <c r="E5" s="7" t="s">
        <v>7</v>
      </c>
      <c r="F5" s="7">
        <f>AVERAGE(C12:C16)</f>
        <v>20.56</v>
      </c>
      <c r="G5" s="7">
        <f>AVERAGE(C27:C31)</f>
        <v>28</v>
      </c>
      <c r="H5" s="7">
        <f>_xlfn.STDEV.S(C12:C16)</f>
        <v>1.9781304304822782</v>
      </c>
      <c r="I5" s="7">
        <f>_xlfn.STDEV.S(C27:C31)</f>
        <v>2.9765752132274419</v>
      </c>
    </row>
    <row r="6" spans="1:9" x14ac:dyDescent="0.2">
      <c r="A6" s="6" t="s">
        <v>5</v>
      </c>
      <c r="B6" s="6">
        <v>0.2</v>
      </c>
      <c r="C6" s="6">
        <v>9.8000000000000007</v>
      </c>
    </row>
    <row r="7" spans="1:9" x14ac:dyDescent="0.2">
      <c r="A7" s="4" t="s">
        <v>6</v>
      </c>
      <c r="B7" s="4">
        <v>0.2</v>
      </c>
      <c r="C7" s="4">
        <v>15.2</v>
      </c>
    </row>
    <row r="8" spans="1:9" x14ac:dyDescent="0.2">
      <c r="A8" s="4" t="s">
        <v>6</v>
      </c>
      <c r="B8" s="4">
        <v>0.2</v>
      </c>
      <c r="C8" s="4">
        <v>14</v>
      </c>
    </row>
    <row r="9" spans="1:9" x14ac:dyDescent="0.2">
      <c r="A9" s="4" t="s">
        <v>6</v>
      </c>
      <c r="B9" s="4">
        <v>0.2</v>
      </c>
      <c r="C9" s="4">
        <v>16.3</v>
      </c>
    </row>
    <row r="10" spans="1:9" x14ac:dyDescent="0.2">
      <c r="A10" s="4" t="s">
        <v>6</v>
      </c>
      <c r="B10" s="4">
        <v>0.2</v>
      </c>
      <c r="C10" s="4">
        <v>15.9</v>
      </c>
    </row>
    <row r="11" spans="1:9" x14ac:dyDescent="0.2">
      <c r="A11" s="4" t="s">
        <v>6</v>
      </c>
      <c r="B11" s="4">
        <v>0.2</v>
      </c>
      <c r="C11" s="4">
        <v>14.7</v>
      </c>
    </row>
    <row r="12" spans="1:9" x14ac:dyDescent="0.2">
      <c r="A12" s="5" t="s">
        <v>7</v>
      </c>
      <c r="B12" s="5">
        <v>0.2</v>
      </c>
      <c r="C12" s="5">
        <v>20.100000000000001</v>
      </c>
    </row>
    <row r="13" spans="1:9" x14ac:dyDescent="0.2">
      <c r="A13" s="5" t="s">
        <v>7</v>
      </c>
      <c r="B13" s="5">
        <v>0.2</v>
      </c>
      <c r="C13" s="5">
        <v>22</v>
      </c>
    </row>
    <row r="14" spans="1:9" x14ac:dyDescent="0.2">
      <c r="A14" s="5" t="s">
        <v>7</v>
      </c>
      <c r="B14" s="5">
        <v>0.2</v>
      </c>
      <c r="C14" s="5">
        <v>23.1</v>
      </c>
    </row>
    <row r="15" spans="1:9" x14ac:dyDescent="0.2">
      <c r="A15" s="5" t="s">
        <v>7</v>
      </c>
      <c r="B15" s="5">
        <v>0.2</v>
      </c>
      <c r="C15" s="5">
        <v>19.399999999999999</v>
      </c>
    </row>
    <row r="16" spans="1:9" ht="17" thickBot="1" x14ac:dyDescent="0.25">
      <c r="A16" s="8" t="s">
        <v>7</v>
      </c>
      <c r="B16" s="8">
        <v>0.2</v>
      </c>
      <c r="C16" s="8">
        <v>18.2</v>
      </c>
    </row>
    <row r="17" spans="1:3" x14ac:dyDescent="0.2">
      <c r="A17" s="9" t="s">
        <v>5</v>
      </c>
      <c r="B17" s="9">
        <v>0.5</v>
      </c>
      <c r="C17" s="9">
        <v>14.2</v>
      </c>
    </row>
    <row r="18" spans="1:3" x14ac:dyDescent="0.2">
      <c r="A18" s="9" t="s">
        <v>5</v>
      </c>
      <c r="B18" s="9">
        <v>0.5</v>
      </c>
      <c r="C18" s="9">
        <v>15.6</v>
      </c>
    </row>
    <row r="19" spans="1:3" x14ac:dyDescent="0.2">
      <c r="A19" s="9" t="s">
        <v>5</v>
      </c>
      <c r="B19" s="9">
        <v>0.5</v>
      </c>
      <c r="C19" s="9">
        <v>12.4</v>
      </c>
    </row>
    <row r="20" spans="1:3" x14ac:dyDescent="0.2">
      <c r="A20" s="9" t="s">
        <v>5</v>
      </c>
      <c r="B20" s="9">
        <v>0.5</v>
      </c>
      <c r="C20" s="9">
        <v>18.100000000000001</v>
      </c>
    </row>
    <row r="21" spans="1:3" x14ac:dyDescent="0.2">
      <c r="A21" s="9" t="s">
        <v>5</v>
      </c>
      <c r="B21" s="9">
        <v>0.5</v>
      </c>
      <c r="C21" s="9">
        <v>15</v>
      </c>
    </row>
    <row r="22" spans="1:3" x14ac:dyDescent="0.2">
      <c r="A22" s="10" t="s">
        <v>6</v>
      </c>
      <c r="B22" s="10">
        <v>0.5</v>
      </c>
      <c r="C22" s="10">
        <v>12.4</v>
      </c>
    </row>
    <row r="23" spans="1:3" x14ac:dyDescent="0.2">
      <c r="A23" s="10" t="s">
        <v>6</v>
      </c>
      <c r="B23" s="10">
        <v>0.5</v>
      </c>
      <c r="C23" s="10">
        <v>18.600000000000001</v>
      </c>
    </row>
    <row r="24" spans="1:3" x14ac:dyDescent="0.2">
      <c r="A24" s="10" t="s">
        <v>6</v>
      </c>
      <c r="B24" s="10">
        <v>0.5</v>
      </c>
      <c r="C24" s="10">
        <v>18.399999999999999</v>
      </c>
    </row>
    <row r="25" spans="1:3" x14ac:dyDescent="0.2">
      <c r="A25" s="10" t="s">
        <v>6</v>
      </c>
      <c r="B25" s="10">
        <v>0.5</v>
      </c>
      <c r="C25" s="10">
        <v>20.2</v>
      </c>
    </row>
    <row r="26" spans="1:3" x14ac:dyDescent="0.2">
      <c r="A26" s="10" t="s">
        <v>6</v>
      </c>
      <c r="B26" s="10">
        <v>0.5</v>
      </c>
      <c r="C26" s="10">
        <v>21.9</v>
      </c>
    </row>
    <row r="27" spans="1:3" x14ac:dyDescent="0.2">
      <c r="A27" s="11" t="s">
        <v>7</v>
      </c>
      <c r="B27" s="11">
        <v>0.5</v>
      </c>
      <c r="C27" s="11">
        <v>25.3</v>
      </c>
    </row>
    <row r="28" spans="1:3" x14ac:dyDescent="0.2">
      <c r="A28" s="11" t="s">
        <v>7</v>
      </c>
      <c r="B28" s="11">
        <v>0.5</v>
      </c>
      <c r="C28" s="11">
        <v>28.2</v>
      </c>
    </row>
    <row r="29" spans="1:3" x14ac:dyDescent="0.2">
      <c r="A29" s="11" t="s">
        <v>7</v>
      </c>
      <c r="B29" s="11">
        <v>0.5</v>
      </c>
      <c r="C29" s="11">
        <v>29.1</v>
      </c>
    </row>
    <row r="30" spans="1:3" x14ac:dyDescent="0.2">
      <c r="A30" s="11" t="s">
        <v>7</v>
      </c>
      <c r="B30" s="11">
        <v>0.5</v>
      </c>
      <c r="C30" s="11">
        <v>32.299999999999997</v>
      </c>
    </row>
    <row r="31" spans="1:3" x14ac:dyDescent="0.2">
      <c r="A31" s="11" t="s">
        <v>7</v>
      </c>
      <c r="B31" s="11">
        <v>0.5</v>
      </c>
      <c r="C31" s="11">
        <v>25.1</v>
      </c>
    </row>
  </sheetData>
  <mergeCells count="2">
    <mergeCell ref="H1:I1"/>
    <mergeCell ref="F1:G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17F9C-E314-0846-BC1F-891C9752F150}">
  <dimension ref="A1:K13"/>
  <sheetViews>
    <sheetView zoomScale="240" zoomScaleNormal="240" workbookViewId="0">
      <selection activeCell="J6" sqref="J6"/>
    </sheetView>
  </sheetViews>
  <sheetFormatPr baseColWidth="10" defaultRowHeight="16" x14ac:dyDescent="0.2"/>
  <cols>
    <col min="1" max="2" width="10.83203125" style="13"/>
  </cols>
  <sheetData>
    <row r="1" spans="1:11" x14ac:dyDescent="0.2">
      <c r="A1" s="14" t="s">
        <v>8</v>
      </c>
      <c r="B1" s="15" t="s">
        <v>9</v>
      </c>
    </row>
    <row r="2" spans="1:11" x14ac:dyDescent="0.2">
      <c r="A2" s="14">
        <v>1.2</v>
      </c>
      <c r="B2" s="15">
        <v>0.8</v>
      </c>
    </row>
    <row r="3" spans="1:11" ht="17" thickBot="1" x14ac:dyDescent="0.25">
      <c r="A3" s="14">
        <v>1.8</v>
      </c>
      <c r="B3" s="15">
        <v>1</v>
      </c>
    </row>
    <row r="4" spans="1:11" x14ac:dyDescent="0.2">
      <c r="A4" s="14">
        <v>1.3</v>
      </c>
      <c r="B4" s="15">
        <v>1.2</v>
      </c>
      <c r="I4" s="3"/>
      <c r="J4" s="3" t="s">
        <v>8</v>
      </c>
      <c r="K4" s="3" t="s">
        <v>9</v>
      </c>
    </row>
    <row r="5" spans="1:11" x14ac:dyDescent="0.2">
      <c r="A5" s="14">
        <v>1.7</v>
      </c>
      <c r="B5" s="15">
        <v>1.9</v>
      </c>
      <c r="I5" s="1" t="s">
        <v>8</v>
      </c>
      <c r="J5" s="1">
        <v>1</v>
      </c>
      <c r="K5" s="1"/>
    </row>
    <row r="6" spans="1:11" ht="17" thickBot="1" x14ac:dyDescent="0.25">
      <c r="A6" s="14">
        <v>2.6</v>
      </c>
      <c r="B6" s="15">
        <v>2</v>
      </c>
      <c r="I6" s="2" t="s">
        <v>9</v>
      </c>
      <c r="J6" s="2">
        <v>0.78524945069896457</v>
      </c>
      <c r="K6" s="2">
        <v>1</v>
      </c>
    </row>
    <row r="7" spans="1:11" x14ac:dyDescent="0.2">
      <c r="A7" s="14">
        <v>1.8</v>
      </c>
      <c r="B7" s="15">
        <v>2.7</v>
      </c>
    </row>
    <row r="8" spans="1:11" x14ac:dyDescent="0.2">
      <c r="A8" s="14">
        <v>2.7</v>
      </c>
      <c r="B8" s="15">
        <v>2.8</v>
      </c>
    </row>
    <row r="9" spans="1:11" x14ac:dyDescent="0.2">
      <c r="A9" s="14">
        <v>0.5</v>
      </c>
      <c r="B9" s="15">
        <v>1</v>
      </c>
    </row>
    <row r="10" spans="1:11" x14ac:dyDescent="0.2">
      <c r="A10" s="14">
        <v>0.75</v>
      </c>
      <c r="B10" s="15">
        <v>0.25</v>
      </c>
    </row>
    <row r="11" spans="1:11" x14ac:dyDescent="0.2">
      <c r="A11" s="14">
        <v>2.5</v>
      </c>
      <c r="B11" s="15">
        <v>3.5</v>
      </c>
    </row>
    <row r="12" spans="1:11" x14ac:dyDescent="0.2">
      <c r="A12" s="14">
        <v>2.2000000000000002</v>
      </c>
      <c r="B12" s="15">
        <v>4</v>
      </c>
    </row>
    <row r="13" spans="1:11" x14ac:dyDescent="0.2">
      <c r="A13" s="14">
        <v>2.6</v>
      </c>
      <c r="B13" s="15">
        <v>4.5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73C3-8093-E542-9966-37106AA01CA5}">
  <dimension ref="A1:B16"/>
  <sheetViews>
    <sheetView tabSelected="1" zoomScale="200" zoomScaleNormal="200" workbookViewId="0">
      <selection activeCell="J15" sqref="J15"/>
    </sheetView>
  </sheetViews>
  <sheetFormatPr baseColWidth="10" defaultRowHeight="16" x14ac:dyDescent="0.2"/>
  <sheetData>
    <row r="1" spans="1:2" x14ac:dyDescent="0.2">
      <c r="A1" t="s">
        <v>3</v>
      </c>
      <c r="B1" t="s">
        <v>4</v>
      </c>
    </row>
    <row r="2" spans="1:2" x14ac:dyDescent="0.2">
      <c r="A2" s="4" t="s">
        <v>5</v>
      </c>
      <c r="B2" s="4">
        <v>11.3</v>
      </c>
    </row>
    <row r="3" spans="1:2" x14ac:dyDescent="0.2">
      <c r="A3" s="4" t="s">
        <v>5</v>
      </c>
      <c r="B3" s="4">
        <v>12.5</v>
      </c>
    </row>
    <row r="4" spans="1:2" x14ac:dyDescent="0.2">
      <c r="A4" s="4" t="s">
        <v>5</v>
      </c>
      <c r="B4" s="4">
        <v>11.8</v>
      </c>
    </row>
    <row r="5" spans="1:2" x14ac:dyDescent="0.2">
      <c r="A5" s="4" t="s">
        <v>5</v>
      </c>
      <c r="B5" s="4">
        <v>10.1</v>
      </c>
    </row>
    <row r="6" spans="1:2" x14ac:dyDescent="0.2">
      <c r="A6" s="4" t="s">
        <v>5</v>
      </c>
      <c r="B6" s="4">
        <v>9.8000000000000007</v>
      </c>
    </row>
    <row r="7" spans="1:2" x14ac:dyDescent="0.2">
      <c r="A7" s="5" t="s">
        <v>6</v>
      </c>
      <c r="B7" s="5">
        <v>15.2</v>
      </c>
    </row>
    <row r="8" spans="1:2" x14ac:dyDescent="0.2">
      <c r="A8" s="5" t="s">
        <v>6</v>
      </c>
      <c r="B8" s="5">
        <v>14</v>
      </c>
    </row>
    <row r="9" spans="1:2" x14ac:dyDescent="0.2">
      <c r="A9" s="5" t="s">
        <v>6</v>
      </c>
      <c r="B9" s="5">
        <v>16.3</v>
      </c>
    </row>
    <row r="10" spans="1:2" x14ac:dyDescent="0.2">
      <c r="A10" s="5" t="s">
        <v>6</v>
      </c>
      <c r="B10" s="5">
        <v>15.9</v>
      </c>
    </row>
    <row r="11" spans="1:2" x14ac:dyDescent="0.2">
      <c r="A11" s="5" t="s">
        <v>6</v>
      </c>
      <c r="B11" s="5">
        <v>14.7</v>
      </c>
    </row>
    <row r="12" spans="1:2" x14ac:dyDescent="0.2">
      <c r="A12" s="6" t="s">
        <v>7</v>
      </c>
      <c r="B12" s="6">
        <v>20.100000000000001</v>
      </c>
    </row>
    <row r="13" spans="1:2" x14ac:dyDescent="0.2">
      <c r="A13" s="6" t="s">
        <v>7</v>
      </c>
      <c r="B13" s="6">
        <v>22</v>
      </c>
    </row>
    <row r="14" spans="1:2" x14ac:dyDescent="0.2">
      <c r="A14" s="6" t="s">
        <v>7</v>
      </c>
      <c r="B14" s="6">
        <v>23.1</v>
      </c>
    </row>
    <row r="15" spans="1:2" x14ac:dyDescent="0.2">
      <c r="A15" s="6" t="s">
        <v>7</v>
      </c>
      <c r="B15" s="6">
        <v>19.399999999999999</v>
      </c>
    </row>
    <row r="16" spans="1:2" x14ac:dyDescent="0.2">
      <c r="A16" s="6" t="s">
        <v>7</v>
      </c>
      <c r="B16" s="6">
        <v>18.2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1-faktoriell</vt:lpstr>
      <vt:lpstr>2-faktoriell</vt:lpstr>
      <vt:lpstr>Lineare Regression</vt:lpstr>
      <vt:lpstr>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2024-11-01T20:32:03Z</dcterms:created>
  <dcterms:modified xsi:type="dcterms:W3CDTF">2024-11-15T20:14:40Z</dcterms:modified>
</cp:coreProperties>
</file>