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8105" windowHeight="5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H5" i="1" s="1"/>
  <c r="E4" i="1"/>
  <c r="F4" i="1" s="1"/>
  <c r="H4" i="1" s="1"/>
  <c r="I4" i="1" s="1"/>
  <c r="L13" i="1"/>
  <c r="E6" i="1"/>
  <c r="F6" i="1" s="1"/>
  <c r="H6" i="1" s="1"/>
  <c r="I6" i="1" s="1"/>
  <c r="E7" i="1"/>
  <c r="F7" i="1" s="1"/>
  <c r="H7" i="1" s="1"/>
  <c r="E15" i="1"/>
  <c r="F15" i="1" s="1"/>
  <c r="I7" i="1" l="1"/>
  <c r="J7" i="1"/>
  <c r="K7" i="1" s="1"/>
  <c r="J5" i="1"/>
  <c r="K5" i="1" s="1"/>
  <c r="I5" i="1"/>
  <c r="J6" i="1"/>
  <c r="K6" i="1" s="1"/>
  <c r="J4" i="1"/>
  <c r="K4" i="1" s="1"/>
  <c r="O7" i="1"/>
  <c r="O6" i="1"/>
  <c r="O5" i="1"/>
  <c r="N6" i="1"/>
  <c r="N7" i="1"/>
  <c r="N5" i="1"/>
  <c r="O4" i="1"/>
  <c r="N4" i="1"/>
  <c r="M6" i="1"/>
  <c r="M7" i="1"/>
  <c r="M5" i="1"/>
  <c r="M4" i="1"/>
  <c r="P4" i="1" l="1"/>
  <c r="L14" i="1"/>
  <c r="L16" i="1"/>
</calcChain>
</file>

<file path=xl/sharedStrings.xml><?xml version="1.0" encoding="utf-8"?>
<sst xmlns="http://schemas.openxmlformats.org/spreadsheetml/2006/main" count="504" uniqueCount="250">
  <si>
    <t>Adrian</t>
  </si>
  <si>
    <t>Alice</t>
  </si>
  <si>
    <t>Amelia</t>
  </si>
  <si>
    <t>Andrew</t>
  </si>
  <si>
    <t>Anna</t>
  </si>
  <si>
    <t>Anthony</t>
  </si>
  <si>
    <t>Ashley</t>
  </si>
  <si>
    <t>Audrey</t>
  </si>
  <si>
    <t>Austin</t>
  </si>
  <si>
    <t>Benjamin</t>
  </si>
  <si>
    <t>Bethany</t>
  </si>
  <si>
    <t>Brandon</t>
  </si>
  <si>
    <t>Brian</t>
  </si>
  <si>
    <t>Bryan</t>
  </si>
  <si>
    <t>Caitlin</t>
  </si>
  <si>
    <t>Caleb</t>
  </si>
  <si>
    <t>Cameron</t>
  </si>
  <si>
    <t>Carla</t>
  </si>
  <si>
    <t>Caroline</t>
  </si>
  <si>
    <t>Carter</t>
  </si>
  <si>
    <t>Catherine</t>
  </si>
  <si>
    <t>Charles</t>
  </si>
  <si>
    <t>Charlotte</t>
  </si>
  <si>
    <t>Chase</t>
  </si>
  <si>
    <t>Chelsea</t>
  </si>
  <si>
    <t>Chloe</t>
  </si>
  <si>
    <t>Christopher</t>
  </si>
  <si>
    <t>Ciara</t>
  </si>
  <si>
    <t>Claire</t>
  </si>
  <si>
    <t>Cody</t>
  </si>
  <si>
    <t>Cole</t>
  </si>
  <si>
    <t>Colin</t>
  </si>
  <si>
    <t>Connor</t>
  </si>
  <si>
    <t>Corey</t>
  </si>
  <si>
    <t>Crystal</t>
  </si>
  <si>
    <t>Daniel</t>
  </si>
  <si>
    <t>Danielle</t>
  </si>
  <si>
    <t>David</t>
  </si>
  <si>
    <t>Deborah</t>
  </si>
  <si>
    <t>Derek</t>
  </si>
  <si>
    <t>Diana</t>
  </si>
  <si>
    <t>Dylan</t>
  </si>
  <si>
    <t>Elizabeth</t>
  </si>
  <si>
    <t>Emily</t>
  </si>
  <si>
    <t>Emma</t>
  </si>
  <si>
    <t>Erin</t>
  </si>
  <si>
    <t>Ethan</t>
  </si>
  <si>
    <t>Evan</t>
  </si>
  <si>
    <t>Evelyn</t>
  </si>
  <si>
    <t>Gabriel</t>
  </si>
  <si>
    <t>Gabrielle</t>
  </si>
  <si>
    <t>Georgia</t>
  </si>
  <si>
    <t>Gregory</t>
  </si>
  <si>
    <t>Hannah</t>
  </si>
  <si>
    <t>Harrison</t>
  </si>
  <si>
    <t>Hayden</t>
  </si>
  <si>
    <t>Heather</t>
  </si>
  <si>
    <t>Helen</t>
  </si>
  <si>
    <t>Holly</t>
  </si>
  <si>
    <t>Ian</t>
  </si>
  <si>
    <t>Isaac</t>
  </si>
  <si>
    <t>Isabella</t>
  </si>
  <si>
    <t>Jack</t>
  </si>
  <si>
    <t>Jacob</t>
  </si>
  <si>
    <t>Jade</t>
  </si>
  <si>
    <t>Jacqueline</t>
  </si>
  <si>
    <t>James</t>
  </si>
  <si>
    <t>Jane</t>
  </si>
  <si>
    <t>Jared</t>
  </si>
  <si>
    <t>Jasmine</t>
  </si>
  <si>
    <t>Jason</t>
  </si>
  <si>
    <t>Jennifer</t>
  </si>
  <si>
    <t>Jessica</t>
  </si>
  <si>
    <t>Jillian</t>
  </si>
  <si>
    <t>John</t>
  </si>
  <si>
    <t>Jonathan</t>
  </si>
  <si>
    <t>Jordan</t>
  </si>
  <si>
    <t>Joseph</t>
  </si>
  <si>
    <t>Joshua</t>
  </si>
  <si>
    <t>Justin</t>
  </si>
  <si>
    <t>Kayla</t>
  </si>
  <si>
    <t>Kelly</t>
  </si>
  <si>
    <t>Kevin</t>
  </si>
  <si>
    <t>Kristen</t>
  </si>
  <si>
    <t>Kyle</t>
  </si>
  <si>
    <t>Laura</t>
  </si>
  <si>
    <t>Lauren</t>
  </si>
  <si>
    <t>Leah</t>
  </si>
  <si>
    <t>Liam</t>
  </si>
  <si>
    <t>Lily</t>
  </si>
  <si>
    <t>Lisa</t>
  </si>
  <si>
    <t>Logan</t>
  </si>
  <si>
    <t>Lucas</t>
  </si>
  <si>
    <t>Lucy</t>
  </si>
  <si>
    <t>Luke</t>
  </si>
  <si>
    <t>Madison</t>
  </si>
  <si>
    <t>Maggie</t>
  </si>
  <si>
    <t>Maria</t>
  </si>
  <si>
    <t>Mark</t>
  </si>
  <si>
    <t>Matthew</t>
  </si>
  <si>
    <t xml:space="preserve">Min 1 </t>
  </si>
  <si>
    <t xml:space="preserve">max 135 </t>
  </si>
  <si>
    <t>Rand * Max</t>
  </si>
  <si>
    <t xml:space="preserve">Another way </t>
  </si>
  <si>
    <t>Random # fn  (1-1)</t>
  </si>
  <si>
    <t>Rand actual value</t>
  </si>
  <si>
    <t>Max</t>
  </si>
  <si>
    <t>Integer Number</t>
  </si>
  <si>
    <t xml:space="preserve">Add "1" for full range. </t>
  </si>
  <si>
    <t>Explicit Integer Floor</t>
  </si>
  <si>
    <t xml:space="preserve">And round up … </t>
  </si>
  <si>
    <t>Camila</t>
  </si>
  <si>
    <t>Carl</t>
  </si>
  <si>
    <t>Cecilia</t>
  </si>
  <si>
    <t>Cooper</t>
  </si>
  <si>
    <t>Dean</t>
  </si>
  <si>
    <t>Dominic</t>
  </si>
  <si>
    <t>Edward</t>
  </si>
  <si>
    <t>Eleanor</t>
  </si>
  <si>
    <t>Elijah</t>
  </si>
  <si>
    <t>Eric</t>
  </si>
  <si>
    <t>Grace</t>
  </si>
  <si>
    <t>Haley</t>
  </si>
  <si>
    <t>Apricot</t>
  </si>
  <si>
    <t>Apple</t>
  </si>
  <si>
    <t>Artichoke</t>
  </si>
  <si>
    <t>Arugula</t>
  </si>
  <si>
    <t>Asparagus</t>
  </si>
  <si>
    <t>Avocado</t>
  </si>
  <si>
    <t>Banana</t>
  </si>
  <si>
    <t>Basil</t>
  </si>
  <si>
    <t>Bean sprouts</t>
  </si>
  <si>
    <t>Beetroot</t>
  </si>
  <si>
    <t>Bell pepper</t>
  </si>
  <si>
    <t>Blackberry</t>
  </si>
  <si>
    <t>Blueberry</t>
  </si>
  <si>
    <t>Broccoli</t>
  </si>
  <si>
    <t>Brussels sprouts</t>
  </si>
  <si>
    <t>Butternut squash</t>
  </si>
  <si>
    <t>Cantaloupe</t>
  </si>
  <si>
    <t>Carrot</t>
  </si>
  <si>
    <t>Cauliflower</t>
  </si>
  <si>
    <t>Celeriac</t>
  </si>
  <si>
    <t>Celery</t>
  </si>
  <si>
    <t>Cherries</t>
  </si>
  <si>
    <t>Clementine</t>
  </si>
  <si>
    <t>Coconut</t>
  </si>
  <si>
    <t>Corn</t>
  </si>
  <si>
    <t>Cranberry</t>
  </si>
  <si>
    <t>Cucumber</t>
  </si>
  <si>
    <t>Dates</t>
  </si>
  <si>
    <t>Dragonfruit</t>
  </si>
  <si>
    <t>Durian</t>
  </si>
  <si>
    <t>Eggplant</t>
  </si>
  <si>
    <t>Elderberry</t>
  </si>
  <si>
    <t>Fig</t>
  </si>
  <si>
    <t>Garlic</t>
  </si>
  <si>
    <t>Ginger</t>
  </si>
  <si>
    <t>Grapefruit</t>
  </si>
  <si>
    <t>Grapes</t>
  </si>
  <si>
    <t>Green beans</t>
  </si>
  <si>
    <t>Guava</t>
  </si>
  <si>
    <t>Honeydew melon</t>
  </si>
  <si>
    <t>Jalapeño</t>
  </si>
  <si>
    <t>Kale</t>
  </si>
  <si>
    <t>Kiwi</t>
  </si>
  <si>
    <t>Kumquat</t>
  </si>
  <si>
    <t>Leek</t>
  </si>
  <si>
    <t>Lemon</t>
  </si>
  <si>
    <t>Lime</t>
  </si>
  <si>
    <t>Litchi</t>
  </si>
  <si>
    <t>Loganberry</t>
  </si>
  <si>
    <t>Longan</t>
  </si>
  <si>
    <t>Loquat</t>
  </si>
  <si>
    <t>Mango</t>
  </si>
  <si>
    <t>Mangosteen</t>
  </si>
  <si>
    <t>Melon</t>
  </si>
  <si>
    <t>Mushrooms</t>
  </si>
  <si>
    <t>Nectarine</t>
  </si>
  <si>
    <t>Nopal</t>
  </si>
  <si>
    <t>Okra</t>
  </si>
  <si>
    <t>Olives</t>
  </si>
  <si>
    <t>Onion</t>
  </si>
  <si>
    <t>Orange</t>
  </si>
  <si>
    <t>Papaya</t>
  </si>
  <si>
    <t>Parsnip</t>
  </si>
  <si>
    <t>Passion fruit</t>
  </si>
  <si>
    <t>Peach</t>
  </si>
  <si>
    <t>Pear</t>
  </si>
  <si>
    <t>Peas</t>
  </si>
  <si>
    <t>Persimmon</t>
  </si>
  <si>
    <t>Pineapple</t>
  </si>
  <si>
    <t>Plantain</t>
  </si>
  <si>
    <t>Plum</t>
  </si>
  <si>
    <t>Pomegranate</t>
  </si>
  <si>
    <t>Potato</t>
  </si>
  <si>
    <t>Pumpkin</t>
  </si>
  <si>
    <t>Radish</t>
  </si>
  <si>
    <t>Raspberry</t>
  </si>
  <si>
    <t>Rhubarb</t>
  </si>
  <si>
    <t>Scallions</t>
  </si>
  <si>
    <t>Shallots</t>
  </si>
  <si>
    <t>Snap peas</t>
  </si>
  <si>
    <t>Snow peas</t>
  </si>
  <si>
    <t>Spinach</t>
  </si>
  <si>
    <t>Squash</t>
  </si>
  <si>
    <t>Starfruit</t>
  </si>
  <si>
    <t>Strawberry</t>
  </si>
  <si>
    <t>Sunflower seeds</t>
  </si>
  <si>
    <t>Sweet potato</t>
  </si>
  <si>
    <t>Tamarind</t>
  </si>
  <si>
    <t>Tangerine</t>
  </si>
  <si>
    <t>Tomato</t>
  </si>
  <si>
    <t>Turnip</t>
  </si>
  <si>
    <t>Watermelon</t>
  </si>
  <si>
    <t>Watercress</t>
  </si>
  <si>
    <t>Yam</t>
  </si>
  <si>
    <t>Yuca</t>
  </si>
  <si>
    <t>Serfdom</t>
  </si>
  <si>
    <t>Kaleidoscope</t>
  </si>
  <si>
    <t>Eulogy</t>
  </si>
  <si>
    <t>Nostalgia</t>
  </si>
  <si>
    <t>Labyrinth</t>
  </si>
  <si>
    <t>Gossamer</t>
  </si>
  <si>
    <t>Cavern</t>
  </si>
  <si>
    <t>Euphoria</t>
  </si>
  <si>
    <t>Ephemeral</t>
  </si>
  <si>
    <t>Scintillating</t>
  </si>
  <si>
    <t>Tapestry</t>
  </si>
  <si>
    <t>Tempestuous</t>
  </si>
  <si>
    <t>Monolith</t>
  </si>
  <si>
    <t>Enigma</t>
  </si>
  <si>
    <t>Alchemy</t>
  </si>
  <si>
    <t>Diaphanous</t>
  </si>
  <si>
    <t>Serendipity</t>
  </si>
  <si>
    <t>Chimera</t>
  </si>
  <si>
    <t>Mellifluous</t>
  </si>
  <si>
    <t>Labyrinthine</t>
  </si>
  <si>
    <t>Penumbra</t>
  </si>
  <si>
    <t>Moniker</t>
  </si>
  <si>
    <t>Seraglio</t>
  </si>
  <si>
    <t>Euphony</t>
  </si>
  <si>
    <t>Melange</t>
  </si>
  <si>
    <t>Effervescent</t>
  </si>
  <si>
    <t>Languid</t>
  </si>
  <si>
    <t>.</t>
  </si>
  <si>
    <t>Complex cell ref</t>
  </si>
  <si>
    <t>As a string</t>
  </si>
  <si>
    <t xml:space="preserve">and now combine the formula for </t>
  </si>
  <si>
    <t xml:space="preserve">cols M-P above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</si>
</sst>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9</xdr:row>
      <xdr:rowOff>133350</xdr:rowOff>
    </xdr:from>
    <xdr:to>
      <xdr:col>13</xdr:col>
      <xdr:colOff>514350</xdr:colOff>
      <xdr:row>19</xdr:row>
      <xdr:rowOff>47625</xdr:rowOff>
    </xdr:to>
    <xdr:sp macro="" textlink="">
      <xdr:nvSpPr>
        <xdr:cNvPr id="2" name="TextBox 1"/>
        <xdr:cNvSpPr txBox="1"/>
      </xdr:nvSpPr>
      <xdr:spPr>
        <a:xfrm>
          <a:off x="8353425" y="1847850"/>
          <a:ext cx="3095625" cy="1819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RAND returns an evenly distributed random real number greater than or </a:t>
          </a:r>
          <a:r>
            <a:rPr lang="en-US" b="1">
              <a:solidFill>
                <a:schemeClr val="tx2"/>
              </a:solidFill>
            </a:rPr>
            <a:t>equal to 0 and less tchan 1 </a:t>
          </a:r>
        </a:p>
        <a:p>
          <a:endParaRPr lang="en-US" sz="1100" b="1">
            <a:solidFill>
              <a:schemeClr val="tx2"/>
            </a:solidFill>
          </a:endParaRPr>
        </a:p>
        <a:p>
          <a:r>
            <a:rPr lang="en-US" sz="1100" b="1">
              <a:solidFill>
                <a:schemeClr val="tx2"/>
              </a:solidFill>
            </a:rPr>
            <a:t>Note</a:t>
          </a:r>
          <a:r>
            <a:rPr lang="en-US" sz="1100" b="1" baseline="0">
              <a:solidFill>
                <a:schemeClr val="tx2"/>
              </a:solidFill>
            </a:rPr>
            <a:t> INT rounds down</a:t>
          </a:r>
        </a:p>
        <a:p>
          <a:endParaRPr lang="en-US" sz="1100" b="1">
            <a:solidFill>
              <a:schemeClr val="tx2"/>
            </a:solidFill>
          </a:endParaRPr>
        </a:p>
        <a:p>
          <a:r>
            <a:rPr lang="en-US" sz="1100" b="1">
              <a:solidFill>
                <a:schemeClr val="tx2"/>
              </a:solidFill>
            </a:rPr>
            <a:t>C/P the row</a:t>
          </a:r>
          <a:r>
            <a:rPr lang="en-US" sz="1100" b="1" baseline="0">
              <a:solidFill>
                <a:schemeClr val="tx2"/>
              </a:solidFill>
            </a:rPr>
            <a:t> X # of types </a:t>
          </a:r>
        </a:p>
        <a:p>
          <a:endParaRPr lang="en-US" sz="1100" b="1">
            <a:solidFill>
              <a:schemeClr val="tx2"/>
            </a:solidFill>
          </a:endParaRPr>
        </a:p>
        <a:p>
          <a:endParaRPr lang="en-US" sz="1100" b="1">
            <a:solidFill>
              <a:schemeClr val="tx2"/>
            </a:solidFill>
          </a:endParaRPr>
        </a:p>
        <a:p>
          <a:r>
            <a:rPr lang="en-US" sz="1100" b="1">
              <a:solidFill>
                <a:schemeClr val="tx2"/>
              </a:solidFill>
            </a:rPr>
            <a:t>[Formula] [Show</a:t>
          </a:r>
          <a:r>
            <a:rPr lang="en-US" sz="1100" b="1" baseline="0">
              <a:solidFill>
                <a:schemeClr val="tx2"/>
              </a:solidFill>
            </a:rPr>
            <a:t> Formulas</a:t>
          </a:r>
          <a:r>
            <a:rPr lang="en-US" sz="1100" b="1">
              <a:solidFill>
                <a:schemeClr val="tx2"/>
              </a:solidFill>
            </a:rPr>
            <a:t>]3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352425</xdr:colOff>
      <xdr:row>9</xdr:row>
      <xdr:rowOff>47626</xdr:rowOff>
    </xdr:from>
    <xdr:to>
      <xdr:col>9</xdr:col>
      <xdr:colOff>419100</xdr:colOff>
      <xdr:row>12</xdr:row>
      <xdr:rowOff>142876</xdr:rowOff>
    </xdr:to>
    <xdr:sp macro="" textlink="">
      <xdr:nvSpPr>
        <xdr:cNvPr id="3" name="TextBox 2"/>
        <xdr:cNvSpPr txBox="1"/>
      </xdr:nvSpPr>
      <xdr:spPr>
        <a:xfrm>
          <a:off x="962025" y="1762126"/>
          <a:ext cx="50673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</a:rPr>
            <a:t>Apparrently</a:t>
          </a:r>
          <a:r>
            <a:rPr lang="en-US" sz="1100" b="1" baseline="0">
              <a:solidFill>
                <a:schemeClr val="dk1"/>
              </a:solidFill>
            </a:rPr>
            <a:t> the ROUND FN does not like RAND being indeterminate so two steps </a:t>
          </a:r>
        </a:p>
        <a:p>
          <a:endParaRPr lang="en-US" sz="1100">
            <a:solidFill>
              <a:schemeClr val="tx2"/>
            </a:solidFill>
          </a:endParaRPr>
        </a:p>
        <a:p>
          <a:r>
            <a:rPr lang="en-US" sz="1100">
              <a:solidFill>
                <a:schemeClr val="tx2"/>
              </a:solidFill>
            </a:rPr>
            <a:t>And apparently a call to RAND does each instance in the sht</a:t>
          </a:r>
        </a:p>
        <a:p>
          <a:endParaRPr lang="en-US" sz="1100">
            <a:solidFill>
              <a:schemeClr val="tx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>
      <selection activeCell="H17" sqref="H17"/>
    </sheetView>
  </sheetViews>
  <sheetFormatPr defaultRowHeight="15" x14ac:dyDescent="0.25"/>
  <cols>
    <col min="5" max="5" width="17.28515625" bestFit="1" customWidth="1"/>
    <col min="6" max="6" width="16.5703125" bestFit="1" customWidth="1"/>
    <col min="7" max="7" width="4.7109375" bestFit="1" customWidth="1"/>
    <col min="8" max="8" width="12" bestFit="1" customWidth="1"/>
    <col min="9" max="9" width="15.28515625" bestFit="1" customWidth="1"/>
    <col min="10" max="10" width="22.42578125" bestFit="1" customWidth="1"/>
    <col min="11" max="11" width="20.85546875" bestFit="1" customWidth="1"/>
    <col min="16" max="16" width="35.7109375" customWidth="1"/>
  </cols>
  <sheetData>
    <row r="1" spans="1:16" x14ac:dyDescent="0.25">
      <c r="H1" t="s">
        <v>100</v>
      </c>
    </row>
    <row r="2" spans="1:16" x14ac:dyDescent="0.25">
      <c r="A2" t="s">
        <v>0</v>
      </c>
      <c r="B2" t="s">
        <v>123</v>
      </c>
      <c r="C2" t="s">
        <v>218</v>
      </c>
      <c r="H2" t="s">
        <v>101</v>
      </c>
    </row>
    <row r="3" spans="1:16" x14ac:dyDescent="0.25">
      <c r="A3" t="s">
        <v>1</v>
      </c>
      <c r="B3" t="s">
        <v>124</v>
      </c>
      <c r="C3" t="s">
        <v>219</v>
      </c>
      <c r="E3" t="s">
        <v>104</v>
      </c>
      <c r="F3" t="s">
        <v>105</v>
      </c>
      <c r="G3" t="s">
        <v>106</v>
      </c>
      <c r="H3" t="s">
        <v>102</v>
      </c>
      <c r="I3" t="s">
        <v>107</v>
      </c>
      <c r="J3" t="s">
        <v>109</v>
      </c>
      <c r="K3" t="s">
        <v>108</v>
      </c>
      <c r="M3" s="3" t="s">
        <v>246</v>
      </c>
      <c r="N3" s="3"/>
      <c r="O3" s="3"/>
      <c r="P3" t="s">
        <v>247</v>
      </c>
    </row>
    <row r="4" spans="1:16" x14ac:dyDescent="0.25">
      <c r="A4" t="s">
        <v>2</v>
      </c>
      <c r="B4" t="s">
        <v>125</v>
      </c>
      <c r="C4" t="s">
        <v>220</v>
      </c>
      <c r="E4">
        <f ca="1">RAND()</f>
        <v>0.99056599629980291</v>
      </c>
      <c r="F4">
        <f ca="1">E4</f>
        <v>0.99056599629980291</v>
      </c>
      <c r="G4">
        <v>135</v>
      </c>
      <c r="H4">
        <f ca="1">F4*G4</f>
        <v>133.72640950047338</v>
      </c>
      <c r="I4">
        <f ca="1">INT(H4)</f>
        <v>133</v>
      </c>
      <c r="J4">
        <f ca="1">ROUNDDOWN(H4,0)</f>
        <v>133</v>
      </c>
      <c r="K4">
        <f ca="1">J4+1</f>
        <v>134</v>
      </c>
      <c r="M4" s="2" t="str">
        <f ca="1">INDIRECT("A"&amp;$K4)</f>
        <v>Elizabeth</v>
      </c>
      <c r="N4" s="2" t="str">
        <f ca="1">INDIRECT("B"&amp;$K4)</f>
        <v>Green beans</v>
      </c>
      <c r="O4" s="2" t="str">
        <f ca="1">INDIRECT("C"&amp;$K4)</f>
        <v>Serfdom</v>
      </c>
      <c r="P4" t="str">
        <f ca="1">M4 &amp; " " &amp; N4 &amp; " " &amp;O4</f>
        <v>Elizabeth Green beans Serfdom</v>
      </c>
    </row>
    <row r="5" spans="1:16" ht="13.5" customHeight="1" x14ac:dyDescent="0.25">
      <c r="A5" t="s">
        <v>3</v>
      </c>
      <c r="B5" t="s">
        <v>126</v>
      </c>
      <c r="C5" t="s">
        <v>221</v>
      </c>
      <c r="E5">
        <f ca="1">RAND()</f>
        <v>5.4285238095173161E-2</v>
      </c>
      <c r="F5">
        <f t="shared" ref="F5:F7" ca="1" si="0">E5</f>
        <v>5.4285238095173161E-2</v>
      </c>
      <c r="G5">
        <v>136</v>
      </c>
      <c r="H5">
        <f t="shared" ref="H5:H7" ca="1" si="1">F5*G5</f>
        <v>7.3827923809435498</v>
      </c>
      <c r="I5">
        <f t="shared" ref="I5:I7" ca="1" si="2">INT(H5)</f>
        <v>7</v>
      </c>
      <c r="J5">
        <f t="shared" ref="J5:J7" ca="1" si="3">ROUNDDOWN(H5,0)</f>
        <v>7</v>
      </c>
      <c r="K5">
        <f t="shared" ref="K5:K7" ca="1" si="4">J5+1</f>
        <v>8</v>
      </c>
      <c r="M5" s="2" t="str">
        <f t="shared" ref="M5:M7" ca="1" si="5">INDIRECT("A"&amp;$K5)</f>
        <v>Ashley</v>
      </c>
      <c r="N5" s="2" t="str">
        <f t="shared" ref="N5:N7" ca="1" si="6">INDIRECT("B"&amp;$K5)</f>
        <v>Banana</v>
      </c>
      <c r="O5" s="2" t="str">
        <f t="shared" ref="O5:O6" ca="1" si="7">INDIRECT("C"&amp;$K5)</f>
        <v>Cavern</v>
      </c>
    </row>
    <row r="6" spans="1:16" x14ac:dyDescent="0.25">
      <c r="A6" t="s">
        <v>4</v>
      </c>
      <c r="B6" t="s">
        <v>127</v>
      </c>
      <c r="C6" t="s">
        <v>222</v>
      </c>
      <c r="E6">
        <f t="shared" ref="E5:E7" ca="1" si="8">RAND()</f>
        <v>0.52648655610091522</v>
      </c>
      <c r="F6">
        <f t="shared" ca="1" si="0"/>
        <v>0.52648655610091522</v>
      </c>
      <c r="G6">
        <v>137</v>
      </c>
      <c r="H6">
        <f t="shared" ca="1" si="1"/>
        <v>72.128658185825387</v>
      </c>
      <c r="I6">
        <f t="shared" ca="1" si="2"/>
        <v>72</v>
      </c>
      <c r="J6">
        <f t="shared" ca="1" si="3"/>
        <v>72</v>
      </c>
      <c r="K6">
        <f t="shared" ca="1" si="4"/>
        <v>73</v>
      </c>
      <c r="M6" s="2" t="str">
        <f t="shared" ca="1" si="5"/>
        <v>Jennifer</v>
      </c>
      <c r="N6" s="2" t="str">
        <f t="shared" ca="1" si="6"/>
        <v>Pomegranate</v>
      </c>
      <c r="O6" s="2" t="str">
        <f t="shared" ca="1" si="7"/>
        <v>Serfdom</v>
      </c>
    </row>
    <row r="7" spans="1:16" x14ac:dyDescent="0.25">
      <c r="A7" t="s">
        <v>5</v>
      </c>
      <c r="B7" t="s">
        <v>128</v>
      </c>
      <c r="C7" t="s">
        <v>223</v>
      </c>
      <c r="E7">
        <f t="shared" ca="1" si="8"/>
        <v>0.79559320955216817</v>
      </c>
      <c r="F7">
        <f t="shared" ca="1" si="0"/>
        <v>0.79559320955216817</v>
      </c>
      <c r="G7">
        <v>138</v>
      </c>
      <c r="H7">
        <f t="shared" ca="1" si="1"/>
        <v>109.7918629181992</v>
      </c>
      <c r="I7">
        <f t="shared" ca="1" si="2"/>
        <v>109</v>
      </c>
      <c r="J7">
        <f t="shared" ca="1" si="3"/>
        <v>109</v>
      </c>
      <c r="K7">
        <f t="shared" ca="1" si="4"/>
        <v>110</v>
      </c>
      <c r="M7" s="2" t="str">
        <f t="shared" ca="1" si="5"/>
        <v>Charles</v>
      </c>
      <c r="N7" s="2" t="str">
        <f t="shared" ca="1" si="6"/>
        <v>Broccoli</v>
      </c>
      <c r="O7" s="2" t="str">
        <f ca="1">INDIRECT("C"&amp;$K7)</f>
        <v>Ephemeral</v>
      </c>
    </row>
    <row r="8" spans="1:16" x14ac:dyDescent="0.25">
      <c r="A8" t="s">
        <v>6</v>
      </c>
      <c r="B8" t="s">
        <v>129</v>
      </c>
      <c r="C8" t="s">
        <v>224</v>
      </c>
    </row>
    <row r="9" spans="1:16" x14ac:dyDescent="0.25">
      <c r="A9" t="s">
        <v>7</v>
      </c>
      <c r="B9" t="s">
        <v>130</v>
      </c>
      <c r="C9" t="s">
        <v>225</v>
      </c>
    </row>
    <row r="10" spans="1:16" x14ac:dyDescent="0.25">
      <c r="A10" t="s">
        <v>8</v>
      </c>
      <c r="B10" t="s">
        <v>131</v>
      </c>
      <c r="C10" t="s">
        <v>226</v>
      </c>
    </row>
    <row r="11" spans="1:16" x14ac:dyDescent="0.25">
      <c r="A11" t="s">
        <v>9</v>
      </c>
      <c r="B11" t="s">
        <v>132</v>
      </c>
      <c r="C11" t="s">
        <v>227</v>
      </c>
    </row>
    <row r="12" spans="1:16" x14ac:dyDescent="0.25">
      <c r="A12" t="s">
        <v>10</v>
      </c>
      <c r="B12" t="s">
        <v>133</v>
      </c>
      <c r="C12" t="s">
        <v>228</v>
      </c>
    </row>
    <row r="13" spans="1:16" x14ac:dyDescent="0.25">
      <c r="A13" t="s">
        <v>11</v>
      </c>
      <c r="B13" t="s">
        <v>134</v>
      </c>
      <c r="C13" t="s">
        <v>229</v>
      </c>
      <c r="L13" t="e">
        <f ca="1">CELL(A4)</f>
        <v>#VALUE!</v>
      </c>
    </row>
    <row r="14" spans="1:16" x14ac:dyDescent="0.25">
      <c r="A14" t="s">
        <v>12</v>
      </c>
      <c r="B14" t="s">
        <v>135</v>
      </c>
      <c r="C14" t="s">
        <v>230</v>
      </c>
      <c r="E14" t="s">
        <v>103</v>
      </c>
      <c r="F14" t="s">
        <v>110</v>
      </c>
      <c r="L14" t="str">
        <f ca="1">"A:" &amp; K4</f>
        <v>A:134</v>
      </c>
    </row>
    <row r="15" spans="1:16" x14ac:dyDescent="0.25">
      <c r="A15" t="s">
        <v>13</v>
      </c>
      <c r="B15" t="s">
        <v>136</v>
      </c>
      <c r="C15" t="s">
        <v>231</v>
      </c>
      <c r="E15" s="1">
        <f ca="1" xml:space="preserve"> (RAND()*(135-1))</f>
        <v>33.804443098018851</v>
      </c>
      <c r="F15">
        <f ca="1">ROUNDUP(E15,  0)</f>
        <v>34</v>
      </c>
      <c r="H15" t="s">
        <v>248</v>
      </c>
    </row>
    <row r="16" spans="1:16" x14ac:dyDescent="0.25">
      <c r="A16" t="s">
        <v>14</v>
      </c>
      <c r="B16" t="s">
        <v>137</v>
      </c>
      <c r="C16" t="s">
        <v>232</v>
      </c>
      <c r="H16" t="s">
        <v>249</v>
      </c>
      <c r="L16">
        <f ca="1">L16:L1716</f>
        <v>0</v>
      </c>
    </row>
    <row r="17" spans="1:12" x14ac:dyDescent="0.25">
      <c r="A17" t="s">
        <v>15</v>
      </c>
      <c r="B17" t="s">
        <v>138</v>
      </c>
      <c r="C17" t="s">
        <v>233</v>
      </c>
      <c r="L17" t="s">
        <v>245</v>
      </c>
    </row>
    <row r="18" spans="1:12" x14ac:dyDescent="0.25">
      <c r="A18" t="s">
        <v>16</v>
      </c>
      <c r="B18" t="s">
        <v>139</v>
      </c>
      <c r="C18" t="s">
        <v>234</v>
      </c>
    </row>
    <row r="19" spans="1:12" x14ac:dyDescent="0.25">
      <c r="A19" t="s">
        <v>17</v>
      </c>
      <c r="B19" t="s">
        <v>140</v>
      </c>
      <c r="C19" t="s">
        <v>221</v>
      </c>
    </row>
    <row r="20" spans="1:12" x14ac:dyDescent="0.25">
      <c r="A20" t="s">
        <v>18</v>
      </c>
      <c r="B20" t="s">
        <v>141</v>
      </c>
      <c r="C20" t="s">
        <v>235</v>
      </c>
    </row>
    <row r="21" spans="1:12" x14ac:dyDescent="0.25">
      <c r="A21" t="s">
        <v>19</v>
      </c>
      <c r="B21" t="s">
        <v>142</v>
      </c>
      <c r="C21" t="s">
        <v>236</v>
      </c>
    </row>
    <row r="22" spans="1:12" x14ac:dyDescent="0.25">
      <c r="A22" t="s">
        <v>20</v>
      </c>
      <c r="B22" t="s">
        <v>143</v>
      </c>
      <c r="C22" t="s">
        <v>237</v>
      </c>
    </row>
    <row r="23" spans="1:12" x14ac:dyDescent="0.25">
      <c r="A23" t="s">
        <v>21</v>
      </c>
      <c r="B23" t="s">
        <v>144</v>
      </c>
      <c r="C23" t="s">
        <v>238</v>
      </c>
    </row>
    <row r="24" spans="1:12" x14ac:dyDescent="0.25">
      <c r="A24" t="s">
        <v>22</v>
      </c>
      <c r="B24" t="s">
        <v>145</v>
      </c>
      <c r="C24" t="s">
        <v>228</v>
      </c>
    </row>
    <row r="25" spans="1:12" x14ac:dyDescent="0.25">
      <c r="A25" t="s">
        <v>23</v>
      </c>
      <c r="B25" t="s">
        <v>146</v>
      </c>
      <c r="C25" t="s">
        <v>239</v>
      </c>
    </row>
    <row r="26" spans="1:12" x14ac:dyDescent="0.25">
      <c r="A26" t="s">
        <v>24</v>
      </c>
      <c r="B26" t="s">
        <v>147</v>
      </c>
      <c r="C26" t="s">
        <v>240</v>
      </c>
    </row>
    <row r="27" spans="1:12" x14ac:dyDescent="0.25">
      <c r="A27" t="s">
        <v>25</v>
      </c>
      <c r="B27" t="s">
        <v>148</v>
      </c>
      <c r="C27" t="s">
        <v>228</v>
      </c>
    </row>
    <row r="28" spans="1:12" x14ac:dyDescent="0.25">
      <c r="A28" t="s">
        <v>26</v>
      </c>
      <c r="B28" t="s">
        <v>149</v>
      </c>
      <c r="C28" t="s">
        <v>241</v>
      </c>
    </row>
    <row r="29" spans="1:12" x14ac:dyDescent="0.25">
      <c r="A29" t="s">
        <v>27</v>
      </c>
      <c r="B29" t="s">
        <v>150</v>
      </c>
      <c r="C29" t="s">
        <v>242</v>
      </c>
    </row>
    <row r="30" spans="1:12" x14ac:dyDescent="0.25">
      <c r="A30" t="s">
        <v>28</v>
      </c>
      <c r="B30" t="s">
        <v>151</v>
      </c>
      <c r="C30" t="s">
        <v>243</v>
      </c>
    </row>
    <row r="31" spans="1:12" x14ac:dyDescent="0.25">
      <c r="A31" t="s">
        <v>29</v>
      </c>
      <c r="B31" t="s">
        <v>152</v>
      </c>
      <c r="C31" t="s">
        <v>226</v>
      </c>
    </row>
    <row r="32" spans="1:12" x14ac:dyDescent="0.25">
      <c r="A32" t="s">
        <v>30</v>
      </c>
      <c r="B32" t="s">
        <v>153</v>
      </c>
      <c r="C32" t="s">
        <v>244</v>
      </c>
    </row>
    <row r="33" spans="1:3" x14ac:dyDescent="0.25">
      <c r="A33" t="s">
        <v>31</v>
      </c>
      <c r="B33" t="s">
        <v>154</v>
      </c>
      <c r="C33" t="s">
        <v>219</v>
      </c>
    </row>
    <row r="34" spans="1:3" x14ac:dyDescent="0.25">
      <c r="A34" t="s">
        <v>32</v>
      </c>
      <c r="B34" t="s">
        <v>155</v>
      </c>
      <c r="C34" t="s">
        <v>218</v>
      </c>
    </row>
    <row r="35" spans="1:3" x14ac:dyDescent="0.25">
      <c r="A35" t="s">
        <v>33</v>
      </c>
      <c r="B35" t="s">
        <v>156</v>
      </c>
      <c r="C35" t="s">
        <v>228</v>
      </c>
    </row>
    <row r="36" spans="1:3" x14ac:dyDescent="0.25">
      <c r="A36" t="s">
        <v>34</v>
      </c>
      <c r="B36" t="s">
        <v>157</v>
      </c>
      <c r="C36" t="s">
        <v>220</v>
      </c>
    </row>
    <row r="37" spans="1:3" x14ac:dyDescent="0.25">
      <c r="A37" t="s">
        <v>35</v>
      </c>
      <c r="B37" t="s">
        <v>158</v>
      </c>
      <c r="C37" t="s">
        <v>221</v>
      </c>
    </row>
    <row r="38" spans="1:3" x14ac:dyDescent="0.25">
      <c r="A38" t="s">
        <v>36</v>
      </c>
      <c r="B38" t="s">
        <v>159</v>
      </c>
      <c r="C38" t="s">
        <v>224</v>
      </c>
    </row>
    <row r="39" spans="1:3" x14ac:dyDescent="0.25">
      <c r="A39" t="s">
        <v>37</v>
      </c>
      <c r="B39" t="s">
        <v>160</v>
      </c>
      <c r="C39" t="s">
        <v>228</v>
      </c>
    </row>
    <row r="40" spans="1:3" x14ac:dyDescent="0.25">
      <c r="A40" t="s">
        <v>38</v>
      </c>
      <c r="B40" t="s">
        <v>161</v>
      </c>
      <c r="C40" t="s">
        <v>228</v>
      </c>
    </row>
    <row r="41" spans="1:3" x14ac:dyDescent="0.25">
      <c r="A41" t="s">
        <v>39</v>
      </c>
      <c r="B41" t="s">
        <v>162</v>
      </c>
      <c r="C41" t="s">
        <v>231</v>
      </c>
    </row>
    <row r="42" spans="1:3" x14ac:dyDescent="0.25">
      <c r="A42" t="s">
        <v>40</v>
      </c>
      <c r="B42" t="s">
        <v>163</v>
      </c>
      <c r="C42" t="s">
        <v>238</v>
      </c>
    </row>
    <row r="43" spans="1:3" x14ac:dyDescent="0.25">
      <c r="A43" t="s">
        <v>41</v>
      </c>
      <c r="B43" t="s">
        <v>164</v>
      </c>
      <c r="C43" t="s">
        <v>244</v>
      </c>
    </row>
    <row r="44" spans="1:3" x14ac:dyDescent="0.25">
      <c r="A44" t="s">
        <v>42</v>
      </c>
      <c r="B44" t="s">
        <v>165</v>
      </c>
      <c r="C44" t="s">
        <v>235</v>
      </c>
    </row>
    <row r="45" spans="1:3" x14ac:dyDescent="0.25">
      <c r="A45" t="s">
        <v>43</v>
      </c>
      <c r="B45" t="s">
        <v>166</v>
      </c>
      <c r="C45" t="s">
        <v>219</v>
      </c>
    </row>
    <row r="46" spans="1:3" x14ac:dyDescent="0.25">
      <c r="A46" t="s">
        <v>44</v>
      </c>
      <c r="B46" t="s">
        <v>167</v>
      </c>
      <c r="C46" t="s">
        <v>228</v>
      </c>
    </row>
    <row r="47" spans="1:3" x14ac:dyDescent="0.25">
      <c r="A47" t="s">
        <v>45</v>
      </c>
      <c r="B47" t="s">
        <v>168</v>
      </c>
      <c r="C47" t="s">
        <v>228</v>
      </c>
    </row>
    <row r="48" spans="1:3" x14ac:dyDescent="0.25">
      <c r="A48" t="s">
        <v>46</v>
      </c>
      <c r="B48" t="s">
        <v>169</v>
      </c>
      <c r="C48" t="s">
        <v>222</v>
      </c>
    </row>
    <row r="49" spans="1:3" x14ac:dyDescent="0.25">
      <c r="A49" t="s">
        <v>47</v>
      </c>
      <c r="B49" t="s">
        <v>170</v>
      </c>
      <c r="C49" t="s">
        <v>228</v>
      </c>
    </row>
    <row r="50" spans="1:3" x14ac:dyDescent="0.25">
      <c r="A50" t="s">
        <v>48</v>
      </c>
      <c r="B50" t="s">
        <v>171</v>
      </c>
      <c r="C50" t="s">
        <v>221</v>
      </c>
    </row>
    <row r="51" spans="1:3" x14ac:dyDescent="0.25">
      <c r="A51" t="s">
        <v>49</v>
      </c>
      <c r="B51" t="s">
        <v>172</v>
      </c>
      <c r="C51" t="s">
        <v>228</v>
      </c>
    </row>
    <row r="52" spans="1:3" x14ac:dyDescent="0.25">
      <c r="A52" t="s">
        <v>50</v>
      </c>
      <c r="B52" t="s">
        <v>173</v>
      </c>
      <c r="C52" t="s">
        <v>233</v>
      </c>
    </row>
    <row r="53" spans="1:3" x14ac:dyDescent="0.25">
      <c r="A53" t="s">
        <v>51</v>
      </c>
      <c r="B53" t="s">
        <v>174</v>
      </c>
      <c r="C53" t="s">
        <v>228</v>
      </c>
    </row>
    <row r="54" spans="1:3" x14ac:dyDescent="0.25">
      <c r="A54" t="s">
        <v>52</v>
      </c>
      <c r="B54" t="s">
        <v>175</v>
      </c>
      <c r="C54" t="s">
        <v>224</v>
      </c>
    </row>
    <row r="55" spans="1:3" x14ac:dyDescent="0.25">
      <c r="A55" t="s">
        <v>53</v>
      </c>
      <c r="B55" t="s">
        <v>176</v>
      </c>
      <c r="C55" t="s">
        <v>218</v>
      </c>
    </row>
    <row r="56" spans="1:3" x14ac:dyDescent="0.25">
      <c r="A56" t="s">
        <v>54</v>
      </c>
      <c r="B56" t="s">
        <v>177</v>
      </c>
      <c r="C56" t="s">
        <v>239</v>
      </c>
    </row>
    <row r="57" spans="1:3" x14ac:dyDescent="0.25">
      <c r="A57" t="s">
        <v>55</v>
      </c>
      <c r="B57" t="s">
        <v>178</v>
      </c>
      <c r="C57" t="s">
        <v>233</v>
      </c>
    </row>
    <row r="58" spans="1:3" x14ac:dyDescent="0.25">
      <c r="A58" t="s">
        <v>56</v>
      </c>
      <c r="B58" t="s">
        <v>179</v>
      </c>
      <c r="C58" t="s">
        <v>243</v>
      </c>
    </row>
    <row r="59" spans="1:3" x14ac:dyDescent="0.25">
      <c r="A59" t="s">
        <v>57</v>
      </c>
      <c r="B59" t="s">
        <v>180</v>
      </c>
      <c r="C59" t="s">
        <v>237</v>
      </c>
    </row>
    <row r="60" spans="1:3" x14ac:dyDescent="0.25">
      <c r="A60" t="s">
        <v>58</v>
      </c>
      <c r="B60" t="s">
        <v>181</v>
      </c>
      <c r="C60" t="s">
        <v>228</v>
      </c>
    </row>
    <row r="61" spans="1:3" x14ac:dyDescent="0.25">
      <c r="A61" t="s">
        <v>59</v>
      </c>
      <c r="B61" t="s">
        <v>182</v>
      </c>
      <c r="C61" t="s">
        <v>222</v>
      </c>
    </row>
    <row r="62" spans="1:3" x14ac:dyDescent="0.25">
      <c r="A62" t="s">
        <v>60</v>
      </c>
      <c r="B62" t="s">
        <v>183</v>
      </c>
      <c r="C62" t="s">
        <v>218</v>
      </c>
    </row>
    <row r="63" spans="1:3" x14ac:dyDescent="0.25">
      <c r="A63" t="s">
        <v>61</v>
      </c>
      <c r="B63" t="s">
        <v>184</v>
      </c>
      <c r="C63" t="s">
        <v>241</v>
      </c>
    </row>
    <row r="64" spans="1:3" x14ac:dyDescent="0.25">
      <c r="A64" t="s">
        <v>62</v>
      </c>
      <c r="B64" t="s">
        <v>185</v>
      </c>
      <c r="C64" t="s">
        <v>228</v>
      </c>
    </row>
    <row r="65" spans="1:3" x14ac:dyDescent="0.25">
      <c r="A65" t="s">
        <v>63</v>
      </c>
      <c r="B65" t="s">
        <v>186</v>
      </c>
      <c r="C65" t="s">
        <v>221</v>
      </c>
    </row>
    <row r="66" spans="1:3" x14ac:dyDescent="0.25">
      <c r="A66" t="s">
        <v>64</v>
      </c>
      <c r="B66" t="s">
        <v>187</v>
      </c>
      <c r="C66" t="s">
        <v>219</v>
      </c>
    </row>
    <row r="67" spans="1:3" x14ac:dyDescent="0.25">
      <c r="A67" t="s">
        <v>65</v>
      </c>
      <c r="B67" t="s">
        <v>188</v>
      </c>
      <c r="C67" t="s">
        <v>228</v>
      </c>
    </row>
    <row r="68" spans="1:3" x14ac:dyDescent="0.25">
      <c r="A68" t="s">
        <v>66</v>
      </c>
      <c r="B68" t="s">
        <v>189</v>
      </c>
      <c r="C68" t="s">
        <v>233</v>
      </c>
    </row>
    <row r="69" spans="1:3" x14ac:dyDescent="0.25">
      <c r="A69" t="s">
        <v>67</v>
      </c>
      <c r="B69" t="s">
        <v>190</v>
      </c>
      <c r="C69" t="s">
        <v>235</v>
      </c>
    </row>
    <row r="70" spans="1:3" x14ac:dyDescent="0.25">
      <c r="A70" t="s">
        <v>68</v>
      </c>
      <c r="B70" t="s">
        <v>191</v>
      </c>
      <c r="C70" t="s">
        <v>238</v>
      </c>
    </row>
    <row r="71" spans="1:3" x14ac:dyDescent="0.25">
      <c r="A71" t="s">
        <v>69</v>
      </c>
      <c r="B71" t="s">
        <v>192</v>
      </c>
      <c r="C71" t="s">
        <v>228</v>
      </c>
    </row>
    <row r="72" spans="1:3" x14ac:dyDescent="0.25">
      <c r="A72" t="s">
        <v>70</v>
      </c>
      <c r="B72" t="s">
        <v>193</v>
      </c>
      <c r="C72" t="s">
        <v>222</v>
      </c>
    </row>
    <row r="73" spans="1:3" x14ac:dyDescent="0.25">
      <c r="A73" t="s">
        <v>71</v>
      </c>
      <c r="B73" t="s">
        <v>194</v>
      </c>
      <c r="C73" t="s">
        <v>218</v>
      </c>
    </row>
    <row r="74" spans="1:3" x14ac:dyDescent="0.25">
      <c r="A74" t="s">
        <v>72</v>
      </c>
      <c r="B74" t="s">
        <v>195</v>
      </c>
      <c r="C74" t="s">
        <v>242</v>
      </c>
    </row>
    <row r="75" spans="1:3" x14ac:dyDescent="0.25">
      <c r="A75" t="s">
        <v>73</v>
      </c>
      <c r="B75" t="s">
        <v>196</v>
      </c>
      <c r="C75" t="s">
        <v>233</v>
      </c>
    </row>
    <row r="76" spans="1:3" x14ac:dyDescent="0.25">
      <c r="A76" t="s">
        <v>74</v>
      </c>
      <c r="B76" t="s">
        <v>197</v>
      </c>
      <c r="C76" t="s">
        <v>220</v>
      </c>
    </row>
    <row r="77" spans="1:3" x14ac:dyDescent="0.25">
      <c r="A77" t="s">
        <v>75</v>
      </c>
      <c r="B77" t="s">
        <v>198</v>
      </c>
      <c r="C77" t="s">
        <v>228</v>
      </c>
    </row>
    <row r="78" spans="1:3" x14ac:dyDescent="0.25">
      <c r="A78" t="s">
        <v>76</v>
      </c>
      <c r="B78" t="s">
        <v>199</v>
      </c>
      <c r="C78" t="s">
        <v>224</v>
      </c>
    </row>
    <row r="79" spans="1:3" x14ac:dyDescent="0.25">
      <c r="A79" t="s">
        <v>77</v>
      </c>
      <c r="B79" t="s">
        <v>200</v>
      </c>
      <c r="C79" t="s">
        <v>228</v>
      </c>
    </row>
    <row r="80" spans="1:3" x14ac:dyDescent="0.25">
      <c r="A80" t="s">
        <v>78</v>
      </c>
      <c r="B80" t="s">
        <v>201</v>
      </c>
      <c r="C80" t="s">
        <v>222</v>
      </c>
    </row>
    <row r="81" spans="1:3" x14ac:dyDescent="0.25">
      <c r="A81" t="s">
        <v>79</v>
      </c>
      <c r="B81" t="s">
        <v>202</v>
      </c>
      <c r="C81" t="s">
        <v>233</v>
      </c>
    </row>
    <row r="82" spans="1:3" x14ac:dyDescent="0.25">
      <c r="A82" t="s">
        <v>80</v>
      </c>
      <c r="B82" t="s">
        <v>203</v>
      </c>
      <c r="C82" t="s">
        <v>228</v>
      </c>
    </row>
    <row r="83" spans="1:3" x14ac:dyDescent="0.25">
      <c r="A83" t="s">
        <v>81</v>
      </c>
      <c r="B83" t="s">
        <v>204</v>
      </c>
      <c r="C83" t="s">
        <v>218</v>
      </c>
    </row>
    <row r="84" spans="1:3" x14ac:dyDescent="0.25">
      <c r="A84" t="s">
        <v>82</v>
      </c>
      <c r="B84" t="s">
        <v>205</v>
      </c>
      <c r="C84" t="s">
        <v>222</v>
      </c>
    </row>
    <row r="85" spans="1:3" x14ac:dyDescent="0.25">
      <c r="A85" t="s">
        <v>83</v>
      </c>
      <c r="B85" t="s">
        <v>206</v>
      </c>
      <c r="C85" t="s">
        <v>243</v>
      </c>
    </row>
    <row r="86" spans="1:3" x14ac:dyDescent="0.25">
      <c r="A86" t="s">
        <v>84</v>
      </c>
      <c r="B86" t="s">
        <v>207</v>
      </c>
      <c r="C86" t="s">
        <v>228</v>
      </c>
    </row>
    <row r="87" spans="1:3" x14ac:dyDescent="0.25">
      <c r="A87" t="s">
        <v>85</v>
      </c>
      <c r="B87" t="s">
        <v>208</v>
      </c>
      <c r="C87" t="s">
        <v>224</v>
      </c>
    </row>
    <row r="88" spans="1:3" x14ac:dyDescent="0.25">
      <c r="A88" t="s">
        <v>86</v>
      </c>
      <c r="B88" t="s">
        <v>209</v>
      </c>
      <c r="C88" t="s">
        <v>228</v>
      </c>
    </row>
    <row r="89" spans="1:3" x14ac:dyDescent="0.25">
      <c r="A89" t="s">
        <v>87</v>
      </c>
      <c r="B89" t="s">
        <v>210</v>
      </c>
      <c r="C89" t="s">
        <v>244</v>
      </c>
    </row>
    <row r="90" spans="1:3" x14ac:dyDescent="0.25">
      <c r="A90" t="s">
        <v>88</v>
      </c>
      <c r="B90" t="s">
        <v>211</v>
      </c>
      <c r="C90" t="s">
        <v>226</v>
      </c>
    </row>
    <row r="91" spans="1:3" x14ac:dyDescent="0.25">
      <c r="A91" t="s">
        <v>89</v>
      </c>
      <c r="B91" t="s">
        <v>212</v>
      </c>
      <c r="C91" t="s">
        <v>218</v>
      </c>
    </row>
    <row r="92" spans="1:3" x14ac:dyDescent="0.25">
      <c r="A92" t="s">
        <v>90</v>
      </c>
      <c r="B92" t="s">
        <v>213</v>
      </c>
      <c r="C92" t="s">
        <v>222</v>
      </c>
    </row>
    <row r="93" spans="1:3" x14ac:dyDescent="0.25">
      <c r="A93" t="s">
        <v>91</v>
      </c>
      <c r="B93" t="s">
        <v>214</v>
      </c>
      <c r="C93" t="s">
        <v>233</v>
      </c>
    </row>
    <row r="94" spans="1:3" x14ac:dyDescent="0.25">
      <c r="A94" t="s">
        <v>92</v>
      </c>
      <c r="B94" t="s">
        <v>215</v>
      </c>
      <c r="C94" t="s">
        <v>220</v>
      </c>
    </row>
    <row r="95" spans="1:3" x14ac:dyDescent="0.25">
      <c r="A95" t="s">
        <v>93</v>
      </c>
      <c r="B95" t="s">
        <v>216</v>
      </c>
      <c r="C95" t="s">
        <v>228</v>
      </c>
    </row>
    <row r="96" spans="1:3" x14ac:dyDescent="0.25">
      <c r="A96" t="s">
        <v>94</v>
      </c>
      <c r="B96" t="s">
        <v>217</v>
      </c>
      <c r="C96" t="s">
        <v>221</v>
      </c>
    </row>
    <row r="97" spans="1:3" x14ac:dyDescent="0.25">
      <c r="A97" t="s">
        <v>95</v>
      </c>
      <c r="B97" t="s">
        <v>123</v>
      </c>
      <c r="C97" t="s">
        <v>228</v>
      </c>
    </row>
    <row r="98" spans="1:3" x14ac:dyDescent="0.25">
      <c r="A98" t="s">
        <v>96</v>
      </c>
      <c r="B98" t="s">
        <v>124</v>
      </c>
      <c r="C98" t="s">
        <v>228</v>
      </c>
    </row>
    <row r="99" spans="1:3" x14ac:dyDescent="0.25">
      <c r="A99" t="s">
        <v>97</v>
      </c>
      <c r="B99" t="s">
        <v>125</v>
      </c>
      <c r="C99" t="s">
        <v>224</v>
      </c>
    </row>
    <row r="100" spans="1:3" x14ac:dyDescent="0.25">
      <c r="A100" t="s">
        <v>98</v>
      </c>
      <c r="B100" t="s">
        <v>126</v>
      </c>
      <c r="C100" t="s">
        <v>230</v>
      </c>
    </row>
    <row r="101" spans="1:3" x14ac:dyDescent="0.25">
      <c r="A101" t="s">
        <v>99</v>
      </c>
      <c r="B101" t="s">
        <v>127</v>
      </c>
      <c r="C101" t="s">
        <v>237</v>
      </c>
    </row>
    <row r="102" spans="1:3" x14ac:dyDescent="0.25">
      <c r="A102" t="s">
        <v>15</v>
      </c>
      <c r="B102" t="s">
        <v>128</v>
      </c>
      <c r="C102" t="s">
        <v>218</v>
      </c>
    </row>
    <row r="103" spans="1:3" x14ac:dyDescent="0.25">
      <c r="A103" t="s">
        <v>16</v>
      </c>
      <c r="B103" t="s">
        <v>129</v>
      </c>
      <c r="C103" t="s">
        <v>219</v>
      </c>
    </row>
    <row r="104" spans="1:3" x14ac:dyDescent="0.25">
      <c r="A104" t="s">
        <v>111</v>
      </c>
      <c r="B104" t="s">
        <v>130</v>
      </c>
      <c r="C104" t="s">
        <v>220</v>
      </c>
    </row>
    <row r="105" spans="1:3" x14ac:dyDescent="0.25">
      <c r="A105" t="s">
        <v>112</v>
      </c>
      <c r="B105" t="s">
        <v>131</v>
      </c>
      <c r="C105" t="s">
        <v>221</v>
      </c>
    </row>
    <row r="106" spans="1:3" x14ac:dyDescent="0.25">
      <c r="A106" t="s">
        <v>18</v>
      </c>
      <c r="B106" t="s">
        <v>132</v>
      </c>
      <c r="C106" t="s">
        <v>222</v>
      </c>
    </row>
    <row r="107" spans="1:3" x14ac:dyDescent="0.25">
      <c r="A107" t="s">
        <v>19</v>
      </c>
      <c r="B107" t="s">
        <v>133</v>
      </c>
      <c r="C107" t="s">
        <v>223</v>
      </c>
    </row>
    <row r="108" spans="1:3" x14ac:dyDescent="0.25">
      <c r="A108" t="s">
        <v>20</v>
      </c>
      <c r="B108" t="s">
        <v>134</v>
      </c>
      <c r="C108" t="s">
        <v>224</v>
      </c>
    </row>
    <row r="109" spans="1:3" x14ac:dyDescent="0.25">
      <c r="A109" t="s">
        <v>113</v>
      </c>
      <c r="B109" t="s">
        <v>135</v>
      </c>
      <c r="C109" t="s">
        <v>225</v>
      </c>
    </row>
    <row r="110" spans="1:3" x14ac:dyDescent="0.25">
      <c r="A110" t="s">
        <v>21</v>
      </c>
      <c r="B110" t="s">
        <v>136</v>
      </c>
      <c r="C110" t="s">
        <v>226</v>
      </c>
    </row>
    <row r="111" spans="1:3" x14ac:dyDescent="0.25">
      <c r="A111" t="s">
        <v>22</v>
      </c>
      <c r="B111" t="s">
        <v>137</v>
      </c>
      <c r="C111" t="s">
        <v>227</v>
      </c>
    </row>
    <row r="112" spans="1:3" x14ac:dyDescent="0.25">
      <c r="A112" t="s">
        <v>23</v>
      </c>
      <c r="B112" t="s">
        <v>138</v>
      </c>
      <c r="C112" t="s">
        <v>228</v>
      </c>
    </row>
    <row r="113" spans="1:3" x14ac:dyDescent="0.25">
      <c r="A113" t="s">
        <v>25</v>
      </c>
      <c r="B113" t="s">
        <v>139</v>
      </c>
      <c r="C113" t="s">
        <v>229</v>
      </c>
    </row>
    <row r="114" spans="1:3" x14ac:dyDescent="0.25">
      <c r="A114" t="s">
        <v>26</v>
      </c>
      <c r="B114" t="s">
        <v>140</v>
      </c>
      <c r="C114" t="s">
        <v>230</v>
      </c>
    </row>
    <row r="115" spans="1:3" x14ac:dyDescent="0.25">
      <c r="A115" t="s">
        <v>28</v>
      </c>
      <c r="B115" t="s">
        <v>141</v>
      </c>
      <c r="C115" t="s">
        <v>231</v>
      </c>
    </row>
    <row r="116" spans="1:3" x14ac:dyDescent="0.25">
      <c r="A116" t="s">
        <v>29</v>
      </c>
      <c r="B116" t="s">
        <v>142</v>
      </c>
      <c r="C116" t="s">
        <v>232</v>
      </c>
    </row>
    <row r="117" spans="1:3" x14ac:dyDescent="0.25">
      <c r="A117" t="s">
        <v>30</v>
      </c>
      <c r="B117" t="s">
        <v>143</v>
      </c>
      <c r="C117" t="s">
        <v>233</v>
      </c>
    </row>
    <row r="118" spans="1:3" x14ac:dyDescent="0.25">
      <c r="A118" t="s">
        <v>32</v>
      </c>
      <c r="B118" t="s">
        <v>144</v>
      </c>
      <c r="C118" t="s">
        <v>234</v>
      </c>
    </row>
    <row r="119" spans="1:3" x14ac:dyDescent="0.25">
      <c r="A119" t="s">
        <v>114</v>
      </c>
      <c r="B119" t="s">
        <v>145</v>
      </c>
      <c r="C119" t="s">
        <v>221</v>
      </c>
    </row>
    <row r="120" spans="1:3" x14ac:dyDescent="0.25">
      <c r="A120" t="s">
        <v>33</v>
      </c>
      <c r="B120" t="s">
        <v>146</v>
      </c>
      <c r="C120" t="s">
        <v>235</v>
      </c>
    </row>
    <row r="121" spans="1:3" x14ac:dyDescent="0.25">
      <c r="A121" t="s">
        <v>34</v>
      </c>
      <c r="B121" t="s">
        <v>147</v>
      </c>
      <c r="C121" t="s">
        <v>236</v>
      </c>
    </row>
    <row r="122" spans="1:3" x14ac:dyDescent="0.25">
      <c r="A122" t="s">
        <v>35</v>
      </c>
      <c r="B122" t="s">
        <v>148</v>
      </c>
      <c r="C122" t="s">
        <v>237</v>
      </c>
    </row>
    <row r="123" spans="1:3" x14ac:dyDescent="0.25">
      <c r="A123" t="s">
        <v>36</v>
      </c>
      <c r="B123" t="s">
        <v>149</v>
      </c>
      <c r="C123" t="s">
        <v>238</v>
      </c>
    </row>
    <row r="124" spans="1:3" x14ac:dyDescent="0.25">
      <c r="A124" t="s">
        <v>37</v>
      </c>
      <c r="B124" t="s">
        <v>150</v>
      </c>
      <c r="C124" t="s">
        <v>228</v>
      </c>
    </row>
    <row r="125" spans="1:3" x14ac:dyDescent="0.25">
      <c r="A125" t="s">
        <v>115</v>
      </c>
      <c r="B125" t="s">
        <v>151</v>
      </c>
      <c r="C125" t="s">
        <v>239</v>
      </c>
    </row>
    <row r="126" spans="1:3" x14ac:dyDescent="0.25">
      <c r="A126" t="s">
        <v>38</v>
      </c>
      <c r="B126" t="s">
        <v>152</v>
      </c>
      <c r="C126" t="s">
        <v>240</v>
      </c>
    </row>
    <row r="127" spans="1:3" x14ac:dyDescent="0.25">
      <c r="A127" t="s">
        <v>39</v>
      </c>
      <c r="B127" t="s">
        <v>153</v>
      </c>
      <c r="C127" t="s">
        <v>228</v>
      </c>
    </row>
    <row r="128" spans="1:3" x14ac:dyDescent="0.25">
      <c r="A128" t="s">
        <v>40</v>
      </c>
      <c r="B128" t="s">
        <v>154</v>
      </c>
      <c r="C128" t="s">
        <v>241</v>
      </c>
    </row>
    <row r="129" spans="1:3" x14ac:dyDescent="0.25">
      <c r="A129" t="s">
        <v>116</v>
      </c>
      <c r="B129" t="s">
        <v>155</v>
      </c>
      <c r="C129" t="s">
        <v>242</v>
      </c>
    </row>
    <row r="130" spans="1:3" x14ac:dyDescent="0.25">
      <c r="A130" t="s">
        <v>41</v>
      </c>
      <c r="B130" t="s">
        <v>156</v>
      </c>
      <c r="C130" t="s">
        <v>243</v>
      </c>
    </row>
    <row r="131" spans="1:3" x14ac:dyDescent="0.25">
      <c r="A131" t="s">
        <v>117</v>
      </c>
      <c r="B131" t="s">
        <v>157</v>
      </c>
      <c r="C131" t="s">
        <v>226</v>
      </c>
    </row>
    <row r="132" spans="1:3" x14ac:dyDescent="0.25">
      <c r="A132" t="s">
        <v>118</v>
      </c>
      <c r="B132" t="s">
        <v>158</v>
      </c>
      <c r="C132" t="s">
        <v>244</v>
      </c>
    </row>
    <row r="133" spans="1:3" x14ac:dyDescent="0.25">
      <c r="A133" t="s">
        <v>119</v>
      </c>
      <c r="B133" t="s">
        <v>159</v>
      </c>
      <c r="C133" t="s">
        <v>219</v>
      </c>
    </row>
    <row r="134" spans="1:3" x14ac:dyDescent="0.25">
      <c r="A134" t="s">
        <v>42</v>
      </c>
      <c r="B134" t="s">
        <v>160</v>
      </c>
      <c r="C134" t="s">
        <v>218</v>
      </c>
    </row>
    <row r="135" spans="1:3" x14ac:dyDescent="0.25">
      <c r="A135" t="s">
        <v>43</v>
      </c>
      <c r="B135" t="s">
        <v>161</v>
      </c>
      <c r="C135" t="s">
        <v>228</v>
      </c>
    </row>
    <row r="136" spans="1:3" x14ac:dyDescent="0.25">
      <c r="A136" t="s">
        <v>44</v>
      </c>
      <c r="B136" t="s">
        <v>162</v>
      </c>
      <c r="C136" t="s">
        <v>220</v>
      </c>
    </row>
    <row r="137" spans="1:3" x14ac:dyDescent="0.25">
      <c r="A137" t="s">
        <v>120</v>
      </c>
      <c r="B137" t="s">
        <v>163</v>
      </c>
      <c r="C137" t="s">
        <v>221</v>
      </c>
    </row>
    <row r="138" spans="1:3" x14ac:dyDescent="0.25">
      <c r="A138" t="s">
        <v>45</v>
      </c>
      <c r="B138" t="s">
        <v>164</v>
      </c>
      <c r="C138" t="s">
        <v>224</v>
      </c>
    </row>
    <row r="139" spans="1:3" x14ac:dyDescent="0.25">
      <c r="A139" t="s">
        <v>46</v>
      </c>
      <c r="B139" t="s">
        <v>165</v>
      </c>
      <c r="C139" t="s">
        <v>228</v>
      </c>
    </row>
    <row r="140" spans="1:3" x14ac:dyDescent="0.25">
      <c r="A140" t="s">
        <v>48</v>
      </c>
      <c r="B140" t="s">
        <v>166</v>
      </c>
      <c r="C140" t="s">
        <v>228</v>
      </c>
    </row>
    <row r="141" spans="1:3" x14ac:dyDescent="0.25">
      <c r="A141" t="s">
        <v>49</v>
      </c>
      <c r="B141" t="s">
        <v>167</v>
      </c>
      <c r="C141" t="s">
        <v>231</v>
      </c>
    </row>
    <row r="142" spans="1:3" x14ac:dyDescent="0.25">
      <c r="A142" t="s">
        <v>50</v>
      </c>
      <c r="B142" t="s">
        <v>168</v>
      </c>
      <c r="C142" t="s">
        <v>238</v>
      </c>
    </row>
    <row r="143" spans="1:3" x14ac:dyDescent="0.25">
      <c r="A143" t="s">
        <v>51</v>
      </c>
      <c r="B143" t="s">
        <v>169</v>
      </c>
      <c r="C143" t="s">
        <v>244</v>
      </c>
    </row>
    <row r="144" spans="1:3" x14ac:dyDescent="0.25">
      <c r="A144" t="s">
        <v>121</v>
      </c>
      <c r="B144" t="s">
        <v>170</v>
      </c>
      <c r="C144" t="s">
        <v>235</v>
      </c>
    </row>
    <row r="145" spans="1:3" x14ac:dyDescent="0.25">
      <c r="A145" t="s">
        <v>122</v>
      </c>
      <c r="B145" t="s">
        <v>171</v>
      </c>
      <c r="C145" t="s">
        <v>219</v>
      </c>
    </row>
    <row r="146" spans="1:3" x14ac:dyDescent="0.25">
      <c r="C146" t="s">
        <v>228</v>
      </c>
    </row>
    <row r="147" spans="1:3" x14ac:dyDescent="0.25">
      <c r="C147" t="s">
        <v>228</v>
      </c>
    </row>
    <row r="148" spans="1:3" x14ac:dyDescent="0.25">
      <c r="C148" t="s">
        <v>222</v>
      </c>
    </row>
    <row r="149" spans="1:3" x14ac:dyDescent="0.25">
      <c r="C149" t="s">
        <v>228</v>
      </c>
    </row>
    <row r="150" spans="1:3" x14ac:dyDescent="0.25">
      <c r="C150" t="s">
        <v>221</v>
      </c>
    </row>
    <row r="151" spans="1:3" x14ac:dyDescent="0.25">
      <c r="C151" t="s">
        <v>228</v>
      </c>
    </row>
    <row r="152" spans="1:3" x14ac:dyDescent="0.25">
      <c r="C152" t="s">
        <v>233</v>
      </c>
    </row>
    <row r="153" spans="1:3" x14ac:dyDescent="0.25">
      <c r="C153" t="s">
        <v>228</v>
      </c>
    </row>
    <row r="154" spans="1:3" x14ac:dyDescent="0.25">
      <c r="C154" t="s">
        <v>224</v>
      </c>
    </row>
    <row r="155" spans="1:3" x14ac:dyDescent="0.25">
      <c r="C155" t="s">
        <v>218</v>
      </c>
    </row>
    <row r="156" spans="1:3" x14ac:dyDescent="0.25">
      <c r="C156" t="s">
        <v>239</v>
      </c>
    </row>
    <row r="157" spans="1:3" x14ac:dyDescent="0.25">
      <c r="C157" t="s">
        <v>233</v>
      </c>
    </row>
    <row r="158" spans="1:3" x14ac:dyDescent="0.25">
      <c r="C158" t="s">
        <v>243</v>
      </c>
    </row>
    <row r="159" spans="1:3" x14ac:dyDescent="0.25">
      <c r="C159" t="s">
        <v>237</v>
      </c>
    </row>
    <row r="160" spans="1:3" x14ac:dyDescent="0.25">
      <c r="C160" t="s">
        <v>228</v>
      </c>
    </row>
    <row r="161" spans="3:3" x14ac:dyDescent="0.25">
      <c r="C161" t="s">
        <v>222</v>
      </c>
    </row>
    <row r="162" spans="3:3" x14ac:dyDescent="0.25">
      <c r="C162" t="s">
        <v>218</v>
      </c>
    </row>
    <row r="163" spans="3:3" x14ac:dyDescent="0.25">
      <c r="C163" t="s">
        <v>241</v>
      </c>
    </row>
    <row r="164" spans="3:3" x14ac:dyDescent="0.25">
      <c r="C164" t="s">
        <v>228</v>
      </c>
    </row>
    <row r="165" spans="3:3" x14ac:dyDescent="0.25">
      <c r="C165" t="s">
        <v>221</v>
      </c>
    </row>
    <row r="166" spans="3:3" x14ac:dyDescent="0.25">
      <c r="C166" t="s">
        <v>219</v>
      </c>
    </row>
    <row r="167" spans="3:3" x14ac:dyDescent="0.25">
      <c r="C167" t="s">
        <v>228</v>
      </c>
    </row>
    <row r="168" spans="3:3" x14ac:dyDescent="0.25">
      <c r="C168" t="s">
        <v>233</v>
      </c>
    </row>
    <row r="169" spans="3:3" x14ac:dyDescent="0.25">
      <c r="C169" t="s">
        <v>235</v>
      </c>
    </row>
    <row r="170" spans="3:3" x14ac:dyDescent="0.25">
      <c r="C170" t="s">
        <v>238</v>
      </c>
    </row>
    <row r="171" spans="3:3" x14ac:dyDescent="0.25">
      <c r="C171" t="s">
        <v>228</v>
      </c>
    </row>
    <row r="172" spans="3:3" x14ac:dyDescent="0.25">
      <c r="C172" t="s">
        <v>222</v>
      </c>
    </row>
    <row r="173" spans="3:3" x14ac:dyDescent="0.25">
      <c r="C173" t="s">
        <v>218</v>
      </c>
    </row>
    <row r="174" spans="3:3" x14ac:dyDescent="0.25">
      <c r="C174" t="s">
        <v>242</v>
      </c>
    </row>
    <row r="175" spans="3:3" x14ac:dyDescent="0.25">
      <c r="C175" t="s">
        <v>233</v>
      </c>
    </row>
    <row r="176" spans="3:3" x14ac:dyDescent="0.25">
      <c r="C176" t="s">
        <v>220</v>
      </c>
    </row>
    <row r="177" spans="3:3" x14ac:dyDescent="0.25">
      <c r="C177" t="s">
        <v>228</v>
      </c>
    </row>
    <row r="178" spans="3:3" x14ac:dyDescent="0.25">
      <c r="C178" t="s">
        <v>224</v>
      </c>
    </row>
    <row r="179" spans="3:3" x14ac:dyDescent="0.25">
      <c r="C179" t="s">
        <v>228</v>
      </c>
    </row>
    <row r="180" spans="3:3" x14ac:dyDescent="0.25">
      <c r="C180" t="s">
        <v>222</v>
      </c>
    </row>
    <row r="181" spans="3:3" x14ac:dyDescent="0.25">
      <c r="C181" t="s">
        <v>233</v>
      </c>
    </row>
    <row r="182" spans="3:3" x14ac:dyDescent="0.25">
      <c r="C182" t="s">
        <v>228</v>
      </c>
    </row>
    <row r="183" spans="3:3" x14ac:dyDescent="0.25">
      <c r="C183" t="s">
        <v>218</v>
      </c>
    </row>
    <row r="184" spans="3:3" x14ac:dyDescent="0.25">
      <c r="C184" t="s">
        <v>222</v>
      </c>
    </row>
    <row r="185" spans="3:3" x14ac:dyDescent="0.25">
      <c r="C185" t="s">
        <v>243</v>
      </c>
    </row>
    <row r="186" spans="3:3" x14ac:dyDescent="0.25">
      <c r="C186" t="s">
        <v>228</v>
      </c>
    </row>
    <row r="187" spans="3:3" x14ac:dyDescent="0.25">
      <c r="C187" t="s">
        <v>224</v>
      </c>
    </row>
    <row r="188" spans="3:3" x14ac:dyDescent="0.25">
      <c r="C188" t="s">
        <v>228</v>
      </c>
    </row>
    <row r="189" spans="3:3" x14ac:dyDescent="0.25">
      <c r="C189" t="s">
        <v>244</v>
      </c>
    </row>
    <row r="190" spans="3:3" x14ac:dyDescent="0.25">
      <c r="C190" t="s">
        <v>226</v>
      </c>
    </row>
    <row r="191" spans="3:3" x14ac:dyDescent="0.25">
      <c r="C191" t="s">
        <v>218</v>
      </c>
    </row>
    <row r="192" spans="3:3" x14ac:dyDescent="0.25">
      <c r="C192" t="s">
        <v>222</v>
      </c>
    </row>
    <row r="193" spans="3:3" x14ac:dyDescent="0.25">
      <c r="C193" t="s">
        <v>233</v>
      </c>
    </row>
    <row r="194" spans="3:3" x14ac:dyDescent="0.25">
      <c r="C194" t="s">
        <v>220</v>
      </c>
    </row>
    <row r="195" spans="3:3" x14ac:dyDescent="0.25">
      <c r="C195" t="s">
        <v>228</v>
      </c>
    </row>
    <row r="196" spans="3:3" x14ac:dyDescent="0.25">
      <c r="C196" t="s">
        <v>221</v>
      </c>
    </row>
    <row r="197" spans="3:3" x14ac:dyDescent="0.25">
      <c r="C197" t="s">
        <v>228</v>
      </c>
    </row>
    <row r="198" spans="3:3" x14ac:dyDescent="0.25">
      <c r="C198" t="s">
        <v>228</v>
      </c>
    </row>
    <row r="199" spans="3:3" x14ac:dyDescent="0.25">
      <c r="C199" t="s">
        <v>224</v>
      </c>
    </row>
    <row r="200" spans="3:3" x14ac:dyDescent="0.25">
      <c r="C200" t="s">
        <v>230</v>
      </c>
    </row>
    <row r="201" spans="3:3" x14ac:dyDescent="0.25">
      <c r="C201" t="s">
        <v>237</v>
      </c>
    </row>
  </sheetData>
  <mergeCells count="1">
    <mergeCell ref="M3:O3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Kelly</dc:creator>
  <cp:lastModifiedBy>Joe Kelly</cp:lastModifiedBy>
  <dcterms:created xsi:type="dcterms:W3CDTF">2024-01-30T23:19:40Z</dcterms:created>
  <dcterms:modified xsi:type="dcterms:W3CDTF">2024-01-31T01:40:23Z</dcterms:modified>
</cp:coreProperties>
</file>