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kumente\vs_code\letters\letters\diverses\"/>
    </mc:Choice>
  </mc:AlternateContent>
  <xr:revisionPtr revIDLastSave="0" documentId="13_ncr:1_{A6C6BAC2-6D13-44FE-A56D-64333DF80F7E}" xr6:coauthVersionLast="47" xr6:coauthVersionMax="47" xr10:uidLastSave="{00000000-0000-0000-0000-000000000000}"/>
  <bookViews>
    <workbookView xWindow="-120" yWindow="-120" windowWidth="21840" windowHeight="13020" tabRatio="500" xr2:uid="{00000000-000D-0000-FFFF-FFFF00000000}"/>
  </bookViews>
  <sheets>
    <sheet name="apikey" sheetId="1" r:id="rId1"/>
    <sheet name="Tabelle1" sheetId="2" r:id="rId2"/>
    <sheet name="letter_components (2)" sheetId="6" r:id="rId3"/>
  </sheets>
  <definedNames>
    <definedName name="_xlnm._FilterDatabase" localSheetId="1" hidden="1">Tabelle1!$A$1:$P$137</definedName>
    <definedName name="ExterneDaten_1" localSheetId="2" hidden="1">'letter_components (2)'!$A$1:$K$9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L2" i="6"/>
  <c r="L3" i="6"/>
  <c r="L4" i="6"/>
  <c r="L5" i="6"/>
  <c r="L6" i="6"/>
  <c r="L7" i="6"/>
  <c r="L8" i="6"/>
  <c r="L9" i="6"/>
  <c r="N3" i="6"/>
  <c r="N4" i="6"/>
  <c r="N5" i="6"/>
  <c r="N6" i="6"/>
  <c r="N7" i="6"/>
  <c r="N8" i="6"/>
  <c r="N9" i="6"/>
  <c r="N2" i="6"/>
  <c r="R137" i="2"/>
  <c r="Q137" i="2"/>
  <c r="P137" i="2"/>
  <c r="R136" i="2"/>
  <c r="Q136" i="2"/>
  <c r="P136" i="2"/>
  <c r="R135" i="2"/>
  <c r="Q135" i="2"/>
  <c r="P135" i="2"/>
  <c r="R134" i="2"/>
  <c r="Q134" i="2"/>
  <c r="P134" i="2"/>
  <c r="R133" i="2"/>
  <c r="Q133" i="2"/>
  <c r="P133" i="2"/>
  <c r="R132" i="2"/>
  <c r="Q132" i="2"/>
  <c r="P132" i="2"/>
  <c r="R131" i="2"/>
  <c r="Q131" i="2"/>
  <c r="P131" i="2"/>
  <c r="R130" i="2"/>
  <c r="Q130" i="2"/>
  <c r="P130" i="2"/>
  <c r="R129" i="2"/>
  <c r="Q129" i="2"/>
  <c r="P129" i="2"/>
  <c r="R128" i="2"/>
  <c r="Q128" i="2"/>
  <c r="P128" i="2"/>
  <c r="R127" i="2"/>
  <c r="Q127" i="2"/>
  <c r="P127" i="2"/>
  <c r="R126" i="2"/>
  <c r="Q126" i="2"/>
  <c r="P126" i="2"/>
  <c r="R125" i="2"/>
  <c r="Q125" i="2"/>
  <c r="P125" i="2"/>
  <c r="R124" i="2"/>
  <c r="Q124" i="2"/>
  <c r="P124" i="2"/>
  <c r="R123" i="2"/>
  <c r="Q123" i="2"/>
  <c r="P123" i="2"/>
  <c r="R122" i="2"/>
  <c r="Q122" i="2"/>
  <c r="P122" i="2"/>
  <c r="R121" i="2"/>
  <c r="Q121" i="2"/>
  <c r="P121" i="2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R114" i="2"/>
  <c r="Q114" i="2"/>
  <c r="P114" i="2"/>
  <c r="R113" i="2"/>
  <c r="Q113" i="2"/>
  <c r="P113" i="2"/>
  <c r="R112" i="2"/>
  <c r="Q112" i="2"/>
  <c r="P112" i="2"/>
  <c r="R111" i="2"/>
  <c r="Q111" i="2"/>
  <c r="P111" i="2"/>
  <c r="R110" i="2"/>
  <c r="Q110" i="2"/>
  <c r="P110" i="2"/>
  <c r="R109" i="2"/>
  <c r="Q109" i="2"/>
  <c r="P109" i="2"/>
  <c r="R108" i="2"/>
  <c r="Q108" i="2"/>
  <c r="P108" i="2"/>
  <c r="R107" i="2"/>
  <c r="Q107" i="2"/>
  <c r="P107" i="2"/>
  <c r="R106" i="2"/>
  <c r="Q106" i="2"/>
  <c r="P106" i="2"/>
  <c r="R105" i="2"/>
  <c r="Q105" i="2"/>
  <c r="P105" i="2"/>
  <c r="R104" i="2"/>
  <c r="Q104" i="2"/>
  <c r="P104" i="2"/>
  <c r="R103" i="2"/>
  <c r="Q103" i="2"/>
  <c r="P103" i="2"/>
  <c r="R102" i="2"/>
  <c r="Q102" i="2"/>
  <c r="P102" i="2"/>
  <c r="R101" i="2"/>
  <c r="Q101" i="2"/>
  <c r="P101" i="2"/>
  <c r="R100" i="2"/>
  <c r="Q100" i="2"/>
  <c r="P100" i="2"/>
  <c r="R99" i="2"/>
  <c r="Q99" i="2"/>
  <c r="P99" i="2"/>
  <c r="R98" i="2"/>
  <c r="Q98" i="2"/>
  <c r="P98" i="2"/>
  <c r="R97" i="2"/>
  <c r="Q97" i="2"/>
  <c r="P97" i="2"/>
  <c r="R96" i="2"/>
  <c r="Q96" i="2"/>
  <c r="P96" i="2"/>
  <c r="R95" i="2"/>
  <c r="Q95" i="2"/>
  <c r="P95" i="2"/>
  <c r="R94" i="2"/>
  <c r="Q94" i="2"/>
  <c r="P94" i="2"/>
  <c r="R93" i="2"/>
  <c r="Q93" i="2"/>
  <c r="P93" i="2"/>
  <c r="R92" i="2"/>
  <c r="Q92" i="2"/>
  <c r="P92" i="2"/>
  <c r="R91" i="2"/>
  <c r="Q91" i="2"/>
  <c r="P91" i="2"/>
  <c r="R90" i="2"/>
  <c r="Q90" i="2"/>
  <c r="P90" i="2"/>
  <c r="R89" i="2"/>
  <c r="Q89" i="2"/>
  <c r="P89" i="2"/>
  <c r="R88" i="2"/>
  <c r="Q88" i="2"/>
  <c r="P88" i="2"/>
  <c r="R87" i="2"/>
  <c r="Q87" i="2"/>
  <c r="P87" i="2"/>
  <c r="R86" i="2"/>
  <c r="Q86" i="2"/>
  <c r="P86" i="2"/>
  <c r="R85" i="2"/>
  <c r="Q85" i="2"/>
  <c r="P85" i="2"/>
  <c r="R84" i="2"/>
  <c r="Q84" i="2"/>
  <c r="P84" i="2"/>
  <c r="R83" i="2"/>
  <c r="Q83" i="2"/>
  <c r="P83" i="2"/>
  <c r="R82" i="2"/>
  <c r="Q82" i="2"/>
  <c r="P82" i="2"/>
  <c r="R81" i="2"/>
  <c r="Q81" i="2"/>
  <c r="P81" i="2"/>
  <c r="R80" i="2"/>
  <c r="Q80" i="2"/>
  <c r="P80" i="2"/>
  <c r="R79" i="2"/>
  <c r="Q79" i="2"/>
  <c r="P79" i="2"/>
  <c r="R78" i="2"/>
  <c r="Q78" i="2"/>
  <c r="P78" i="2"/>
  <c r="R77" i="2"/>
  <c r="Q77" i="2"/>
  <c r="P77" i="2"/>
  <c r="R76" i="2"/>
  <c r="Q76" i="2"/>
  <c r="P76" i="2"/>
  <c r="R75" i="2"/>
  <c r="Q75" i="2"/>
  <c r="P75" i="2"/>
  <c r="R74" i="2"/>
  <c r="Q74" i="2"/>
  <c r="P74" i="2"/>
  <c r="R73" i="2"/>
  <c r="Q73" i="2"/>
  <c r="P73" i="2"/>
  <c r="R72" i="2"/>
  <c r="Q72" i="2"/>
  <c r="P72" i="2"/>
  <c r="R71" i="2"/>
  <c r="Q71" i="2"/>
  <c r="P71" i="2"/>
  <c r="R70" i="2"/>
  <c r="Q70" i="2"/>
  <c r="P70" i="2"/>
  <c r="R69" i="2"/>
  <c r="Q69" i="2"/>
  <c r="P69" i="2"/>
  <c r="R68" i="2"/>
  <c r="Q68" i="2"/>
  <c r="P68" i="2"/>
  <c r="R67" i="2"/>
  <c r="Q67" i="2"/>
  <c r="P67" i="2"/>
  <c r="R66" i="2"/>
  <c r="Q66" i="2"/>
  <c r="P66" i="2"/>
  <c r="R65" i="2"/>
  <c r="Q65" i="2"/>
  <c r="P65" i="2"/>
  <c r="R64" i="2"/>
  <c r="Q64" i="2"/>
  <c r="P64" i="2"/>
  <c r="R63" i="2"/>
  <c r="Q63" i="2"/>
  <c r="P63" i="2"/>
  <c r="R62" i="2"/>
  <c r="Q62" i="2"/>
  <c r="P62" i="2"/>
  <c r="R61" i="2"/>
  <c r="Q61" i="2"/>
  <c r="P61" i="2"/>
  <c r="R60" i="2"/>
  <c r="Q60" i="2"/>
  <c r="P60" i="2"/>
  <c r="R59" i="2"/>
  <c r="Q59" i="2"/>
  <c r="P59" i="2"/>
  <c r="R58" i="2"/>
  <c r="Q58" i="2"/>
  <c r="P58" i="2"/>
  <c r="R57" i="2"/>
  <c r="Q57" i="2"/>
  <c r="P57" i="2"/>
  <c r="R56" i="2"/>
  <c r="Q56" i="2"/>
  <c r="P56" i="2"/>
  <c r="R55" i="2"/>
  <c r="Q55" i="2"/>
  <c r="P55" i="2"/>
  <c r="R54" i="2"/>
  <c r="Q54" i="2"/>
  <c r="P54" i="2"/>
  <c r="R53" i="2"/>
  <c r="Q53" i="2"/>
  <c r="P53" i="2"/>
  <c r="R52" i="2"/>
  <c r="Q52" i="2"/>
  <c r="P52" i="2"/>
  <c r="R51" i="2"/>
  <c r="Q51" i="2"/>
  <c r="P51" i="2"/>
  <c r="R50" i="2"/>
  <c r="Q50" i="2"/>
  <c r="P50" i="2"/>
  <c r="R49" i="2"/>
  <c r="Q49" i="2"/>
  <c r="P49" i="2"/>
  <c r="R48" i="2"/>
  <c r="Q48" i="2"/>
  <c r="P48" i="2"/>
  <c r="R47" i="2"/>
  <c r="Q47" i="2"/>
  <c r="P47" i="2"/>
  <c r="R46" i="2"/>
  <c r="Q46" i="2"/>
  <c r="P46" i="2"/>
  <c r="R45" i="2"/>
  <c r="Q45" i="2"/>
  <c r="P45" i="2"/>
  <c r="R44" i="2"/>
  <c r="Q44" i="2"/>
  <c r="P44" i="2"/>
  <c r="R43" i="2"/>
  <c r="Q43" i="2"/>
  <c r="P43" i="2"/>
  <c r="R42" i="2"/>
  <c r="Q42" i="2"/>
  <c r="P42" i="2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R17" i="2"/>
  <c r="Q17" i="2"/>
  <c r="P17" i="2"/>
  <c r="R16" i="2"/>
  <c r="Q16" i="2"/>
  <c r="P16" i="2"/>
  <c r="R15" i="2"/>
  <c r="Q15" i="2"/>
  <c r="P15" i="2"/>
  <c r="R14" i="2"/>
  <c r="Q14" i="2"/>
  <c r="P14" i="2"/>
  <c r="R13" i="2"/>
  <c r="Q13" i="2"/>
  <c r="P13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2" i="2"/>
  <c r="Q2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44949-7E74-400D-9E23-6F1F37C344C7}" keepAlive="1" name="Abfrage - letter_components" description="Verbindung mit der Abfrage 'letter_components' in der Arbeitsmappe." type="5" refreshedVersion="0" background="1">
    <dbPr connection="Provider=Microsoft.Mashup.OleDb.1;Data Source=$Workbook$;Location=letter_components;Extended Properties=&quot;&quot;" command="SELECT * FROM [letter_components]"/>
  </connection>
  <connection id="2" xr16:uid="{82E81F6A-8256-4C0C-8406-C440153B1E6D}" keepAlive="1" name="Abfrage - letter_components (2)" description="Verbindung mit der Abfrage 'letter_components (2)' in der Arbeitsmappe." type="5" refreshedVersion="7" background="1" saveData="1">
    <dbPr connection="Provider=Microsoft.Mashup.OleDb.1;Data Source=$Workbook$;Location=&quot;letter_components (2)&quot;;Extended Properties=&quot;&quot;" command="SELECT * FROM [letter_components (2)]"/>
  </connection>
</connections>
</file>

<file path=xl/sharedStrings.xml><?xml version="1.0" encoding="utf-8"?>
<sst xmlns="http://schemas.openxmlformats.org/spreadsheetml/2006/main" count="1953" uniqueCount="657">
  <si>
    <t>APIKEY</t>
  </si>
  <si>
    <t>link</t>
  </si>
  <si>
    <t>code</t>
  </si>
  <si>
    <t>enabled</t>
  </si>
  <si>
    <t>desc</t>
  </si>
  <si>
    <t>name</t>
  </si>
  <si>
    <t>description</t>
  </si>
  <si>
    <t>channel</t>
  </si>
  <si>
    <t>retention_period</t>
  </si>
  <si>
    <t>customized</t>
  </si>
  <si>
    <t>patron_facing</t>
  </si>
  <si>
    <t>update_date</t>
  </si>
  <si>
    <t>labels</t>
  </si>
  <si>
    <t>cURL letter</t>
  </si>
  <si>
    <t>cURL labels en</t>
  </si>
  <si>
    <t>cURL labels de</t>
  </si>
  <si>
    <t>https://api-eu.hosted.exlibrisgroup.com/almaws/v1/conf/letters/AnalyticsLetter</t>
  </si>
  <si>
    <t>AnalyticsLetter</t>
  </si>
  <si>
    <t>true</t>
  </si>
  <si>
    <t>Yes</t>
  </si>
  <si>
    <t>Analytics Letter</t>
  </si>
  <si>
    <t>EMAIL</t>
  </si>
  <si>
    <t>false</t>
  </si>
  <si>
    <t>No</t>
  </si>
  <si>
    <t>2021-11-04Z</t>
  </si>
  <si>
    <t>https://api-eu.hosted.exlibrisgroup.com/almaws/v1/conf/code-tables/AnalyticsLetter</t>
  </si>
  <si>
    <t>https://api-eu.hosted.exlibrisgroup.com/almaws/v1/conf/letters/BorrowerClaimEmailLetter</t>
  </si>
  <si>
    <t>BorrowerClaimEmailLetter</t>
  </si>
  <si>
    <t>Borrower Claim Email Letter</t>
  </si>
  <si>
    <t>https://api-eu.hosted.exlibrisgroup.com/almaws/v1/conf/code-tables/BorrowerClaimEmailLetter</t>
  </si>
  <si>
    <t>https://api-eu.hosted.exlibrisgroup.com/almaws/v1/conf/letters/BorrowerOverdueEmailLetter</t>
  </si>
  <si>
    <t>BorrowerOverdueEmailLetter</t>
  </si>
  <si>
    <t>Borrower Overdue Email Letter</t>
  </si>
  <si>
    <t>2017-12-14Z</t>
  </si>
  <si>
    <t>https://api-eu.hosted.exlibrisgroup.com/almaws/v1/conf/code-tables/BorrowerOverdueEmailLetter</t>
  </si>
  <si>
    <t>https://api-eu.hosted.exlibrisgroup.com/almaws/v1/conf/letters/BorrowerReceiveEmailLetter</t>
  </si>
  <si>
    <t>BorrowerReceiveEmailLetter</t>
  </si>
  <si>
    <t>Borrower Receive Email Letter</t>
  </si>
  <si>
    <t>2018-01-08Z</t>
  </si>
  <si>
    <t>https://api-eu.hosted.exlibrisgroup.com/almaws/v1/conf/code-tables/BorrowerReceiveEmailLetter</t>
  </si>
  <si>
    <t>https://api-eu.hosted.exlibrisgroup.com/almaws/v1/conf/letters/BorrowerReturnEmailLetter</t>
  </si>
  <si>
    <t>BorrowerReturnEmailLetter</t>
  </si>
  <si>
    <t>Borrower Return Email Letter</t>
  </si>
  <si>
    <t>2018-02-08Z</t>
  </si>
  <si>
    <t>https://api-eu.hosted.exlibrisgroup.com/almaws/v1/conf/code-tables/BorrowerReturnEmailLetter</t>
  </si>
  <si>
    <t>https://api-eu.hosted.exlibrisgroup.com/almaws/v1/conf/letters/ChangeRapidoRequestTermsLetter</t>
  </si>
  <si>
    <t>ChangeRapidoRequestTermsLetter</t>
  </si>
  <si>
    <t>Change Rapido Request Terms Letter</t>
  </si>
  <si>
    <t>https://api-eu.hosted.exlibrisgroup.com/almaws/v1/conf/code-tables/ChangeRapidoRequestTermsLetter</t>
  </si>
  <si>
    <t>https://api-eu.hosted.exlibrisgroup.com/almaws/v1/conf/letters/CloudIdPUserCreatedLetter</t>
  </si>
  <si>
    <t>CloudIdPUserCreatedLetter</t>
  </si>
  <si>
    <t>Cloud IdP User Created Letter</t>
  </si>
  <si>
    <t>Cloud IdP user creation letter</t>
  </si>
  <si>
    <t>2017-11-30Z</t>
  </si>
  <si>
    <t>https://api-eu.hosted.exlibrisgroup.com/almaws/v1/conf/code-tables/CloudIdPUserCreatedLetter</t>
  </si>
  <si>
    <t>https://api-eu.hosted.exlibrisgroup.com/almaws/v1/conf/letters/CollectionContributionLetter</t>
  </si>
  <si>
    <t>CollectionContributionLetter</t>
  </si>
  <si>
    <t>Collection Contribution Letter</t>
  </si>
  <si>
    <t>2017-12-13Z</t>
  </si>
  <si>
    <t>https://api-eu.hosted.exlibrisgroup.com/almaws/v1/conf/code-tables/CollectionContributionLetter</t>
  </si>
  <si>
    <t>https://api-eu.hosted.exlibrisgroup.com/almaws/v1/conf/letters/CollectionContributionUpdateStatusLetter</t>
  </si>
  <si>
    <t>CollectionContributionUpdateStatusLetter</t>
  </si>
  <si>
    <t>Collection Contribution Update Status Letter</t>
  </si>
  <si>
    <t>https://api-eu.hosted.exlibrisgroup.com/almaws/v1/conf/code-tables/CollectionContributionUpdateStatusLetter</t>
  </si>
  <si>
    <t>https://api-eu.hosted.exlibrisgroup.com/almaws/v1/conf/letters/ConversationLetter</t>
  </si>
  <si>
    <t>ConversationLetter</t>
  </si>
  <si>
    <t>Conversation Letter</t>
  </si>
  <si>
    <t>https://api-eu.hosted.exlibrisgroup.com/almaws/v1/conf/code-tables/ConversationLetter</t>
  </si>
  <si>
    <t>https://api-eu.hosted.exlibrisgroup.com/almaws/v1/conf/letters/DeliveryRegistrationStatusLetter</t>
  </si>
  <si>
    <t>DeliveryRegistrationStatusLetter</t>
  </si>
  <si>
    <t>Delivery Registration Status Letter</t>
  </si>
  <si>
    <t>https://api-eu.hosted.exlibrisgroup.com/almaws/v1/conf/code-tables/DeliveryRegistrationStatusLetter</t>
  </si>
  <si>
    <t>https://api-eu.hosted.exlibrisgroup.com/almaws/v1/conf/letters/DepositActivityLetter</t>
  </si>
  <si>
    <t>DepositActivityLetter</t>
  </si>
  <si>
    <t>Deposit Activity Letter</t>
  </si>
  <si>
    <t>Deposit Status Report</t>
  </si>
  <si>
    <t>https://api-eu.hosted.exlibrisgroup.com/almaws/v1/conf/code-tables/DepositActivityLetter</t>
  </si>
  <si>
    <t>https://api-eu.hosted.exlibrisgroup.com/almaws/v1/conf/letters/DepositStatusUpdateLetter</t>
  </si>
  <si>
    <t>DepositStatusUpdateLetter</t>
  </si>
  <si>
    <t>Deposit Status Update Letter</t>
  </si>
  <si>
    <t>https://api-eu.hosted.exlibrisgroup.com/almaws/v1/conf/code-tables/DepositStatusUpdateLetter</t>
  </si>
  <si>
    <t>https://api-eu.hosted.exlibrisgroup.com/almaws/v1/conf/letters/DownloadFileJobLetter</t>
  </si>
  <si>
    <t>DownloadFileJobLetter</t>
  </si>
  <si>
    <t>Download Files Job Letter</t>
  </si>
  <si>
    <t>https://api-eu.hosted.exlibrisgroup.com/almaws/v1/conf/code-tables/DownloadFileJobLetter</t>
  </si>
  <si>
    <t>https://api-eu.hosted.exlibrisgroup.com/almaws/v1/conf/letters/EactivationtaskOverdueLetter</t>
  </si>
  <si>
    <t>EactivationtaskOverdueLetter</t>
  </si>
  <si>
    <t>Notify E-Activation due Letter</t>
  </si>
  <si>
    <t>Notify the assigned operator when the E-Activation task due-date has passed</t>
  </si>
  <si>
    <t>https://api-eu.hosted.exlibrisgroup.com/almaws/v1/conf/code-tables/EactivationtaskOverdueLetter</t>
  </si>
  <si>
    <t>https://api-eu.hosted.exlibrisgroup.com/almaws/v1/conf/letters/EmailRecordsLetter</t>
  </si>
  <si>
    <t>EmailRecordsLetter</t>
  </si>
  <si>
    <t>Email Records Letter</t>
  </si>
  <si>
    <t>https://api-eu.hosted.exlibrisgroup.com/almaws/v1/conf/code-tables/EmailRecordsLetter</t>
  </si>
  <si>
    <t>https://api-eu.hosted.exlibrisgroup.com/almaws/v1/conf/letters/ExportUserLetter</t>
  </si>
  <si>
    <t>ExportUserLetter</t>
  </si>
  <si>
    <t>Export User Letter</t>
  </si>
  <si>
    <t>SUBMISSION</t>
  </si>
  <si>
    <t>https://api-eu.hosted.exlibrisgroup.com/almaws/v1/conf/code-tables/ExportUserLetter</t>
  </si>
  <si>
    <t>https://api-eu.hosted.exlibrisgroup.com/almaws/v1/conf/letters/ExternallyObtainedEmailLetter</t>
  </si>
  <si>
    <t>ExternallyObtainedEmailLetter</t>
  </si>
  <si>
    <t>Externally Obtained Email Letter</t>
  </si>
  <si>
    <t>https://api-eu.hosted.exlibrisgroup.com/almaws/v1/conf/code-tables/ExternallyObtainedEmailLetter</t>
  </si>
  <si>
    <t>https://api-eu.hosted.exlibrisgroup.com/almaws/v1/conf/letters/FineFeePaymentReceiptLetter</t>
  </si>
  <si>
    <t>FineFeePaymentReceiptLetter</t>
  </si>
  <si>
    <t>Fine Fee Payment Receipt Letter</t>
  </si>
  <si>
    <t>2018-01-30Z</t>
  </si>
  <si>
    <t>https://api-eu.hosted.exlibrisgroup.com/almaws/v1/conf/code-tables/FineFeePaymentReceiptLetter</t>
  </si>
  <si>
    <t>https://api-eu.hosted.exlibrisgroup.com/almaws/v1/conf/letters/FinesAndFeesReportLetter</t>
  </si>
  <si>
    <t>FinesAndFeesReportLetter</t>
  </si>
  <si>
    <t>Fines And Fees Report Letter</t>
  </si>
  <si>
    <t>https://api-eu.hosted.exlibrisgroup.com/almaws/v1/conf/code-tables/FinesAndFeesReportLetter</t>
  </si>
  <si>
    <t>https://api-eu.hosted.exlibrisgroup.com/almaws/v1/conf/letters/FulBorrowedByLetter</t>
  </si>
  <si>
    <t>FulBorrowedByLetter</t>
  </si>
  <si>
    <t>Borrowed By Letter</t>
  </si>
  <si>
    <t>Due Items</t>
  </si>
  <si>
    <t>https://api-eu.hosted.exlibrisgroup.com/almaws/v1/conf/code-tables/FulBorrowedByLetter</t>
  </si>
  <si>
    <t>https://api-eu.hosted.exlibrisgroup.com/almaws/v1/conf/letters/FulBorrowingInfoLetter</t>
  </si>
  <si>
    <t>FulBorrowingInfoLetter</t>
  </si>
  <si>
    <t>Ful Borrowing Info Letter</t>
  </si>
  <si>
    <t>2018-02-18Z</t>
  </si>
  <si>
    <t>https://api-eu.hosted.exlibrisgroup.com/almaws/v1/conf/code-tables/FulBorrowingInfoLetter</t>
  </si>
  <si>
    <t>https://api-eu.hosted.exlibrisgroup.com/almaws/v1/conf/letters/FulCancelEmailLetter</t>
  </si>
  <si>
    <t>FulCancelEmailLetter</t>
  </si>
  <si>
    <t>Ful Cancel Email Letter</t>
  </si>
  <si>
    <t>https://api-eu.hosted.exlibrisgroup.com/almaws/v1/conf/code-tables/FulCancelEmailLetter</t>
  </si>
  <si>
    <t>https://api-eu.hosted.exlibrisgroup.com/almaws/v1/conf/letters/FulCancelRequestLetter</t>
  </si>
  <si>
    <t>FulCancelRequestLetter</t>
  </si>
  <si>
    <t>Ful Cancel Request Letter</t>
  </si>
  <si>
    <t>2020-05-06Z</t>
  </si>
  <si>
    <t>https://api-eu.hosted.exlibrisgroup.com/almaws/v1/conf/code-tables/FulCancelRequestLetter</t>
  </si>
  <si>
    <t>https://api-eu.hosted.exlibrisgroup.com/almaws/v1/conf/letters/FulCitationSlipLetter</t>
  </si>
  <si>
    <t>FulCitationSlipLetter</t>
  </si>
  <si>
    <t>Ful Citation Slip Letter</t>
  </si>
  <si>
    <t>https://api-eu.hosted.exlibrisgroup.com/almaws/v1/conf/code-tables/FulCitationSlipLetter</t>
  </si>
  <si>
    <t>https://api-eu.hosted.exlibrisgroup.com/almaws/v1/conf/letters/FulCitationsSlipLetter</t>
  </si>
  <si>
    <t>FulCitationsSlipLetter</t>
  </si>
  <si>
    <t>Ful Citations Slip Letter</t>
  </si>
  <si>
    <t>https://api-eu.hosted.exlibrisgroup.com/almaws/v1/conf/code-tables/FulCitationsSlipLetter</t>
  </si>
  <si>
    <t>https://api-eu.hosted.exlibrisgroup.com/almaws/v1/conf/letters/FulDamagedEmailLetter</t>
  </si>
  <si>
    <t>FulDamagedEmailLetter</t>
  </si>
  <si>
    <t>Ful Damaged Email Letter</t>
  </si>
  <si>
    <t>https://api-eu.hosted.exlibrisgroup.com/almaws/v1/conf/code-tables/FulDamagedEmailLetter</t>
  </si>
  <si>
    <t>https://api-eu.hosted.exlibrisgroup.com/almaws/v1/conf/letters/FulDigitizationDocumentDeliveryNotificationLetter</t>
  </si>
  <si>
    <t>FulDigitizationDocumentDeliveryNotificationLetter</t>
  </si>
  <si>
    <t>Document Delivery Notification Letter</t>
  </si>
  <si>
    <t>Ful Digitization Document Delivery Notification Letter</t>
  </si>
  <si>
    <t>https://api-eu.hosted.exlibrisgroup.com/almaws/v1/conf/code-tables/FulDigitizationDocumentDeliveryNotificationLetter</t>
  </si>
  <si>
    <t>https://api-eu.hosted.exlibrisgroup.com/almaws/v1/conf/letters/FulDigitizationNotificationItemLetter</t>
  </si>
  <si>
    <t>FulDigitizationNotificationItemLetter</t>
  </si>
  <si>
    <t>Ful Digitization Notification Item Letter</t>
  </si>
  <si>
    <t>https://api-eu.hosted.exlibrisgroup.com/almaws/v1/conf/code-tables/FulDigitizationNotificationItemLetter</t>
  </si>
  <si>
    <t>https://api-eu.hosted.exlibrisgroup.com/almaws/v1/conf/letters/FulFinesFeesNotificationLetter</t>
  </si>
  <si>
    <t>FulFinesFeesNotificationLetter</t>
  </si>
  <si>
    <t>Ful Fines\Fees Notification Letter</t>
  </si>
  <si>
    <t>Fines\Fees Notification Letter</t>
  </si>
  <si>
    <t>https://api-eu.hosted.exlibrisgroup.com/almaws/v1/conf/code-tables/FulFinesFeesNotificationLetter</t>
  </si>
  <si>
    <t>https://api-eu.hosted.exlibrisgroup.com/almaws/v1/conf/letters/FulHoldShelfRequestSlipLetter</t>
  </si>
  <si>
    <t>FulHoldShelfRequestSlipLetter</t>
  </si>
  <si>
    <t>Ful Hold Shelf Request Slip Letter</t>
  </si>
  <si>
    <t>https://api-eu.hosted.exlibrisgroup.com/almaws/v1/conf/code-tables/FulHoldShelfRequestSlipLetter</t>
  </si>
  <si>
    <t>https://api-eu.hosted.exlibrisgroup.com/almaws/v1/conf/letters/FulIncomingSlipLetter</t>
  </si>
  <si>
    <t>FulIncomingSlipLetter</t>
  </si>
  <si>
    <t>Ful Incoming Slip Letter</t>
  </si>
  <si>
    <t>https://api-eu.hosted.exlibrisgroup.com/almaws/v1/conf/code-tables/FulIncomingSlipLetter</t>
  </si>
  <si>
    <t>https://api-eu.hosted.exlibrisgroup.com/almaws/v1/conf/letters/FulItemChangeDueDateLetter</t>
  </si>
  <si>
    <t>FulItemChangeDueDateLetter</t>
  </si>
  <si>
    <t>Loan Status Notice</t>
  </si>
  <si>
    <t>https://api-eu.hosted.exlibrisgroup.com/almaws/v1/conf/code-tables/FulItemChangeDueDateLetter</t>
  </si>
  <si>
    <t>https://api-eu.hosted.exlibrisgroup.com/almaws/v1/conf/letters/FulLoanReceiptLetter</t>
  </si>
  <si>
    <t>FulLoanReceiptLetter</t>
  </si>
  <si>
    <t>Loan Receipt Letter</t>
  </si>
  <si>
    <t>Loaned Items</t>
  </si>
  <si>
    <t>https://api-eu.hosted.exlibrisgroup.com/almaws/v1/conf/code-tables/FulLoanReceiptLetter</t>
  </si>
  <si>
    <t>https://api-eu.hosted.exlibrisgroup.com/almaws/v1/conf/letters/FulLostEmailLetter</t>
  </si>
  <si>
    <t>FulLostEmailLetter</t>
  </si>
  <si>
    <t>Ful Lost Email Letter</t>
  </si>
  <si>
    <t>https://api-eu.hosted.exlibrisgroup.com/almaws/v1/conf/code-tables/FulLostEmailLetter</t>
  </si>
  <si>
    <t>https://api-eu.hosted.exlibrisgroup.com/almaws/v1/conf/letters/FulLostLoanLetter</t>
  </si>
  <si>
    <t>FulLostLoanLetter</t>
  </si>
  <si>
    <t>Ful Lost Loan Letter</t>
  </si>
  <si>
    <t>https://api-eu.hosted.exlibrisgroup.com/almaws/v1/conf/code-tables/FulLostLoanLetter</t>
  </si>
  <si>
    <t>https://api-eu.hosted.exlibrisgroup.com/almaws/v1/conf/letters/FulLostLoanNotificationLetter</t>
  </si>
  <si>
    <t>FulLostLoanNotificationLetter</t>
  </si>
  <si>
    <t>Ful Lost Loan Notification Letter</t>
  </si>
  <si>
    <t>https://api-eu.hosted.exlibrisgroup.com/almaws/v1/conf/code-tables/FulLostLoanNotificationLetter</t>
  </si>
  <si>
    <t>https://api-eu.hosted.exlibrisgroup.com/almaws/v1/conf/letters/FulLostRefundFeeLoanLetter</t>
  </si>
  <si>
    <t>FulLostRefundFeeLoanLetter</t>
  </si>
  <si>
    <t>Ful Lost Refund Fee Loan Letter</t>
  </si>
  <si>
    <t>https://api-eu.hosted.exlibrisgroup.com/almaws/v1/conf/code-tables/FulLostRefundFeeLoanLetter</t>
  </si>
  <si>
    <t>https://api-eu.hosted.exlibrisgroup.com/almaws/v1/conf/letters/FulOnHoldShelfReminderLetter</t>
  </si>
  <si>
    <t>FulOnHoldShelfReminderLetter</t>
  </si>
  <si>
    <t>On Hold Shelf Reminder Letter</t>
  </si>
  <si>
    <t>https://api-eu.hosted.exlibrisgroup.com/almaws/v1/conf/code-tables/FulOnHoldShelfReminderLetter</t>
  </si>
  <si>
    <t>https://api-eu.hosted.exlibrisgroup.com/almaws/v1/conf/letters/FulOutgoingEmailLetter</t>
  </si>
  <si>
    <t>FulOutgoingEmailLetter</t>
  </si>
  <si>
    <t>Ful Outgoing Email Letter</t>
  </si>
  <si>
    <t>Outgoing Email Letter</t>
  </si>
  <si>
    <t>https://api-eu.hosted.exlibrisgroup.com/almaws/v1/conf/code-tables/FulOutgoingEmailLetter</t>
  </si>
  <si>
    <t>https://api-eu.hosted.exlibrisgroup.com/almaws/v1/conf/letters/FulOverdueAndLostLoanLetter</t>
  </si>
  <si>
    <t>FulOverdueAndLostLoanLetter</t>
  </si>
  <si>
    <t>Ful Overdue And Lost Loan Letter</t>
  </si>
  <si>
    <t>2017-12-07Z</t>
  </si>
  <si>
    <t>https://api-eu.hosted.exlibrisgroup.com/almaws/v1/conf/code-tables/FulOverdueAndLostLoanLetter</t>
  </si>
  <si>
    <t>https://api-eu.hosted.exlibrisgroup.com/almaws/v1/conf/letters/FulOverdueAndLostLoanNotificationLetter</t>
  </si>
  <si>
    <t>FulOverdueAndLostLoanNotificationLetter</t>
  </si>
  <si>
    <t>Ful Overdue And Lost Loan Notification Letter</t>
  </si>
  <si>
    <t>2022-03-03Z</t>
  </si>
  <si>
    <t>https://api-eu.hosted.exlibrisgroup.com/almaws/v1/conf/code-tables/FulOverdueAndLostLoanNotificationLetter</t>
  </si>
  <si>
    <t>https://api-eu.hosted.exlibrisgroup.com/almaws/v1/conf/letters/FulPersonalDeliveryLetter</t>
  </si>
  <si>
    <t>FulPersonalDeliveryLetter</t>
  </si>
  <si>
    <t>Ful Personal Delivery Letter</t>
  </si>
  <si>
    <t>https://api-eu.hosted.exlibrisgroup.com/almaws/v1/conf/code-tables/FulPersonalDeliveryLetter</t>
  </si>
  <si>
    <t>https://api-eu.hosted.exlibrisgroup.com/almaws/v1/conf/letters/FulPickupRequestReportLetter</t>
  </si>
  <si>
    <t>FulPickupRequestReportLetter</t>
  </si>
  <si>
    <t>Ful Pickup Print Slip Report Letter</t>
  </si>
  <si>
    <t>Pickup Print Slip Report Letter</t>
  </si>
  <si>
    <t>https://api-eu.hosted.exlibrisgroup.com/almaws/v1/conf/code-tables/FulPickupRequestReportLetter</t>
  </si>
  <si>
    <t>https://api-eu.hosted.exlibrisgroup.com/almaws/v1/conf/letters/FulPlaceOnHoldShelfLetter</t>
  </si>
  <si>
    <t>FulPlaceOnHoldShelfLetter</t>
  </si>
  <si>
    <t>On Hold Shelf Letter</t>
  </si>
  <si>
    <t>2022-07-08Z</t>
  </si>
  <si>
    <t>https://api-eu.hosted.exlibrisgroup.com/almaws/v1/conf/code-tables/FulPlaceOnHoldShelfLetter</t>
  </si>
  <si>
    <t>https://api-eu.hosted.exlibrisgroup.com/almaws/v1/conf/letters/FulReasourceRequestSlipLetter</t>
  </si>
  <si>
    <t>FulReasourceRequestSlipLetter</t>
  </si>
  <si>
    <t>Ful Resource Request Slip Letter</t>
  </si>
  <si>
    <t>2022-03-10Z</t>
  </si>
  <si>
    <t>https://api-eu.hosted.exlibrisgroup.com/almaws/v1/conf/code-tables/FulReasourceRequestSlipLetter</t>
  </si>
  <si>
    <t>https://api-eu.hosted.exlibrisgroup.com/almaws/v1/conf/letters/FulRenewEmailLetter</t>
  </si>
  <si>
    <t>FulRenewEmailLetter</t>
  </si>
  <si>
    <t>Ful Renew Email Letter</t>
  </si>
  <si>
    <t>https://api-eu.hosted.exlibrisgroup.com/almaws/v1/conf/code-tables/FulRenewEmailLetter</t>
  </si>
  <si>
    <t>https://api-eu.hosted.exlibrisgroup.com/almaws/v1/conf/letters/FulRequestsReportLetter</t>
  </si>
  <si>
    <t>FulRequestsReportLetter</t>
  </si>
  <si>
    <t>Ful Requests Report Letter</t>
  </si>
  <si>
    <t>https://api-eu.hosted.exlibrisgroup.com/almaws/v1/conf/code-tables/FulRequestsReportLetter</t>
  </si>
  <si>
    <t>https://api-eu.hosted.exlibrisgroup.com/almaws/v1/conf/letters/FulReturnReceiptLetter</t>
  </si>
  <si>
    <t>FulReturnReceiptLetter</t>
  </si>
  <si>
    <t>Return Receipt Letter</t>
  </si>
  <si>
    <t>Returned Items</t>
  </si>
  <si>
    <t>https://api-eu.hosted.exlibrisgroup.com/almaws/v1/conf/code-tables/FulReturnReceiptLetter</t>
  </si>
  <si>
    <t>https://api-eu.hosted.exlibrisgroup.com/almaws/v1/conf/letters/FulShortenedDueDateLetter</t>
  </si>
  <si>
    <t>FulShortenedDueDateLetter</t>
  </si>
  <si>
    <t>Shortened Due Date Letter</t>
  </si>
  <si>
    <t>Courtesy Notice</t>
  </si>
  <si>
    <t>https://api-eu.hosted.exlibrisgroup.com/almaws/v1/conf/code-tables/FulShortenedDueDateLetter</t>
  </si>
  <si>
    <t>https://api-eu.hosted.exlibrisgroup.com/almaws/v1/conf/letters/FulShortLoanLetter</t>
  </si>
  <si>
    <t>FulShortLoanLetter</t>
  </si>
  <si>
    <t>Short loan Letter</t>
  </si>
  <si>
    <t>https://api-eu.hosted.exlibrisgroup.com/almaws/v1/conf/code-tables/FulShortLoanLetter</t>
  </si>
  <si>
    <t>https://api-eu.hosted.exlibrisgroup.com/almaws/v1/conf/letters/FulTransitSlipLetter</t>
  </si>
  <si>
    <t>FulTransitSlipLetter</t>
  </si>
  <si>
    <t>Ful Transit Slip Letter</t>
  </si>
  <si>
    <t>https://api-eu.hosted.exlibrisgroup.com/almaws/v1/conf/code-tables/FulTransitSlipLetter</t>
  </si>
  <si>
    <t>https://api-eu.hosted.exlibrisgroup.com/almaws/v1/conf/letters/FulUserBorrowingActivityLetter</t>
  </si>
  <si>
    <t>FulUserBorrowingActivityLetter</t>
  </si>
  <si>
    <t>Borrowing Activity Letter</t>
  </si>
  <si>
    <t>Patron Circulation Summary</t>
  </si>
  <si>
    <t>2019-08-07Z</t>
  </si>
  <si>
    <t>https://api-eu.hosted.exlibrisgroup.com/almaws/v1/conf/code-tables/FulUserBorrowingActivityLetter</t>
  </si>
  <si>
    <t>https://api-eu.hosted.exlibrisgroup.com/almaws/v1/conf/letters/FulUserLoansCourtesyLetter</t>
  </si>
  <si>
    <t>FulUserLoansCourtesyLetter</t>
  </si>
  <si>
    <t>Courtesy Letter</t>
  </si>
  <si>
    <t>2018-01-31Z</t>
  </si>
  <si>
    <t>https://api-eu.hosted.exlibrisgroup.com/almaws/v1/conf/code-tables/FulUserLoansCourtesyLetter</t>
  </si>
  <si>
    <t>https://api-eu.hosted.exlibrisgroup.com/almaws/v1/conf/letters/FulUserOverdueNoticeLetter</t>
  </si>
  <si>
    <t>FulUserOverdueNoticeLetter</t>
  </si>
  <si>
    <t>Overdue Notice Letter</t>
  </si>
  <si>
    <t>https://api-eu.hosted.exlibrisgroup.com/almaws/v1/conf/code-tables/FulUserOverdueNoticeLetter</t>
  </si>
  <si>
    <t>https://api-eu.hosted.exlibrisgroup.com/almaws/v1/conf/letters/GeneralAssignToLetter</t>
  </si>
  <si>
    <t>GeneralAssignToLetter</t>
  </si>
  <si>
    <t>General Assign To Letter</t>
  </si>
  <si>
    <t>https://api-eu.hosted.exlibrisgroup.com/almaws/v1/conf/code-tables/GeneralAssignToLetter</t>
  </si>
  <si>
    <t>https://api-eu.hosted.exlibrisgroup.com/almaws/v1/conf/letters/GeneralMessageEmailLetter</t>
  </si>
  <si>
    <t>GeneralMessageEmailLetter</t>
  </si>
  <si>
    <t>General Message Email Letter</t>
  </si>
  <si>
    <t>2021-10-11Z</t>
  </si>
  <si>
    <t>https://api-eu.hosted.exlibrisgroup.com/almaws/v1/conf/code-tables/GeneralMessageEmailLetter</t>
  </si>
  <si>
    <t>https://api-eu.hosted.exlibrisgroup.com/almaws/v1/conf/letters/InterestedInLetter</t>
  </si>
  <si>
    <t>InterestedInLetter</t>
  </si>
  <si>
    <t>Interested In Letter</t>
  </si>
  <si>
    <t>Notify Interested user the po pass to stage msg</t>
  </si>
  <si>
    <t>https://api-eu.hosted.exlibrisgroup.com/almaws/v1/conf/code-tables/InterestedInLetter</t>
  </si>
  <si>
    <t>https://api-eu.hosted.exlibrisgroup.com/almaws/v1/conf/letters/InterestedUsersInLetter</t>
  </si>
  <si>
    <t>InterestedUsersInLetter</t>
  </si>
  <si>
    <t>Interested Users In Letter</t>
  </si>
  <si>
    <t>Print a notification that contains the interested users in a list</t>
  </si>
  <si>
    <t>https://api-eu.hosted.exlibrisgroup.com/almaws/v1/conf/code-tables/InterestedUsersInLetter</t>
  </si>
  <si>
    <t>https://api-eu.hosted.exlibrisgroup.com/almaws/v1/conf/letters/LegalDepositAnnualReceiptsLetter</t>
  </si>
  <si>
    <t>LegalDepositAnnualReceiptsLetter</t>
  </si>
  <si>
    <t>Legal Deposit Annual Receipts Letter</t>
  </si>
  <si>
    <t>https://api-eu.hosted.exlibrisgroup.com/almaws/v1/conf/code-tables/LegalDepositAnnualReceiptsLetter</t>
  </si>
  <si>
    <t>https://api-eu.hosted.exlibrisgroup.com/almaws/v1/conf/letters/LegalDepositClaimLetter</t>
  </si>
  <si>
    <t>LegalDepositClaimLetter</t>
  </si>
  <si>
    <t>Legal Deposit Claim Letter</t>
  </si>
  <si>
    <t>https://api-eu.hosted.exlibrisgroup.com/almaws/v1/conf/code-tables/LegalDepositClaimLetter</t>
  </si>
  <si>
    <t>https://api-eu.hosted.exlibrisgroup.com/almaws/v1/conf/letters/LegalDepositOrderLetter</t>
  </si>
  <si>
    <t>LegalDepositOrderLetter</t>
  </si>
  <si>
    <t>Legal Deposit Order Letter</t>
  </si>
  <si>
    <t>https://api-eu.hosted.exlibrisgroup.com/almaws/v1/conf/code-tables/LegalDepositOrderLetter</t>
  </si>
  <si>
    <t>https://api-eu.hosted.exlibrisgroup.com/almaws/v1/conf/letters/LegalDepositReceiptLetter</t>
  </si>
  <si>
    <t>LegalDepositReceiptLetter</t>
  </si>
  <si>
    <t>Legal Deposit Receipt Letter</t>
  </si>
  <si>
    <t>https://api-eu.hosted.exlibrisgroup.com/almaws/v1/conf/code-tables/LegalDepositReceiptLetter</t>
  </si>
  <si>
    <t>https://api-eu.hosted.exlibrisgroup.com/almaws/v1/conf/letters/LegantoCreateListReminderEmailLetter</t>
  </si>
  <si>
    <t>LegantoCreateListReminderEmailLetter</t>
  </si>
  <si>
    <t>Leganto create list - reminder email</t>
  </si>
  <si>
    <t>https://api-eu.hosted.exlibrisgroup.com/almaws/v1/conf/code-tables/LegantoCreateListReminderEmailLetter</t>
  </si>
  <si>
    <t>https://api-eu.hosted.exlibrisgroup.com/almaws/v1/conf/letters/LegantoDetailedNotificationsEmailLetter</t>
  </si>
  <si>
    <t>LegantoDetailedNotificationsEmailLetter</t>
  </si>
  <si>
    <t>Leganto Detailed Notifications Email Letter</t>
  </si>
  <si>
    <t>https://api-eu.hosted.exlibrisgroup.com/almaws/v1/conf/code-tables/LegantoDetailedNotificationsEmailLetter</t>
  </si>
  <si>
    <t>https://api-eu.hosted.exlibrisgroup.com/almaws/v1/conf/letters/LegantoNotificationsLetter</t>
  </si>
  <si>
    <t>LegantoNotificationsLetter</t>
  </si>
  <si>
    <t>Leganto Notifications Email Letter</t>
  </si>
  <si>
    <t>Leganto Notifications Email Letter – Deprecated</t>
  </si>
  <si>
    <t>https://api-eu.hosted.exlibrisgroup.com/almaws/v1/conf/code-tables/LegantoNotificationsLetter</t>
  </si>
  <si>
    <t>https://api-eu.hosted.exlibrisgroup.com/almaws/v1/conf/letters/LegantoUpcomingDueDatesNotificationsLetter</t>
  </si>
  <si>
    <t>LegantoUpcomingDueDatesNotificationsLetter</t>
  </si>
  <si>
    <t>Leganto Upcoming Due Dates Notifications Email Letter</t>
  </si>
  <si>
    <t>https://api-eu.hosted.exlibrisgroup.com/almaws/v1/conf/code-tables/LegantoUpcomingDueDatesNotificationsLetter</t>
  </si>
  <si>
    <t>https://api-eu.hosted.exlibrisgroup.com/almaws/v1/conf/letters/LenderCheckedInEmailLetter</t>
  </si>
  <si>
    <t>LenderCheckedInEmailLetter</t>
  </si>
  <si>
    <t>Lender Checked-in Email Letter</t>
  </si>
  <si>
    <t>https://api-eu.hosted.exlibrisgroup.com/almaws/v1/conf/code-tables/LenderCheckedInEmailLetter</t>
  </si>
  <si>
    <t>https://api-eu.hosted.exlibrisgroup.com/almaws/v1/conf/letters/LenderRejectEmailLetter</t>
  </si>
  <si>
    <t>LenderRejectEmailLetter</t>
  </si>
  <si>
    <t>Lender Reject Email Letter</t>
  </si>
  <si>
    <t>2019-04-09Z</t>
  </si>
  <si>
    <t>https://api-eu.hosted.exlibrisgroup.com/almaws/v1/conf/code-tables/LenderRejectEmailLetter</t>
  </si>
  <si>
    <t>https://api-eu.hosted.exlibrisgroup.com/almaws/v1/conf/letters/LenderRenewResponseEmailLetter</t>
  </si>
  <si>
    <t>LenderRenewResponseEmailLetter</t>
  </si>
  <si>
    <t>Lender Renew Response Email Letter</t>
  </si>
  <si>
    <t>2018-02-16Z</t>
  </si>
  <si>
    <t>https://api-eu.hosted.exlibrisgroup.com/almaws/v1/conf/code-tables/LenderRenewResponseEmailLetter</t>
  </si>
  <si>
    <t>https://api-eu.hosted.exlibrisgroup.com/almaws/v1/conf/letters/LenderShipEmailLetter</t>
  </si>
  <si>
    <t>LenderShipEmailLetter</t>
  </si>
  <si>
    <t>Lender Ship Email Letter</t>
  </si>
  <si>
    <t>https://api-eu.hosted.exlibrisgroup.com/almaws/v1/conf/code-tables/LenderShipEmailLetter</t>
  </si>
  <si>
    <t>https://api-eu.hosted.exlibrisgroup.com/almaws/v1/conf/letters/LenderWillSupplyEmailLetter</t>
  </si>
  <si>
    <t>LenderWillSupplyEmailLetter</t>
  </si>
  <si>
    <t>Lender Will Supply Email Letter</t>
  </si>
  <si>
    <t>https://api-eu.hosted.exlibrisgroup.com/almaws/v1/conf/code-tables/LenderWillSupplyEmailLetter</t>
  </si>
  <si>
    <t>https://api-eu.hosted.exlibrisgroup.com/almaws/v1/conf/letters/LendingRecallEmailLetter</t>
  </si>
  <si>
    <t>LendingRecallEmailLetter</t>
  </si>
  <si>
    <t>Lending Recall Email Letter</t>
  </si>
  <si>
    <t>Recall Email Letter</t>
  </si>
  <si>
    <t>https://api-eu.hosted.exlibrisgroup.com/almaws/v1/conf/code-tables/LendingRecallEmailLetter</t>
  </si>
  <si>
    <t>https://api-eu.hosted.exlibrisgroup.com/almaws/v1/conf/letters/LendingReqReportSlipLetter</t>
  </si>
  <si>
    <t>LendingReqReportSlipLetter</t>
  </si>
  <si>
    <t>Lending Requests Report Slip Letter</t>
  </si>
  <si>
    <t>https://api-eu.hosted.exlibrisgroup.com/almaws/v1/conf/code-tables/LendingReqReportSlipLetter</t>
  </si>
  <si>
    <t>https://api-eu.hosted.exlibrisgroup.com/almaws/v1/conf/letters/LicensePrintoutLetter</t>
  </si>
  <si>
    <t>LicensePrintoutLetter</t>
  </si>
  <si>
    <t>License Printout Letter</t>
  </si>
  <si>
    <t>https://api-eu.hosted.exlibrisgroup.com/almaws/v1/conf/code-tables/LicensePrintoutLetter</t>
  </si>
  <si>
    <t>https://api-eu.hosted.exlibrisgroup.com/almaws/v1/conf/letters/LoginUsingOneTimeTokenLetter</t>
  </si>
  <si>
    <t>LoginUsingOneTimeTokenLetter</t>
  </si>
  <si>
    <t>Login Using One Time Token Letter</t>
  </si>
  <si>
    <t>https://api-eu.hosted.exlibrisgroup.com/almaws/v1/conf/code-tables/LoginUsingOneTimeTokenLetter</t>
  </si>
  <si>
    <t>https://api-eu.hosted.exlibrisgroup.com/almaws/v1/conf/letters/NotificationsNgLetter</t>
  </si>
  <si>
    <t>NotificationsNgLetter</t>
  </si>
  <si>
    <t>User Notifications (New Gen)</t>
  </si>
  <si>
    <t>Letter about Alma notifications</t>
  </si>
  <si>
    <t>https://api-eu.hosted.exlibrisgroup.com/almaws/v1/conf/code-tables/NotificationsNgLetter</t>
  </si>
  <si>
    <t>https://api-eu.hosted.exlibrisgroup.com/almaws/v1/conf/letters/NotifyUponRenewalLetter</t>
  </si>
  <si>
    <t>NotifyUponRenewalLetter</t>
  </si>
  <si>
    <t>Notify Upon Renewal Letter</t>
  </si>
  <si>
    <t>Notify Upon Renewal Serial POLine Letter</t>
  </si>
  <si>
    <t>https://api-eu.hosted.exlibrisgroup.com/almaws/v1/conf/code-tables/NotifyUponRenewalLetter</t>
  </si>
  <si>
    <t>https://api-eu.hosted.exlibrisgroup.com/almaws/v1/conf/letters/OrderListLetter</t>
  </si>
  <si>
    <t>OrderListLetter</t>
  </si>
  <si>
    <t>Order List Letter</t>
  </si>
  <si>
    <t>2018-02-07Z</t>
  </si>
  <si>
    <t>https://api-eu.hosted.exlibrisgroup.com/almaws/v1/conf/code-tables/OrderListLetter</t>
  </si>
  <si>
    <t>https://api-eu.hosted.exlibrisgroup.com/almaws/v1/conf/letters/OrderNowLetter</t>
  </si>
  <si>
    <t>OrderNowLetter</t>
  </si>
  <si>
    <t>Order Now Letter</t>
  </si>
  <si>
    <t>https://api-eu.hosted.exlibrisgroup.com/almaws/v1/conf/code-tables/OrderNowLetter</t>
  </si>
  <si>
    <t>https://api-eu.hosted.exlibrisgroup.com/almaws/v1/conf/letters/OverlapAnalysisLetter</t>
  </si>
  <si>
    <t>OverlapAnalysisLetter</t>
  </si>
  <si>
    <t>Overlap and Collection Analysis Letter</t>
  </si>
  <si>
    <t>https://api-eu.hosted.exlibrisgroup.com/almaws/v1/conf/code-tables/OverlapAnalysisLetter</t>
  </si>
  <si>
    <t>https://api-eu.hosted.exlibrisgroup.com/almaws/v1/conf/letters/OwnerSubscriptionLetter</t>
  </si>
  <si>
    <t>OwnerSubscriptionLetter</t>
  </si>
  <si>
    <t>Owner Subscription Letter</t>
  </si>
  <si>
    <t>https://api-eu.hosted.exlibrisgroup.com/almaws/v1/conf/code-tables/OwnerSubscriptionLetter</t>
  </si>
  <si>
    <t>https://api-eu.hosted.exlibrisgroup.com/almaws/v1/conf/letters/PatronWelcomeLetter</t>
  </si>
  <si>
    <t>PatronWelcomeLetter</t>
  </si>
  <si>
    <t>Patron Welcome Letter</t>
  </si>
  <si>
    <t>2020-12-06Z</t>
  </si>
  <si>
    <t>https://api-eu.hosted.exlibrisgroup.com/almaws/v1/conf/code-tables/PatronWelcomeLetter</t>
  </si>
  <si>
    <t>https://api-eu.hosted.exlibrisgroup.com/almaws/v1/conf/letters/PdaThresholdLetter</t>
  </si>
  <si>
    <t>PdaThresholdLetter</t>
  </si>
  <si>
    <t>PDA Threshold Letter</t>
  </si>
  <si>
    <t>Print a notification when the usage of the PDA amount resched the predefined threshold</t>
  </si>
  <si>
    <t>https://api-eu.hosted.exlibrisgroup.com/almaws/v1/conf/code-tables/PdaThresholdLetter</t>
  </si>
  <si>
    <t>https://api-eu.hosted.exlibrisgroup.com/almaws/v1/conf/letters/PINNumberGenerationLetter</t>
  </si>
  <si>
    <t>PINNumberGenerationLetter</t>
  </si>
  <si>
    <t>PIN Number Generation Letter</t>
  </si>
  <si>
    <t>https://api-eu.hosted.exlibrisgroup.com/almaws/v1/conf/code-tables/PINNumberGenerationLetter</t>
  </si>
  <si>
    <t>https://api-eu.hosted.exlibrisgroup.com/almaws/v1/conf/letters/POLineCancellationLetter</t>
  </si>
  <si>
    <t>POLineCancellationLetter</t>
  </si>
  <si>
    <t>PO Line Cancellation Letter</t>
  </si>
  <si>
    <t>https://api-eu.hosted.exlibrisgroup.com/almaws/v1/conf/code-tables/POLineCancellationLetter</t>
  </si>
  <si>
    <t>https://api-eu.hosted.exlibrisgroup.com/almaws/v1/conf/letters/POLineClaimAggregatedLetter</t>
  </si>
  <si>
    <t>POLineClaimAggregatedLetter</t>
  </si>
  <si>
    <t>PO Line Aggregated Claim Letter</t>
  </si>
  <si>
    <t>https://api-eu.hosted.exlibrisgroup.com/almaws/v1/conf/code-tables/POLineClaimAggregatedLetter</t>
  </si>
  <si>
    <t>https://api-eu.hosted.exlibrisgroup.com/almaws/v1/conf/letters/POLineClaimLetter</t>
  </si>
  <si>
    <t>POLineClaimLetter</t>
  </si>
  <si>
    <t>PO Line Claim Letter</t>
  </si>
  <si>
    <t>https://api-eu.hosted.exlibrisgroup.com/almaws/v1/conf/code-tables/POLineClaimLetter</t>
  </si>
  <si>
    <t>https://api-eu.hosted.exlibrisgroup.com/almaws/v1/conf/letters/POLineRenewalLetter</t>
  </si>
  <si>
    <t>POLineRenewalLetter</t>
  </si>
  <si>
    <t>PO Line Renewal Letter</t>
  </si>
  <si>
    <t>https://api-eu.hosted.exlibrisgroup.com/almaws/v1/conf/code-tables/POLineRenewalLetter</t>
  </si>
  <si>
    <t>https://api-eu.hosted.exlibrisgroup.com/almaws/v1/conf/letters/PrinterTestLetter</t>
  </si>
  <si>
    <t>PrinterTestLetter</t>
  </si>
  <si>
    <t>title.Printer_Test</t>
  </si>
  <si>
    <t>Printer Test Letter</t>
  </si>
  <si>
    <t>https://api-eu.hosted.exlibrisgroup.com/almaws/v1/conf/code-tables/PrinterTestLetter</t>
  </si>
  <si>
    <t>https://api-eu.hosted.exlibrisgroup.com/almaws/v1/conf/letters/ProcessBibExportFinishedLetter</t>
  </si>
  <si>
    <t>ProcessBibExportFinishedLetter</t>
  </si>
  <si>
    <t>Process Bib Export Finished Letter</t>
  </si>
  <si>
    <t>https://api-eu.hosted.exlibrisgroup.com/almaws/v1/conf/code-tables/ProcessBibExportFinishedLetter</t>
  </si>
  <si>
    <t>https://api-eu.hosted.exlibrisgroup.com/almaws/v1/conf/letters/ProcessCreationLetter</t>
  </si>
  <si>
    <t>ProcessCreationLetter</t>
  </si>
  <si>
    <t>Process Creation</t>
  </si>
  <si>
    <t>The process has been created and scheduled</t>
  </si>
  <si>
    <t>https://api-eu.hosted.exlibrisgroup.com/almaws/v1/conf/code-tables/ProcessCreationLetter</t>
  </si>
  <si>
    <t>https://api-eu.hosted.exlibrisgroup.com/almaws/v1/conf/letters/PurchaseRequestStatusLetter</t>
  </si>
  <si>
    <t>PurchaseRequestStatusLetter</t>
  </si>
  <si>
    <t>Purchase Request Status Letter</t>
  </si>
  <si>
    <t>https://api-eu.hosted.exlibrisgroup.com/almaws/v1/conf/code-tables/PurchaseRequestStatusLetter</t>
  </si>
  <si>
    <t>https://api-eu.hosted.exlibrisgroup.com/almaws/v1/conf/letters/PzSystemJobLetter</t>
  </si>
  <si>
    <t>PzSystemJobLetter</t>
  </si>
  <si>
    <t>Pz System Job Letter</t>
  </si>
  <si>
    <t>System Job Letter</t>
  </si>
  <si>
    <t>https://api-eu.hosted.exlibrisgroup.com/almaws/v1/conf/code-tables/PzSystemJobLetter</t>
  </si>
  <si>
    <t>https://api-eu.hosted.exlibrisgroup.com/almaws/v1/conf/letters/QueryToPatronLetter</t>
  </si>
  <si>
    <t>QueryToPatronLetter</t>
  </si>
  <si>
    <t>Query To Patron Letter</t>
  </si>
  <si>
    <t>2021-09-14Z</t>
  </si>
  <si>
    <t>https://api-eu.hosted.exlibrisgroup.com/almaws/v1/conf/code-tables/QueryToPatronLetter</t>
  </si>
  <si>
    <t>https://api-eu.hosted.exlibrisgroup.com/almaws/v1/conf/letters/QueryToRequesterLetter</t>
  </si>
  <si>
    <t>QueryToRequesterLetter</t>
  </si>
  <si>
    <t>Query To Requester Letter</t>
  </si>
  <si>
    <t>https://api-eu.hosted.exlibrisgroup.com/almaws/v1/conf/code-tables/QueryToRequesterLetter</t>
  </si>
  <si>
    <t>https://api-eu.hosted.exlibrisgroup.com/almaws/v1/conf/letters/RapidoRequestNewResourceSharingPartnershipLetter</t>
  </si>
  <si>
    <t>RapidoRequestNewResourceSharingPartnershipLetter</t>
  </si>
  <si>
    <t>title.Rapido_Request_New_Resource_Sharing_Partnership_Letter</t>
  </si>
  <si>
    <t>Rapido Request New Resource Sharing Partnership Letter</t>
  </si>
  <si>
    <t>https://api-eu.hosted.exlibrisgroup.com/almaws/v1/conf/code-tables/RapidoRequestNewResourceSharingPartnershipLetter</t>
  </si>
  <si>
    <t>https://api-eu.hosted.exlibrisgroup.com/almaws/v1/conf/letters/ReceivingSlipLetter</t>
  </si>
  <si>
    <t>ReceivingSlipLetter</t>
  </si>
  <si>
    <t>Receiving Slip Letter</t>
  </si>
  <si>
    <t>https://api-eu.hosted.exlibrisgroup.com/almaws/v1/conf/code-tables/ReceivingSlipLetter</t>
  </si>
  <si>
    <t>https://api-eu.hosted.exlibrisgroup.com/almaws/v1/conf/letters/ReportAproblemLetter</t>
  </si>
  <si>
    <t>ReportAproblemLetter</t>
  </si>
  <si>
    <t>Report a Problem Letter</t>
  </si>
  <si>
    <t>Report a problem Letter</t>
  </si>
  <si>
    <t>https://api-eu.hosted.exlibrisgroup.com/almaws/v1/conf/code-tables/ReportAproblemLetter</t>
  </si>
  <si>
    <t>https://api-eu.hosted.exlibrisgroup.com/almaws/v1/conf/letters/ResendNotificationLetter</t>
  </si>
  <si>
    <t>ResendNotificationLetter</t>
  </si>
  <si>
    <t>Resend Notification Letter</t>
  </si>
  <si>
    <t>https://api-eu.hosted.exlibrisgroup.com/almaws/v1/conf/code-tables/ResendNotificationLetter</t>
  </si>
  <si>
    <t>https://api-eu.hosted.exlibrisgroup.com/almaws/v1/conf/letters/ResetPwLetter</t>
  </si>
  <si>
    <t>ResetPwLetter</t>
  </si>
  <si>
    <t>Reset Password Letter</t>
  </si>
  <si>
    <t>https://api-eu.hosted.exlibrisgroup.com/almaws/v1/conf/code-tables/ResetPwLetter</t>
  </si>
  <si>
    <t>https://api-eu.hosted.exlibrisgroup.com/almaws/v1/conf/letters/ResourceSharingReceiveSlipLetter</t>
  </si>
  <si>
    <t>ResourceSharingReceiveSlipLetter</t>
  </si>
  <si>
    <t>Resource Sharing Receive Slip Letter</t>
  </si>
  <si>
    <t>https://api-eu.hosted.exlibrisgroup.com/almaws/v1/conf/code-tables/ResourceSharingReceiveSlipLetter</t>
  </si>
  <si>
    <t>https://api-eu.hosted.exlibrisgroup.com/almaws/v1/conf/letters/ResourceSharingRequestConfirmationLetter</t>
  </si>
  <si>
    <t>ResourceSharingRequestConfirmationLetter</t>
  </si>
  <si>
    <t>Resource Sharing Request Confirmation Letter</t>
  </si>
  <si>
    <t>https://api-eu.hosted.exlibrisgroup.com/almaws/v1/conf/code-tables/ResourceSharingRequestConfirmationLetter</t>
  </si>
  <si>
    <t>https://api-eu.hosted.exlibrisgroup.com/almaws/v1/conf/letters/ResourceSharingReturnSlipLetter</t>
  </si>
  <si>
    <t>ResourceSharingReturnSlipLetter</t>
  </si>
  <si>
    <t>Resource Sharing Return Slip Letter</t>
  </si>
  <si>
    <t>2020-04-20Z</t>
  </si>
  <si>
    <t>https://api-eu.hosted.exlibrisgroup.com/almaws/v1/conf/code-tables/ResourceSharingReturnSlipLetter</t>
  </si>
  <si>
    <t>https://api-eu.hosted.exlibrisgroup.com/almaws/v1/conf/letters/ResourceSharingShippingSlipLetter</t>
  </si>
  <si>
    <t>ResourceSharingShippingSlipLetter</t>
  </si>
  <si>
    <t>Resource Sharing Shipping Slip Letter</t>
  </si>
  <si>
    <t>https://api-eu.hosted.exlibrisgroup.com/almaws/v1/conf/code-tables/ResourceSharingShippingSlipLetter</t>
  </si>
  <si>
    <t>https://api-eu.hosted.exlibrisgroup.com/almaws/v1/conf/letters/RestrictedLoginIPLetter</t>
  </si>
  <si>
    <t>RestrictedLoginIPLetter</t>
  </si>
  <si>
    <t>Restricted Login IP Letter</t>
  </si>
  <si>
    <t>https://api-eu.hosted.exlibrisgroup.com/almaws/v1/conf/code-tables/RestrictedLoginIPLetter</t>
  </si>
  <si>
    <t>https://api-eu.hosted.exlibrisgroup.com/almaws/v1/conf/letters/SAMLCertificateExpirationNotificationLetter</t>
  </si>
  <si>
    <t>SAMLCertificateExpirationNotificationLetter</t>
  </si>
  <si>
    <t>SAML certificate expiration Letter</t>
  </si>
  <si>
    <t>SAML Certificate Expiration Notification Letter</t>
  </si>
  <si>
    <t>https://api-eu.hosted.exlibrisgroup.com/almaws/v1/conf/code-tables/SAMLCertificateExpirationNotificationLetter</t>
  </si>
  <si>
    <t>https://api-eu.hosted.exlibrisgroup.com/almaws/v1/conf/letters/SavedSearchesLetter</t>
  </si>
  <si>
    <t>SavedSearchesLetter</t>
  </si>
  <si>
    <t>Saved Searches Letter</t>
  </si>
  <si>
    <t>https://api-eu.hosted.exlibrisgroup.com/almaws/v1/conf/code-tables/SavedSearchesLetter</t>
  </si>
  <si>
    <t>https://api-eu.hosted.exlibrisgroup.com/almaws/v1/conf/letters/SocialLoginAccountAttachedLetter</t>
  </si>
  <si>
    <t>SocialLoginAccountAttachedLetter</t>
  </si>
  <si>
    <t>Social Login Account Attached Letter</t>
  </si>
  <si>
    <t>https://api-eu.hosted.exlibrisgroup.com/almaws/v1/conf/code-tables/SocialLoginAccountAttachedLetter</t>
  </si>
  <si>
    <t>https://api-eu.hosted.exlibrisgroup.com/almaws/v1/conf/letters/SocialLoginInviteLetter</t>
  </si>
  <si>
    <t>SocialLoginInviteLetter</t>
  </si>
  <si>
    <t>Social Login Invite Letter</t>
  </si>
  <si>
    <t>https://api-eu.hosted.exlibrisgroup.com/almaws/v1/conf/code-tables/SocialLoginInviteLetter</t>
  </si>
  <si>
    <t>https://api-eu.hosted.exlibrisgroup.com/almaws/v1/conf/letters/SystemJobLetter</t>
  </si>
  <si>
    <t>SystemJobLetter</t>
  </si>
  <si>
    <t>2018-01-11Z</t>
  </si>
  <si>
    <t>https://api-eu.hosted.exlibrisgroup.com/almaws/v1/conf/code-tables/SystemJobLetter</t>
  </si>
  <si>
    <t>https://api-eu.hosted.exlibrisgroup.com/almaws/v1/conf/letters/TrialLetter</t>
  </si>
  <si>
    <t>TrialLetter</t>
  </si>
  <si>
    <t>Trial Letter</t>
  </si>
  <si>
    <t>https://api-eu.hosted.exlibrisgroup.com/almaws/v1/conf/code-tables/TrialLetter</t>
  </si>
  <si>
    <t>https://api-eu.hosted.exlibrisgroup.com/almaws/v1/conf/letters/UpdateCollectionContributionLetter</t>
  </si>
  <si>
    <t>UpdateCollectionContributionLetter</t>
  </si>
  <si>
    <t>Update Collection Contribution Letter</t>
  </si>
  <si>
    <t>https://api-eu.hosted.exlibrisgroup.com/almaws/v1/conf/code-tables/UpdateCollectionContributionLetter</t>
  </si>
  <si>
    <t>https://api-eu.hosted.exlibrisgroup.com/almaws/v1/conf/letters/UserDeletionLetter</t>
  </si>
  <si>
    <t>UserDeletionLetter</t>
  </si>
  <si>
    <t>User Deletion Letter</t>
  </si>
  <si>
    <t>https://api-eu.hosted.exlibrisgroup.com/almaws/v1/conf/code-tables/UserDeletionLetter</t>
  </si>
  <si>
    <t>https://api-eu.hosted.exlibrisgroup.com/almaws/v1/conf/letters/UserNotificationsLetter</t>
  </si>
  <si>
    <t>UserNotificationsLetter</t>
  </si>
  <si>
    <t>User Notifications Letter</t>
  </si>
  <si>
    <t>https://api-eu.hosted.exlibrisgroup.com/almaws/v1/conf/code-tables/UserNotificationsLetter</t>
  </si>
  <si>
    <t>https://api-eu.hosted.exlibrisgroup.com/almaws/v1/conf/letters/WebhookFailureLetter</t>
  </si>
  <si>
    <t>WebhookFailureLetter</t>
  </si>
  <si>
    <t>Webhook Failure Letter</t>
  </si>
  <si>
    <t>https://api-eu.hosted.exlibrisgroup.com/almaws/v1/conf/code-tables/WebhookFailureLetter</t>
  </si>
  <si>
    <t>https://api-eu.hosted.exlibrisgroup.com/almaws/v1/conf/letters/SmsDeliveryRegistrationStatusLetter</t>
  </si>
  <si>
    <t>SmsDeliveryRegistrationStatusLetter</t>
  </si>
  <si>
    <t>SMS Delivery Registration Status Letter</t>
  </si>
  <si>
    <t>SMS</t>
  </si>
  <si>
    <t>https://api-eu.hosted.exlibrisgroup.com/almaws/v1/conf/code-tables/SmsDeliveryRegistrationStatusLetter</t>
  </si>
  <si>
    <t>https://api-eu.hosted.exlibrisgroup.com/almaws/v1/conf/letters/SmsFulCancelRequestLetter</t>
  </si>
  <si>
    <t>SmsFulCancelRequestLetter</t>
  </si>
  <si>
    <t>Cancel Request Letter</t>
  </si>
  <si>
    <t>Sms Cancel Request</t>
  </si>
  <si>
    <t>https://api-eu.hosted.exlibrisgroup.com/almaws/v1/conf/code-tables/SmsFulCancelRequestLetter</t>
  </si>
  <si>
    <t>https://api-eu.hosted.exlibrisgroup.com/almaws/v1/conf/letters/SmsFulFinesFeesNotificationLetter</t>
  </si>
  <si>
    <t>SmsFulFinesFeesNotificationLetter</t>
  </si>
  <si>
    <t>SMS Fines\Fees Notification Letter</t>
  </si>
  <si>
    <t>https://api-eu.hosted.exlibrisgroup.com/almaws/v1/conf/code-tables/SmsFulFinesFeesNotificationLetter</t>
  </si>
  <si>
    <t>https://api-eu.hosted.exlibrisgroup.com/almaws/v1/conf/letters/SmsFulItemChangeDueDateLetter</t>
  </si>
  <si>
    <t>SmsFulItemChangeDueDateLetter</t>
  </si>
  <si>
    <t>Item Change Due Date Letter</t>
  </si>
  <si>
    <t>Sms Change Due Date</t>
  </si>
  <si>
    <t>https://api-eu.hosted.exlibrisgroup.com/almaws/v1/conf/code-tables/SmsFulItemChangeDueDateLetter</t>
  </si>
  <si>
    <t>https://api-eu.hosted.exlibrisgroup.com/almaws/v1/conf/letters/SmsFulLostLoanLetter</t>
  </si>
  <si>
    <t>SmsFulLostLoanLetter</t>
  </si>
  <si>
    <t>Sms Lost Loan Letter</t>
  </si>
  <si>
    <t>https://api-eu.hosted.exlibrisgroup.com/almaws/v1/conf/code-tables/SmsFulLostLoanLetter</t>
  </si>
  <si>
    <t>https://api-eu.hosted.exlibrisgroup.com/almaws/v1/conf/letters/SmsFulLostLoanNotificationLetter</t>
  </si>
  <si>
    <t>SmsFulLostLoanNotificationLetter</t>
  </si>
  <si>
    <t>Sms Lost Loan Notification Letter</t>
  </si>
  <si>
    <t>https://api-eu.hosted.exlibrisgroup.com/almaws/v1/conf/code-tables/SmsFulLostLoanNotificationLetter</t>
  </si>
  <si>
    <t>https://api-eu.hosted.exlibrisgroup.com/almaws/v1/conf/letters/SmsFulOverdueAndLostLoanLetter</t>
  </si>
  <si>
    <t>SmsFulOverdueAndLostLoanLetter</t>
  </si>
  <si>
    <t>Sms Overdue And Lost Loan Letter</t>
  </si>
  <si>
    <t>https://api-eu.hosted.exlibrisgroup.com/almaws/v1/conf/code-tables/SmsFulOverdueAndLostLoanLetter</t>
  </si>
  <si>
    <t>https://api-eu.hosted.exlibrisgroup.com/almaws/v1/conf/letters/SmsFulOverdueAndLostLoanNotificationLetter</t>
  </si>
  <si>
    <t>SmsFulOverdueAndLostLoanNotificationLetter</t>
  </si>
  <si>
    <t>Sms Overdue And Lost Loan Notification Letter</t>
  </si>
  <si>
    <t>https://api-eu.hosted.exlibrisgroup.com/almaws/v1/conf/code-tables/SmsFulOverdueAndLostLoanNotificationLetter</t>
  </si>
  <si>
    <t>https://api-eu.hosted.exlibrisgroup.com/almaws/v1/conf/letters/SmsFulPlaceOnHoldShelfLetter</t>
  </si>
  <si>
    <t>SmsFulPlaceOnHoldShelfLetter</t>
  </si>
  <si>
    <t>Sms On Hold Shelf Letter</t>
  </si>
  <si>
    <t>https://api-eu.hosted.exlibrisgroup.com/almaws/v1/conf/code-tables/SmsFulPlaceOnHoldShelfLetter</t>
  </si>
  <si>
    <t>https://api-eu.hosted.exlibrisgroup.com/almaws/v1/conf/letters/SmsFulShortenedDueDateLetter</t>
  </si>
  <si>
    <t>SmsFulShortenedDueDateLetter</t>
  </si>
  <si>
    <t>Sms Shortened Due Date</t>
  </si>
  <si>
    <t>https://api-eu.hosted.exlibrisgroup.com/almaws/v1/conf/code-tables/SmsFulShortenedDueDateLetter</t>
  </si>
  <si>
    <t>https://api-eu.hosted.exlibrisgroup.com/almaws/v1/conf/letters/SmsFulUserBorrowingActivityLetter</t>
  </si>
  <si>
    <t>SmsFulUserBorrowingActivityLetter</t>
  </si>
  <si>
    <t>Ful User Borrowing Activity Letter</t>
  </si>
  <si>
    <t>Sms User Borrowing Activity</t>
  </si>
  <si>
    <t>https://api-eu.hosted.exlibrisgroup.com/almaws/v1/conf/code-tables/SmsFulUserBorrowingActivityLetter</t>
  </si>
  <si>
    <t>https://api-eu.hosted.exlibrisgroup.com/almaws/v1/conf/letters/SmsFulUserLoansCourtesyLetter</t>
  </si>
  <si>
    <t>SmsFulUserLoansCourtesyLetter</t>
  </si>
  <si>
    <t>Sms Courtesy Notice</t>
  </si>
  <si>
    <t>https://api-eu.hosted.exlibrisgroup.com/almaws/v1/conf/code-tables/SmsFulUserLoansCourtesyLetter</t>
  </si>
  <si>
    <t>https://api-eu.hosted.exlibrisgroup.com/almaws/v1/conf/letters/SmsFulUserOverdueNoticeLetter</t>
  </si>
  <si>
    <t>SmsFulUserOverdueNoticeLetter</t>
  </si>
  <si>
    <t>Sms Due Items</t>
  </si>
  <si>
    <t>https://api-eu.hosted.exlibrisgroup.com/almaws/v1/conf/code-tables/SmsFulUserOverdueNoticeLetter</t>
  </si>
  <si>
    <t>Webhook Ful Cancel Request Letter</t>
  </si>
  <si>
    <t>WEBHOOK</t>
  </si>
  <si>
    <t>Webhook Loan Status Notice</t>
  </si>
  <si>
    <t>Webhook On Hold Shelf Letter</t>
  </si>
  <si>
    <t>2022-06-14Z</t>
  </si>
  <si>
    <t>Webhook Patron Circulation Summary</t>
  </si>
  <si>
    <t>2018-02-12Z</t>
  </si>
  <si>
    <t>https://api-eu.hosted.exlibrisgroup.com/almaws/v1/conf/letters/ILL_EMAIL_TO_USER</t>
  </si>
  <si>
    <t>ILL_EMAIL_TO_USER</t>
  </si>
  <si>
    <t>ILL EMAIL TO USER</t>
  </si>
  <si>
    <t>https://api-eu.hosted.exlibrisgroup.com/almaws/v1/conf/code-tables/ILL_EMAIL_TO_USER</t>
  </si>
  <si>
    <t>https://api-eu.hosted.exlibrisgroup.com/almaws/v1/conf/letters/InvoicePaymentLetter</t>
  </si>
  <si>
    <t>InvoicePaymentLetter</t>
  </si>
  <si>
    <t>Invoice Payment Letter</t>
  </si>
  <si>
    <t>https://api-eu.hosted.exlibrisgroup.com/almaws/v1/conf/code-tables/InvoicePaymentLetter</t>
  </si>
  <si>
    <t>https://api-eu.hosted.exlibrisgroup.com/almaws/v1/conf/letters/UserRegistrationLetter</t>
  </si>
  <si>
    <t>UserRegistrationLetter</t>
  </si>
  <si>
    <t>User Registration Letter</t>
  </si>
  <si>
    <t>https://api-eu.hosted.exlibrisgroup.com/almaws/v1/conf/code-tables/UserRegistrationLetter</t>
  </si>
  <si>
    <t>letter.code</t>
  </si>
  <si>
    <t>letter.name</t>
  </si>
  <si>
    <t>letter.description</t>
  </si>
  <si>
    <t>letter.Attribute:link</t>
  </si>
  <si>
    <t>letter.update_date</t>
  </si>
  <si>
    <t>Attribute:total_record_count</t>
  </si>
  <si>
    <t>checksum_calc.xsl</t>
  </si>
  <si>
    <t>Check sum Barcod xsl</t>
  </si>
  <si>
    <t>https://api-eu.hosted.exlibrisgroup.com/almaws/v1/conf/letters/checksum_calc.xsl</t>
  </si>
  <si>
    <t>footer.xsl</t>
  </si>
  <si>
    <t>Footer Letter XSL</t>
  </si>
  <si>
    <t>https://api-eu.hosted.exlibrisgroup.com/almaws/v1/conf/letters/footer.xsl</t>
  </si>
  <si>
    <t>header.xsl</t>
  </si>
  <si>
    <t>header Letter XSL</t>
  </si>
  <si>
    <t>https://api-eu.hosted.exlibrisgroup.com/almaws/v1/conf/letters/header.xsl</t>
  </si>
  <si>
    <t>mailReason.xsl</t>
  </si>
  <si>
    <t>Mail Reason Letter XSL</t>
  </si>
  <si>
    <t>https://api-eu.hosted.exlibrisgroup.com/almaws/v1/conf/letters/mailReason.xsl</t>
  </si>
  <si>
    <t>2017-12-06Z</t>
  </si>
  <si>
    <t>recordTitle.xsl</t>
  </si>
  <si>
    <t>record Title xsl</t>
  </si>
  <si>
    <t>https://api-eu.hosted.exlibrisgroup.com/almaws/v1/conf/letters/recordTitle.xsl</t>
  </si>
  <si>
    <t>senderReceiver.xsl</t>
  </si>
  <si>
    <t>Sender Receiver Letter XSL</t>
  </si>
  <si>
    <t>https://api-eu.hosted.exlibrisgroup.com/almaws/v1/conf/letters/senderReceiver.xsl</t>
  </si>
  <si>
    <t>2023-01-05Z</t>
  </si>
  <si>
    <t>smsRecordTitle.xsl</t>
  </si>
  <si>
    <t>sms record Title xsl</t>
  </si>
  <si>
    <t>https://api-eu.hosted.exlibrisgroup.com/almaws/v1/conf/letters/smsRecordTitle.xsl</t>
  </si>
  <si>
    <t>style.xsl</t>
  </si>
  <si>
    <t>Style Letter XSL</t>
  </si>
  <si>
    <t>https://api-eu.hosted.exlibrisgroup.com/almaws/v1/conf/letters/style.xsl</t>
  </si>
  <si>
    <t>2017-10-30Z</t>
  </si>
  <si>
    <t>letter.customized.Element:Text</t>
  </si>
  <si>
    <t>letter.customized.Attribute:desc</t>
  </si>
  <si>
    <t>letter.updated_by.Element:Text</t>
  </si>
  <si>
    <t>letter.labels.Element:Text</t>
  </si>
  <si>
    <t>letter.labels.Attribute:link</t>
  </si>
  <si>
    <t>https://api-eu.hosted.exlibrisgroup.com/almaws/v1/conf/code-tables/checksum_calc.xsl</t>
  </si>
  <si>
    <t>AK103953</t>
  </si>
  <si>
    <t>https://api-eu.hosted.exlibrisgroup.com/almaws/v1/conf/code-tables/footer.xsl</t>
  </si>
  <si>
    <t>https://api-eu.hosted.exlibrisgroup.com/almaws/v1/conf/code-tables/header.xsl</t>
  </si>
  <si>
    <t>admin</t>
  </si>
  <si>
    <t>https://api-eu.hosted.exlibrisgroup.com/almaws/v1/conf/code-tables/mailReason.xsl</t>
  </si>
  <si>
    <t>https://api-eu.hosted.exlibrisgroup.com/almaws/v1/conf/code-tables/recordTitle.xsl</t>
  </si>
  <si>
    <t>https://api-eu.hosted.exlibrisgroup.com/almaws/v1/conf/code-tables/senderReceiver.xsl</t>
  </si>
  <si>
    <t>https://api-eu.hosted.exlibrisgroup.com/almaws/v1/conf/code-tables/smsRecordTitle.xsl</t>
  </si>
  <si>
    <t>https://api-eu.hosted.exlibrisgroup.com/almaws/v1/conf/code-tables/style.xsl</t>
  </si>
  <si>
    <t>hier apikey einfügen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</si>
</sst>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0" xfId="0" applyNumberFormat="1"/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3A4C7BC7-8813-4DC1-AD91-67340468C37F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letter.code" tableColumnId="1"/>
      <queryTableField id="2" name="letter.name" tableColumnId="2"/>
      <queryTableField id="3" name="letter.description" tableColumnId="3"/>
      <queryTableField id="4" name="letter.customized.Element:Text" tableColumnId="4"/>
      <queryTableField id="5" name="letter.customized.Attribute:desc" tableColumnId="5"/>
      <queryTableField id="6" name="letter.updated_by.Element:Text" tableColumnId="6"/>
      <queryTableField id="7" name="letter.labels.Element:Text" tableColumnId="7"/>
      <queryTableField id="8" name="letter.labels.Attribute:link" tableColumnId="8"/>
      <queryTableField id="9" name="letter.Attribute:link" tableColumnId="9"/>
      <queryTableField id="10" name="letter.update_date" tableColumnId="10"/>
      <queryTableField id="11" name="Attribute:total_record_count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CE901C-8719-41A5-B26F-837A722DF3B9}" name="letter_components__2" displayName="letter_components__2" ref="A1:N9" tableType="queryTable" totalsRowShown="0">
  <autoFilter ref="A1:N9" xr:uid="{09CE901C-8719-41A5-B26F-837A722DF3B9}"/>
  <tableColumns count="14">
    <tableColumn id="1" xr3:uid="{7AEA2476-8178-43C7-AA9A-6A40C003D832}" uniqueName="1" name="letter.code" queryTableFieldId="1" dataDxfId="7"/>
    <tableColumn id="2" xr3:uid="{5F6D7BB2-2BFC-465E-8EDC-3B7D52899A2F}" uniqueName="2" name="letter.name" queryTableFieldId="2" dataDxfId="6"/>
    <tableColumn id="3" xr3:uid="{FD0AB2CE-B67D-41E8-8628-C37D43E44E09}" uniqueName="3" name="letter.description" queryTableFieldId="3" dataDxfId="5"/>
    <tableColumn id="4" xr3:uid="{654328A5-C01A-4A77-927E-C94AACF25D97}" uniqueName="4" name="letter.customized.Element:Text" queryTableFieldId="4"/>
    <tableColumn id="5" xr3:uid="{BB269214-2293-4862-8C5B-00103F92E741}" uniqueName="5" name="letter.customized.Attribute:desc" queryTableFieldId="5"/>
    <tableColumn id="6" xr3:uid="{B55EAF72-8134-484C-A38D-207295C82582}" uniqueName="6" name="letter.updated_by.Element:Text" queryTableFieldId="6"/>
    <tableColumn id="7" xr3:uid="{860A2764-CFA3-484A-92B7-9E2586A0AAF6}" uniqueName="7" name="letter.labels.Element:Text" queryTableFieldId="7"/>
    <tableColumn id="8" xr3:uid="{A1C44388-273B-4117-B975-5817764B9402}" uniqueName="8" name="letter.labels.Attribute:link" queryTableFieldId="8"/>
    <tableColumn id="9" xr3:uid="{595FB96E-93E9-44F2-A490-91FDFE9DF88A}" uniqueName="9" name="letter.Attribute:link" queryTableFieldId="9" dataDxfId="4"/>
    <tableColumn id="10" xr3:uid="{F6901AFD-F783-4FF5-BD29-B66FA56FBE5C}" uniqueName="10" name="letter.update_date" queryTableFieldId="10" dataDxfId="3"/>
    <tableColumn id="11" xr3:uid="{337E57DD-5A1D-4C64-B662-3F23BC2A8726}" uniqueName="11" name="Attribute:total_record_count" queryTableFieldId="11"/>
    <tableColumn id="12" xr3:uid="{2DA4094A-B98D-488E-B125-6596E29C1D9E}" uniqueName="12" name="cURL letter" queryTableFieldId="12" dataDxfId="1">
      <calculatedColumnFormula>CONCATENATE("curl --location --request GET '",I2,"?type=COMPONENT&amp;apikey=",apikey!$A$2,"' &gt; '",letter_components__2[[#This Row],[letter.code]],".xml'")</calculatedColumnFormula>
    </tableColumn>
    <tableColumn id="13" xr3:uid="{8E8D22C4-2B78-47BB-8BD0-6663015F9A89}" uniqueName="13" name="cURL labels en" queryTableFieldId="13" dataDxfId="0">
      <calculatedColumnFormula>CONCATENATE("curl --location --request GET '",H2,"?apikey=",apikey!$A$2,"&amp;lang=en' &gt; '",A2,"_en.xml'")</calculatedColumnFormula>
    </tableColumn>
    <tableColumn id="14" xr3:uid="{9A32FA5F-8B54-435B-A03F-592C098E2209}" uniqueName="14" name="cURL labels de" queryTableFieldId="14" dataDxfId="2">
      <calculatedColumnFormula>CONCATENATE("curl --location --request GET '",H2,"?apikey=",apikey!$A$2,"&amp;lang=de' &gt; '",letter_components__2[[#This Row],[letter.code]],"_de.xml'")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zoomScaleNormal="100" workbookViewId="0">
      <selection activeCell="A2" sqref="A2"/>
    </sheetView>
  </sheetViews>
  <sheetFormatPr baseColWidth="10" defaultColWidth="11.5703125" defaultRowHeight="12.75" x14ac:dyDescent="0.2"/>
  <sheetData>
    <row r="1" spans="1:1" x14ac:dyDescent="0.2">
      <c r="A1" t="s">
        <v>0</v>
      </c>
    </row>
    <row r="2" spans="1:1" x14ac:dyDescent="0.2">
      <c r="A2" t="s">
        <v>656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7"/>
  <sheetViews>
    <sheetView zoomScaleNormal="100" workbookViewId="0">
      <selection activeCell="P2" sqref="P2"/>
    </sheetView>
  </sheetViews>
  <sheetFormatPr baseColWidth="10" defaultColWidth="11.5703125" defaultRowHeight="12.75" x14ac:dyDescent="0.2"/>
  <cols>
    <col min="1" max="1" width="73.140625" customWidth="1"/>
    <col min="17" max="17" width="15.5703125" style="1" customWidth="1"/>
  </cols>
  <sheetData>
    <row r="1" spans="1:18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4</v>
      </c>
      <c r="K1" s="2" t="s">
        <v>10</v>
      </c>
      <c r="L1" s="2" t="s">
        <v>4</v>
      </c>
      <c r="M1" s="2" t="s">
        <v>11</v>
      </c>
      <c r="N1" s="2" t="s">
        <v>12</v>
      </c>
      <c r="O1" s="2" t="s">
        <v>1</v>
      </c>
      <c r="P1" s="2" t="s">
        <v>13</v>
      </c>
      <c r="Q1" s="1" t="s">
        <v>14</v>
      </c>
      <c r="R1" s="1" t="s">
        <v>15</v>
      </c>
    </row>
    <row r="2" spans="1:18" x14ac:dyDescent="0.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20</v>
      </c>
      <c r="G2" s="1" t="s">
        <v>21</v>
      </c>
      <c r="I2" s="1" t="s">
        <v>18</v>
      </c>
      <c r="J2" s="1" t="s">
        <v>19</v>
      </c>
      <c r="K2" s="1" t="s">
        <v>22</v>
      </c>
      <c r="L2" s="1" t="s">
        <v>23</v>
      </c>
      <c r="M2" s="1" t="s">
        <v>24</v>
      </c>
      <c r="N2" s="1" t="s">
        <v>17</v>
      </c>
      <c r="O2" s="1" t="s">
        <v>25</v>
      </c>
      <c r="P2" s="1" t="str">
        <f>CONCATENATE("curl --location --request GET '",A2,"?apikey=",apikey!$A$2,"' &gt; '",B2,".xml'")</f>
        <v>curl --location --request GET 'https://api-eu.hosted.exlibrisgroup.com/almaws/v1/conf/letters/AnalyticsLetter?apikey=hier apikey einfügen' &gt; 'AnalyticsLetter.xml'</v>
      </c>
      <c r="Q2" s="1" t="str">
        <f>CONCATENATE("curl --location --request GET '",O2,"?apikey=",apikey!$A$2,"&amp;lang=en' &gt; '",B2,"_en.xml'")</f>
        <v>curl --location --request GET 'https://api-eu.hosted.exlibrisgroup.com/almaws/v1/conf/code-tables/AnalyticsLetter?apikey=hier apikey einfügen&amp;lang=en' &gt; 'AnalyticsLetter_en.xml'</v>
      </c>
      <c r="R2" s="1" t="str">
        <f>CONCATENATE("curl --location --request GET '",O2,"?apikey=",apikey!$A$2,"&amp;lang=de' &gt; '",B2,"_de.xml'")</f>
        <v>curl --location --request GET 'https://api-eu.hosted.exlibrisgroup.com/almaws/v1/conf/code-tables/AnalyticsLetter?apikey=hier apikey einfügen&amp;lang=de' &gt; 'AnalyticsLetter_de.xml'</v>
      </c>
    </row>
    <row r="3" spans="1:18" x14ac:dyDescent="0.2">
      <c r="A3" s="1" t="s">
        <v>26</v>
      </c>
      <c r="B3" s="1" t="s">
        <v>27</v>
      </c>
      <c r="C3" s="1" t="s">
        <v>18</v>
      </c>
      <c r="D3" s="1" t="s">
        <v>19</v>
      </c>
      <c r="E3" s="1" t="s">
        <v>28</v>
      </c>
      <c r="F3" s="1" t="s">
        <v>28</v>
      </c>
      <c r="G3" s="1" t="s">
        <v>21</v>
      </c>
      <c r="I3" s="1" t="s">
        <v>22</v>
      </c>
      <c r="J3" s="1" t="s">
        <v>23</v>
      </c>
      <c r="K3" s="1" t="s">
        <v>18</v>
      </c>
      <c r="L3" s="1" t="s">
        <v>19</v>
      </c>
      <c r="N3" s="1" t="s">
        <v>27</v>
      </c>
      <c r="O3" s="1" t="s">
        <v>29</v>
      </c>
      <c r="P3" s="1" t="str">
        <f>CONCATENATE("curl --location --request GET '",A3,"?apikey=",apikey!$A$2,"' &gt; '",B3,".xml'")</f>
        <v>curl --location --request GET 'https://api-eu.hosted.exlibrisgroup.com/almaws/v1/conf/letters/BorrowerClaimEmailLetter?apikey=hier apikey einfügen' &gt; 'BorrowerClaimEmailLetter.xml'</v>
      </c>
      <c r="Q3" s="1" t="str">
        <f>CONCATENATE("curl --location --request GET '",O3,"?apikey=",apikey!$A$2,"&amp;lang=en' &gt; '",B3,"_en.xml'")</f>
        <v>curl --location --request GET 'https://api-eu.hosted.exlibrisgroup.com/almaws/v1/conf/code-tables/BorrowerClaimEmailLetter?apikey=hier apikey einfügen&amp;lang=en' &gt; 'BorrowerClaimEmailLetter_en.xml'</v>
      </c>
      <c r="R3" s="1" t="str">
        <f>CONCATENATE("curl --location --request GET '",O3,"?apikey=",apikey!$A$2,"&amp;lang=de' &gt; '",B3,"_de.xml'")</f>
        <v>curl --location --request GET 'https://api-eu.hosted.exlibrisgroup.com/almaws/v1/conf/code-tables/BorrowerClaimEmailLetter?apikey=hier apikey einfügen&amp;lang=de' &gt; 'BorrowerClaimEmailLetter_de.xml'</v>
      </c>
    </row>
    <row r="4" spans="1:18" x14ac:dyDescent="0.2">
      <c r="A4" s="1" t="s">
        <v>30</v>
      </c>
      <c r="B4" s="1" t="s">
        <v>31</v>
      </c>
      <c r="C4" s="1" t="s">
        <v>22</v>
      </c>
      <c r="D4" s="1" t="s">
        <v>23</v>
      </c>
      <c r="E4" s="1" t="s">
        <v>32</v>
      </c>
      <c r="F4" s="1" t="s">
        <v>32</v>
      </c>
      <c r="G4" s="1" t="s">
        <v>21</v>
      </c>
      <c r="I4" s="1" t="s">
        <v>22</v>
      </c>
      <c r="J4" s="1" t="s">
        <v>23</v>
      </c>
      <c r="K4" s="1" t="s">
        <v>18</v>
      </c>
      <c r="L4" s="1" t="s">
        <v>19</v>
      </c>
      <c r="M4" s="1" t="s">
        <v>33</v>
      </c>
      <c r="N4" s="1" t="s">
        <v>31</v>
      </c>
      <c r="O4" s="1" t="s">
        <v>34</v>
      </c>
      <c r="P4" s="1" t="str">
        <f>CONCATENATE("curl --location --request GET '",A4,"?apikey=",apikey!$A$2,"' &gt; '",B4,".xml'")</f>
        <v>curl --location --request GET 'https://api-eu.hosted.exlibrisgroup.com/almaws/v1/conf/letters/BorrowerOverdueEmailLetter?apikey=hier apikey einfügen' &gt; 'BorrowerOverdueEmailLetter.xml'</v>
      </c>
      <c r="Q4" s="1" t="str">
        <f>CONCATENATE("curl --location --request GET '",O4,"?apikey=",apikey!$A$2,"&amp;lang=en' &gt; '",B4,"_en.xml'")</f>
        <v>curl --location --request GET 'https://api-eu.hosted.exlibrisgroup.com/almaws/v1/conf/code-tables/BorrowerOverdueEmailLetter?apikey=hier apikey einfügen&amp;lang=en' &gt; 'BorrowerOverdueEmailLetter_en.xml'</v>
      </c>
      <c r="R4" s="1" t="str">
        <f>CONCATENATE("curl --location --request GET '",O4,"?apikey=",apikey!$A$2,"&amp;lang=de' &gt; '",B4,"_de.xml'")</f>
        <v>curl --location --request GET 'https://api-eu.hosted.exlibrisgroup.com/almaws/v1/conf/code-tables/BorrowerOverdueEmailLetter?apikey=hier apikey einfügen&amp;lang=de' &gt; 'BorrowerOverdueEmailLetter_de.xml'</v>
      </c>
    </row>
    <row r="5" spans="1:18" x14ac:dyDescent="0.2">
      <c r="A5" s="1" t="s">
        <v>35</v>
      </c>
      <c r="B5" s="1" t="s">
        <v>36</v>
      </c>
      <c r="C5" s="1" t="s">
        <v>18</v>
      </c>
      <c r="D5" s="1" t="s">
        <v>19</v>
      </c>
      <c r="E5" s="1" t="s">
        <v>37</v>
      </c>
      <c r="F5" s="1" t="s">
        <v>37</v>
      </c>
      <c r="G5" s="1" t="s">
        <v>21</v>
      </c>
      <c r="I5" s="1" t="s">
        <v>22</v>
      </c>
      <c r="J5" s="1" t="s">
        <v>23</v>
      </c>
      <c r="K5" s="1" t="s">
        <v>18</v>
      </c>
      <c r="L5" s="1" t="s">
        <v>19</v>
      </c>
      <c r="M5" s="1" t="s">
        <v>38</v>
      </c>
      <c r="N5" s="1" t="s">
        <v>36</v>
      </c>
      <c r="O5" s="1" t="s">
        <v>39</v>
      </c>
      <c r="P5" s="1" t="str">
        <f>CONCATENATE("curl --location --request GET '",A5,"?apikey=",apikey!$A$2,"' &gt; '",B5,".xml'")</f>
        <v>curl --location --request GET 'https://api-eu.hosted.exlibrisgroup.com/almaws/v1/conf/letters/BorrowerReceiveEmailLetter?apikey=hier apikey einfügen' &gt; 'BorrowerReceiveEmailLetter.xml'</v>
      </c>
      <c r="Q5" s="1" t="str">
        <f>CONCATENATE("curl --location --request GET '",O5,"?apikey=",apikey!$A$2,"&amp;lang=en' &gt; '",B5,"_en.xml'")</f>
        <v>curl --location --request GET 'https://api-eu.hosted.exlibrisgroup.com/almaws/v1/conf/code-tables/BorrowerReceiveEmailLetter?apikey=hier apikey einfügen&amp;lang=en' &gt; 'BorrowerReceiveEmailLetter_en.xml'</v>
      </c>
      <c r="R5" s="1" t="str">
        <f>CONCATENATE("curl --location --request GET '",O5,"?apikey=",apikey!$A$2,"&amp;lang=de' &gt; '",B5,"_de.xml'")</f>
        <v>curl --location --request GET 'https://api-eu.hosted.exlibrisgroup.com/almaws/v1/conf/code-tables/BorrowerReceiveEmailLetter?apikey=hier apikey einfügen&amp;lang=de' &gt; 'BorrowerReceiveEmailLetter_de.xml'</v>
      </c>
    </row>
    <row r="6" spans="1:18" x14ac:dyDescent="0.2">
      <c r="A6" s="1" t="s">
        <v>40</v>
      </c>
      <c r="B6" s="1" t="s">
        <v>41</v>
      </c>
      <c r="C6" s="1" t="s">
        <v>18</v>
      </c>
      <c r="D6" s="1" t="s">
        <v>19</v>
      </c>
      <c r="E6" s="1" t="s">
        <v>42</v>
      </c>
      <c r="F6" s="1" t="s">
        <v>42</v>
      </c>
      <c r="G6" s="1" t="s">
        <v>21</v>
      </c>
      <c r="I6" s="1" t="s">
        <v>18</v>
      </c>
      <c r="J6" s="1" t="s">
        <v>19</v>
      </c>
      <c r="K6" s="1" t="s">
        <v>18</v>
      </c>
      <c r="L6" s="1" t="s">
        <v>19</v>
      </c>
      <c r="M6" s="1" t="s">
        <v>43</v>
      </c>
      <c r="N6" s="1" t="s">
        <v>41</v>
      </c>
      <c r="O6" s="1" t="s">
        <v>44</v>
      </c>
      <c r="P6" s="1" t="str">
        <f>CONCATENATE("curl --location --request GET '",A6,"?apikey=",apikey!$A$2,"' &gt; '",B6,".xml'")</f>
        <v>curl --location --request GET 'https://api-eu.hosted.exlibrisgroup.com/almaws/v1/conf/letters/BorrowerReturnEmailLetter?apikey=hier apikey einfügen' &gt; 'BorrowerReturnEmailLetter.xml'</v>
      </c>
      <c r="Q6" s="1" t="str">
        <f>CONCATENATE("curl --location --request GET '",O6,"?apikey=",apikey!$A$2,"&amp;lang=en' &gt; '",B6,"_en.xml'")</f>
        <v>curl --location --request GET 'https://api-eu.hosted.exlibrisgroup.com/almaws/v1/conf/code-tables/BorrowerReturnEmailLetter?apikey=hier apikey einfügen&amp;lang=en' &gt; 'BorrowerReturnEmailLetter_en.xml'</v>
      </c>
      <c r="R6" s="1" t="str">
        <f>CONCATENATE("curl --location --request GET '",O6,"?apikey=",apikey!$A$2,"&amp;lang=de' &gt; '",B6,"_de.xml'")</f>
        <v>curl --location --request GET 'https://api-eu.hosted.exlibrisgroup.com/almaws/v1/conf/code-tables/BorrowerReturnEmailLetter?apikey=hier apikey einfügen&amp;lang=de' &gt; 'BorrowerReturnEmailLetter_de.xml'</v>
      </c>
    </row>
    <row r="7" spans="1:18" x14ac:dyDescent="0.2">
      <c r="A7" s="1" t="s">
        <v>45</v>
      </c>
      <c r="B7" s="1" t="s">
        <v>46</v>
      </c>
      <c r="C7" s="1" t="s">
        <v>18</v>
      </c>
      <c r="D7" s="1" t="s">
        <v>19</v>
      </c>
      <c r="E7" s="1" t="s">
        <v>47</v>
      </c>
      <c r="F7" s="1" t="s">
        <v>47</v>
      </c>
      <c r="G7" s="1" t="s">
        <v>21</v>
      </c>
      <c r="I7" s="1" t="s">
        <v>22</v>
      </c>
      <c r="J7" s="1" t="s">
        <v>23</v>
      </c>
      <c r="K7" s="1" t="s">
        <v>18</v>
      </c>
      <c r="L7" s="1" t="s">
        <v>19</v>
      </c>
      <c r="N7" s="1" t="s">
        <v>46</v>
      </c>
      <c r="O7" s="1" t="s">
        <v>48</v>
      </c>
      <c r="P7" s="1" t="str">
        <f>CONCATENATE("curl --location --request GET '",A7,"?apikey=",apikey!$A$2,"' &gt; '",B7,".xml'")</f>
        <v>curl --location --request GET 'https://api-eu.hosted.exlibrisgroup.com/almaws/v1/conf/letters/ChangeRapidoRequestTermsLetter?apikey=hier apikey einfügen' &gt; 'ChangeRapidoRequestTermsLetter.xml'</v>
      </c>
      <c r="Q7" s="1" t="str">
        <f>CONCATENATE("curl --location --request GET '",O7,"?apikey=",apikey!$A$2,"&amp;lang=en' &gt; '",B7,"_en.xml'")</f>
        <v>curl --location --request GET 'https://api-eu.hosted.exlibrisgroup.com/almaws/v1/conf/code-tables/ChangeRapidoRequestTermsLetter?apikey=hier apikey einfügen&amp;lang=en' &gt; 'ChangeRapidoRequestTermsLetter_en.xml'</v>
      </c>
      <c r="R7" s="1" t="str">
        <f>CONCATENATE("curl --location --request GET '",O7,"?apikey=",apikey!$A$2,"&amp;lang=de' &gt; '",B7,"_de.xml'")</f>
        <v>curl --location --request GET 'https://api-eu.hosted.exlibrisgroup.com/almaws/v1/conf/code-tables/ChangeRapidoRequestTermsLetter?apikey=hier apikey einfügen&amp;lang=de' &gt; 'ChangeRapidoRequestTermsLetter_de.xml'</v>
      </c>
    </row>
    <row r="8" spans="1:18" x14ac:dyDescent="0.2">
      <c r="A8" s="1" t="s">
        <v>49</v>
      </c>
      <c r="B8" s="1" t="s">
        <v>50</v>
      </c>
      <c r="C8" s="1" t="s">
        <v>22</v>
      </c>
      <c r="D8" s="1" t="s">
        <v>23</v>
      </c>
      <c r="E8" s="1" t="s">
        <v>51</v>
      </c>
      <c r="F8" s="1" t="s">
        <v>52</v>
      </c>
      <c r="G8" s="1" t="s">
        <v>21</v>
      </c>
      <c r="I8" s="1" t="s">
        <v>22</v>
      </c>
      <c r="J8" s="1" t="s">
        <v>23</v>
      </c>
      <c r="K8" s="1" t="s">
        <v>18</v>
      </c>
      <c r="L8" s="1" t="s">
        <v>19</v>
      </c>
      <c r="M8" s="1" t="s">
        <v>53</v>
      </c>
      <c r="N8" s="1" t="s">
        <v>50</v>
      </c>
      <c r="O8" s="1" t="s">
        <v>54</v>
      </c>
      <c r="P8" s="1" t="str">
        <f>CONCATENATE("curl --location --request GET '",A8,"?apikey=",apikey!$A$2,"' &gt; '",B8,".xml'")</f>
        <v>curl --location --request GET 'https://api-eu.hosted.exlibrisgroup.com/almaws/v1/conf/letters/CloudIdPUserCreatedLetter?apikey=hier apikey einfügen' &gt; 'CloudIdPUserCreatedLetter.xml'</v>
      </c>
      <c r="Q8" s="1" t="str">
        <f>CONCATENATE("curl --location --request GET '",O8,"?apikey=",apikey!$A$2,"&amp;lang=en' &gt; '",B8,"_en.xml'")</f>
        <v>curl --location --request GET 'https://api-eu.hosted.exlibrisgroup.com/almaws/v1/conf/code-tables/CloudIdPUserCreatedLetter?apikey=hier apikey einfügen&amp;lang=en' &gt; 'CloudIdPUserCreatedLetter_en.xml'</v>
      </c>
      <c r="R8" s="1" t="str">
        <f>CONCATENATE("curl --location --request GET '",O8,"?apikey=",apikey!$A$2,"&amp;lang=de' &gt; '",B8,"_de.xml'")</f>
        <v>curl --location --request GET 'https://api-eu.hosted.exlibrisgroup.com/almaws/v1/conf/code-tables/CloudIdPUserCreatedLetter?apikey=hier apikey einfügen&amp;lang=de' &gt; 'CloudIdPUserCreatedLetter_de.xml'</v>
      </c>
    </row>
    <row r="9" spans="1:18" x14ac:dyDescent="0.2">
      <c r="A9" s="1" t="s">
        <v>55</v>
      </c>
      <c r="B9" s="1" t="s">
        <v>56</v>
      </c>
      <c r="C9" s="1" t="s">
        <v>22</v>
      </c>
      <c r="D9" s="1" t="s">
        <v>23</v>
      </c>
      <c r="E9" s="1" t="s">
        <v>57</v>
      </c>
      <c r="F9" s="1" t="s">
        <v>57</v>
      </c>
      <c r="G9" s="1" t="s">
        <v>21</v>
      </c>
      <c r="I9" s="1" t="s">
        <v>22</v>
      </c>
      <c r="J9" s="1" t="s">
        <v>23</v>
      </c>
      <c r="K9" s="1" t="s">
        <v>22</v>
      </c>
      <c r="L9" s="1" t="s">
        <v>23</v>
      </c>
      <c r="M9" s="1" t="s">
        <v>58</v>
      </c>
      <c r="N9" s="1" t="s">
        <v>56</v>
      </c>
      <c r="O9" s="1" t="s">
        <v>59</v>
      </c>
      <c r="P9" s="1" t="str">
        <f>CONCATENATE("curl --location --request GET '",A9,"?apikey=",apikey!$A$2,"' &gt; '",B9,".xml'")</f>
        <v>curl --location --request GET 'https://api-eu.hosted.exlibrisgroup.com/almaws/v1/conf/letters/CollectionContributionLetter?apikey=hier apikey einfügen' &gt; 'CollectionContributionLetter.xml'</v>
      </c>
      <c r="Q9" s="1" t="str">
        <f>CONCATENATE("curl --location --request GET '",O9,"?apikey=",apikey!$A$2,"&amp;lang=en' &gt; '",B9,"_en.xml'")</f>
        <v>curl --location --request GET 'https://api-eu.hosted.exlibrisgroup.com/almaws/v1/conf/code-tables/CollectionContributionLetter?apikey=hier apikey einfügen&amp;lang=en' &gt; 'CollectionContributionLetter_en.xml'</v>
      </c>
      <c r="R9" s="1" t="str">
        <f>CONCATENATE("curl --location --request GET '",O9,"?apikey=",apikey!$A$2,"&amp;lang=de' &gt; '",B9,"_de.xml'")</f>
        <v>curl --location --request GET 'https://api-eu.hosted.exlibrisgroup.com/almaws/v1/conf/code-tables/CollectionContributionLetter?apikey=hier apikey einfügen&amp;lang=de' &gt; 'CollectionContributionLetter_de.xml'</v>
      </c>
    </row>
    <row r="10" spans="1:18" x14ac:dyDescent="0.2">
      <c r="A10" s="1" t="s">
        <v>60</v>
      </c>
      <c r="B10" s="1" t="s">
        <v>61</v>
      </c>
      <c r="C10" s="1" t="s">
        <v>22</v>
      </c>
      <c r="D10" s="1" t="s">
        <v>23</v>
      </c>
      <c r="E10" s="1" t="s">
        <v>62</v>
      </c>
      <c r="F10" s="1" t="s">
        <v>62</v>
      </c>
      <c r="G10" s="1" t="s">
        <v>21</v>
      </c>
      <c r="I10" s="1" t="s">
        <v>22</v>
      </c>
      <c r="J10" s="1" t="s">
        <v>23</v>
      </c>
      <c r="K10" s="1" t="s">
        <v>22</v>
      </c>
      <c r="L10" s="1" t="s">
        <v>23</v>
      </c>
      <c r="M10" s="1" t="s">
        <v>58</v>
      </c>
      <c r="N10" s="1" t="s">
        <v>61</v>
      </c>
      <c r="O10" s="1" t="s">
        <v>63</v>
      </c>
      <c r="P10" s="1" t="str">
        <f>CONCATENATE("curl --location --request GET '",A10,"?apikey=",apikey!$A$2,"' &gt; '",B10,".xml'")</f>
        <v>curl --location --request GET 'https://api-eu.hosted.exlibrisgroup.com/almaws/v1/conf/letters/CollectionContributionUpdateStatusLetter?apikey=hier apikey einfügen' &gt; 'CollectionContributionUpdateStatusLetter.xml'</v>
      </c>
      <c r="Q10" s="1" t="str">
        <f>CONCATENATE("curl --location --request GET '",O10,"?apikey=",apikey!$A$2,"&amp;lang=en' &gt; '",B10,"_en.xml'")</f>
        <v>curl --location --request GET 'https://api-eu.hosted.exlibrisgroup.com/almaws/v1/conf/code-tables/CollectionContributionUpdateStatusLetter?apikey=hier apikey einfügen&amp;lang=en' &gt; 'CollectionContributionUpdateStatusLetter_en.xml'</v>
      </c>
      <c r="R10" s="1" t="str">
        <f>CONCATENATE("curl --location --request GET '",O10,"?apikey=",apikey!$A$2,"&amp;lang=de' &gt; '",B10,"_de.xml'")</f>
        <v>curl --location --request GET 'https://api-eu.hosted.exlibrisgroup.com/almaws/v1/conf/code-tables/CollectionContributionUpdateStatusLetter?apikey=hier apikey einfügen&amp;lang=de' &gt; 'CollectionContributionUpdateStatusLetter_de.xml'</v>
      </c>
    </row>
    <row r="11" spans="1:18" x14ac:dyDescent="0.2">
      <c r="A11" s="1" t="s">
        <v>64</v>
      </c>
      <c r="B11" s="1" t="s">
        <v>65</v>
      </c>
      <c r="C11" s="1" t="s">
        <v>18</v>
      </c>
      <c r="D11" s="1" t="s">
        <v>19</v>
      </c>
      <c r="E11" s="1" t="s">
        <v>66</v>
      </c>
      <c r="F11" s="1" t="s">
        <v>66</v>
      </c>
      <c r="G11" s="1" t="s">
        <v>21</v>
      </c>
      <c r="I11" s="1" t="s">
        <v>22</v>
      </c>
      <c r="J11" s="1" t="s">
        <v>23</v>
      </c>
      <c r="K11" s="1" t="s">
        <v>22</v>
      </c>
      <c r="L11" s="1" t="s">
        <v>23</v>
      </c>
      <c r="N11" s="1" t="s">
        <v>65</v>
      </c>
      <c r="O11" s="1" t="s">
        <v>67</v>
      </c>
      <c r="P11" s="1" t="str">
        <f>CONCATENATE("curl --location --request GET '",A11,"?apikey=",apikey!$A$2,"' &gt; '",B11,".xml'")</f>
        <v>curl --location --request GET 'https://api-eu.hosted.exlibrisgroup.com/almaws/v1/conf/letters/ConversationLetter?apikey=hier apikey einfügen' &gt; 'ConversationLetter.xml'</v>
      </c>
      <c r="Q11" s="1" t="str">
        <f>CONCATENATE("curl --location --request GET '",O11,"?apikey=",apikey!$A$2,"&amp;lang=en' &gt; '",B11,"_en.xml'")</f>
        <v>curl --location --request GET 'https://api-eu.hosted.exlibrisgroup.com/almaws/v1/conf/code-tables/ConversationLetter?apikey=hier apikey einfügen&amp;lang=en' &gt; 'ConversationLetter_en.xml'</v>
      </c>
      <c r="R11" s="1" t="str">
        <f>CONCATENATE("curl --location --request GET '",O11,"?apikey=",apikey!$A$2,"&amp;lang=de' &gt; '",B11,"_de.xml'")</f>
        <v>curl --location --request GET 'https://api-eu.hosted.exlibrisgroup.com/almaws/v1/conf/code-tables/ConversationLetter?apikey=hier apikey einfügen&amp;lang=de' &gt; 'ConversationLetter_de.xml'</v>
      </c>
    </row>
    <row r="12" spans="1:18" x14ac:dyDescent="0.2">
      <c r="A12" s="1" t="s">
        <v>68</v>
      </c>
      <c r="B12" s="1" t="s">
        <v>69</v>
      </c>
      <c r="C12" s="1" t="s">
        <v>18</v>
      </c>
      <c r="D12" s="1" t="s">
        <v>19</v>
      </c>
      <c r="E12" s="1" t="s">
        <v>70</v>
      </c>
      <c r="F12" s="1" t="s">
        <v>70</v>
      </c>
      <c r="G12" s="1" t="s">
        <v>21</v>
      </c>
      <c r="I12" s="1" t="s">
        <v>22</v>
      </c>
      <c r="J12" s="1" t="s">
        <v>23</v>
      </c>
      <c r="K12" s="1" t="s">
        <v>18</v>
      </c>
      <c r="L12" s="1" t="s">
        <v>19</v>
      </c>
      <c r="N12" s="1" t="s">
        <v>69</v>
      </c>
      <c r="O12" s="1" t="s">
        <v>71</v>
      </c>
      <c r="P12" s="1" t="str">
        <f>CONCATENATE("curl --location --request GET '",A12,"?apikey=",apikey!$A$2,"' &gt; '",B12,".xml'")</f>
        <v>curl --location --request GET 'https://api-eu.hosted.exlibrisgroup.com/almaws/v1/conf/letters/DeliveryRegistrationStatusLetter?apikey=hier apikey einfügen' &gt; 'DeliveryRegistrationStatusLetter.xml'</v>
      </c>
      <c r="Q12" s="1" t="str">
        <f>CONCATENATE("curl --location --request GET '",O12,"?apikey=",apikey!$A$2,"&amp;lang=en' &gt; '",B12,"_en.xml'")</f>
        <v>curl --location --request GET 'https://api-eu.hosted.exlibrisgroup.com/almaws/v1/conf/code-tables/DeliveryRegistrationStatusLetter?apikey=hier apikey einfügen&amp;lang=en' &gt; 'DeliveryRegistrationStatusLetter_en.xml'</v>
      </c>
      <c r="R12" s="1" t="str">
        <f>CONCATENATE("curl --location --request GET '",O12,"?apikey=",apikey!$A$2,"&amp;lang=de' &gt; '",B12,"_de.xml'")</f>
        <v>curl --location --request GET 'https://api-eu.hosted.exlibrisgroup.com/almaws/v1/conf/code-tables/DeliveryRegistrationStatusLetter?apikey=hier apikey einfügen&amp;lang=de' &gt; 'DeliveryRegistrationStatusLetter_de.xml'</v>
      </c>
    </row>
    <row r="13" spans="1:18" x14ac:dyDescent="0.2">
      <c r="A13" s="1" t="s">
        <v>72</v>
      </c>
      <c r="B13" s="1" t="s">
        <v>73</v>
      </c>
      <c r="C13" s="1" t="s">
        <v>22</v>
      </c>
      <c r="D13" s="1" t="s">
        <v>23</v>
      </c>
      <c r="E13" s="1" t="s">
        <v>74</v>
      </c>
      <c r="F13" s="1" t="s">
        <v>75</v>
      </c>
      <c r="G13" s="1" t="s">
        <v>21</v>
      </c>
      <c r="I13" s="1" t="s">
        <v>22</v>
      </c>
      <c r="J13" s="1" t="s">
        <v>23</v>
      </c>
      <c r="K13" s="1" t="s">
        <v>18</v>
      </c>
      <c r="L13" s="1" t="s">
        <v>19</v>
      </c>
      <c r="M13" s="1" t="s">
        <v>58</v>
      </c>
      <c r="N13" s="1" t="s">
        <v>73</v>
      </c>
      <c r="O13" s="1" t="s">
        <v>76</v>
      </c>
      <c r="P13" s="1" t="str">
        <f>CONCATENATE("curl --location --request GET '",A13,"?apikey=",apikey!$A$2,"' &gt; '",B13,".xml'")</f>
        <v>curl --location --request GET 'https://api-eu.hosted.exlibrisgroup.com/almaws/v1/conf/letters/DepositActivityLetter?apikey=hier apikey einfügen' &gt; 'DepositActivityLetter.xml'</v>
      </c>
      <c r="Q13" s="1" t="str">
        <f>CONCATENATE("curl --location --request GET '",O13,"?apikey=",apikey!$A$2,"&amp;lang=en' &gt; '",B13,"_en.xml'")</f>
        <v>curl --location --request GET 'https://api-eu.hosted.exlibrisgroup.com/almaws/v1/conf/code-tables/DepositActivityLetter?apikey=hier apikey einfügen&amp;lang=en' &gt; 'DepositActivityLetter_en.xml'</v>
      </c>
      <c r="R13" s="1" t="str">
        <f>CONCATENATE("curl --location --request GET '",O13,"?apikey=",apikey!$A$2,"&amp;lang=de' &gt; '",B13,"_de.xml'")</f>
        <v>curl --location --request GET 'https://api-eu.hosted.exlibrisgroup.com/almaws/v1/conf/code-tables/DepositActivityLetter?apikey=hier apikey einfügen&amp;lang=de' &gt; 'DepositActivityLetter_de.xml'</v>
      </c>
    </row>
    <row r="14" spans="1:18" x14ac:dyDescent="0.2">
      <c r="A14" s="1" t="s">
        <v>77</v>
      </c>
      <c r="B14" s="1" t="s">
        <v>78</v>
      </c>
      <c r="C14" s="1" t="s">
        <v>18</v>
      </c>
      <c r="D14" s="1" t="s">
        <v>19</v>
      </c>
      <c r="E14" s="1" t="s">
        <v>79</v>
      </c>
      <c r="F14" s="1" t="s">
        <v>79</v>
      </c>
      <c r="G14" s="1" t="s">
        <v>21</v>
      </c>
      <c r="I14" s="1" t="s">
        <v>22</v>
      </c>
      <c r="J14" s="1" t="s">
        <v>23</v>
      </c>
      <c r="K14" s="1" t="s">
        <v>18</v>
      </c>
      <c r="L14" s="1" t="s">
        <v>19</v>
      </c>
      <c r="N14" s="1" t="s">
        <v>78</v>
      </c>
      <c r="O14" s="1" t="s">
        <v>80</v>
      </c>
      <c r="P14" s="1" t="str">
        <f>CONCATENATE("curl --location --request GET '",A14,"?apikey=",apikey!$A$2,"' &gt; '",B14,".xml'")</f>
        <v>curl --location --request GET 'https://api-eu.hosted.exlibrisgroup.com/almaws/v1/conf/letters/DepositStatusUpdateLetter?apikey=hier apikey einfügen' &gt; 'DepositStatusUpdateLetter.xml'</v>
      </c>
      <c r="Q14" s="1" t="str">
        <f>CONCATENATE("curl --location --request GET '",O14,"?apikey=",apikey!$A$2,"&amp;lang=en' &gt; '",B14,"_en.xml'")</f>
        <v>curl --location --request GET 'https://api-eu.hosted.exlibrisgroup.com/almaws/v1/conf/code-tables/DepositStatusUpdateLetter?apikey=hier apikey einfügen&amp;lang=en' &gt; 'DepositStatusUpdateLetter_en.xml'</v>
      </c>
      <c r="R14" s="1" t="str">
        <f>CONCATENATE("curl --location --request GET '",O14,"?apikey=",apikey!$A$2,"&amp;lang=de' &gt; '",B14,"_de.xml'")</f>
        <v>curl --location --request GET 'https://api-eu.hosted.exlibrisgroup.com/almaws/v1/conf/code-tables/DepositStatusUpdateLetter?apikey=hier apikey einfügen&amp;lang=de' &gt; 'DepositStatusUpdateLetter_de.xml'</v>
      </c>
    </row>
    <row r="15" spans="1:18" x14ac:dyDescent="0.2">
      <c r="A15" s="1" t="s">
        <v>81</v>
      </c>
      <c r="B15" s="1" t="s">
        <v>82</v>
      </c>
      <c r="C15" s="1" t="s">
        <v>18</v>
      </c>
      <c r="D15" s="1" t="s">
        <v>19</v>
      </c>
      <c r="E15" s="1" t="s">
        <v>83</v>
      </c>
      <c r="F15" s="1" t="s">
        <v>83</v>
      </c>
      <c r="G15" s="1" t="s">
        <v>21</v>
      </c>
      <c r="I15" s="1" t="s">
        <v>22</v>
      </c>
      <c r="J15" s="1" t="s">
        <v>23</v>
      </c>
      <c r="K15" s="1" t="s">
        <v>18</v>
      </c>
      <c r="L15" s="1" t="s">
        <v>19</v>
      </c>
      <c r="N15" s="1" t="s">
        <v>82</v>
      </c>
      <c r="O15" s="1" t="s">
        <v>84</v>
      </c>
      <c r="P15" s="1" t="str">
        <f>CONCATENATE("curl --location --request GET '",A15,"?apikey=",apikey!$A$2,"' &gt; '",B15,".xml'")</f>
        <v>curl --location --request GET 'https://api-eu.hosted.exlibrisgroup.com/almaws/v1/conf/letters/DownloadFileJobLetter?apikey=hier apikey einfügen' &gt; 'DownloadFileJobLetter.xml'</v>
      </c>
      <c r="Q15" s="1" t="str">
        <f>CONCATENATE("curl --location --request GET '",O15,"?apikey=",apikey!$A$2,"&amp;lang=en' &gt; '",B15,"_en.xml'")</f>
        <v>curl --location --request GET 'https://api-eu.hosted.exlibrisgroup.com/almaws/v1/conf/code-tables/DownloadFileJobLetter?apikey=hier apikey einfügen&amp;lang=en' &gt; 'DownloadFileJobLetter_en.xml'</v>
      </c>
      <c r="R15" s="1" t="str">
        <f>CONCATENATE("curl --location --request GET '",O15,"?apikey=",apikey!$A$2,"&amp;lang=de' &gt; '",B15,"_de.xml'")</f>
        <v>curl --location --request GET 'https://api-eu.hosted.exlibrisgroup.com/almaws/v1/conf/code-tables/DownloadFileJobLetter?apikey=hier apikey einfügen&amp;lang=de' &gt; 'DownloadFileJobLetter_de.xml'</v>
      </c>
    </row>
    <row r="16" spans="1:18" x14ac:dyDescent="0.2">
      <c r="A16" s="1" t="s">
        <v>85</v>
      </c>
      <c r="B16" s="1" t="s">
        <v>86</v>
      </c>
      <c r="C16" s="1" t="s">
        <v>18</v>
      </c>
      <c r="D16" s="1" t="s">
        <v>19</v>
      </c>
      <c r="E16" s="1" t="s">
        <v>87</v>
      </c>
      <c r="F16" s="1" t="s">
        <v>88</v>
      </c>
      <c r="G16" s="1" t="s">
        <v>21</v>
      </c>
      <c r="I16" s="1" t="s">
        <v>22</v>
      </c>
      <c r="J16" s="1" t="s">
        <v>23</v>
      </c>
      <c r="K16" s="1" t="s">
        <v>22</v>
      </c>
      <c r="L16" s="1" t="s">
        <v>23</v>
      </c>
      <c r="N16" s="1" t="s">
        <v>86</v>
      </c>
      <c r="O16" s="1" t="s">
        <v>89</v>
      </c>
      <c r="P16" s="1" t="str">
        <f>CONCATENATE("curl --location --request GET '",A16,"?apikey=",apikey!$A$2,"' &gt; '",B16,".xml'")</f>
        <v>curl --location --request GET 'https://api-eu.hosted.exlibrisgroup.com/almaws/v1/conf/letters/EactivationtaskOverdueLetter?apikey=hier apikey einfügen' &gt; 'EactivationtaskOverdueLetter.xml'</v>
      </c>
      <c r="Q16" s="1" t="str">
        <f>CONCATENATE("curl --location --request GET '",O16,"?apikey=",apikey!$A$2,"&amp;lang=en' &gt; '",B16,"_en.xml'")</f>
        <v>curl --location --request GET 'https://api-eu.hosted.exlibrisgroup.com/almaws/v1/conf/code-tables/EactivationtaskOverdueLetter?apikey=hier apikey einfügen&amp;lang=en' &gt; 'EactivationtaskOverdueLetter_en.xml'</v>
      </c>
      <c r="R16" s="1" t="str">
        <f>CONCATENATE("curl --location --request GET '",O16,"?apikey=",apikey!$A$2,"&amp;lang=de' &gt; '",B16,"_de.xml'")</f>
        <v>curl --location --request GET 'https://api-eu.hosted.exlibrisgroup.com/almaws/v1/conf/code-tables/EactivationtaskOverdueLetter?apikey=hier apikey einfügen&amp;lang=de' &gt; 'EactivationtaskOverdueLetter_de.xml'</v>
      </c>
    </row>
    <row r="17" spans="1:18" x14ac:dyDescent="0.2">
      <c r="A17" s="1" t="s">
        <v>90</v>
      </c>
      <c r="B17" s="1" t="s">
        <v>91</v>
      </c>
      <c r="C17" s="1" t="s">
        <v>22</v>
      </c>
      <c r="D17" s="1" t="s">
        <v>23</v>
      </c>
      <c r="E17" s="1" t="s">
        <v>92</v>
      </c>
      <c r="F17" s="1" t="s">
        <v>92</v>
      </c>
      <c r="G17" s="1" t="s">
        <v>21</v>
      </c>
      <c r="I17" s="1" t="s">
        <v>22</v>
      </c>
      <c r="J17" s="1" t="s">
        <v>23</v>
      </c>
      <c r="K17" s="1" t="s">
        <v>18</v>
      </c>
      <c r="L17" s="1" t="s">
        <v>19</v>
      </c>
      <c r="M17" s="1" t="s">
        <v>33</v>
      </c>
      <c r="N17" s="1" t="s">
        <v>91</v>
      </c>
      <c r="O17" s="1" t="s">
        <v>93</v>
      </c>
      <c r="P17" s="1" t="str">
        <f>CONCATENATE("curl --location --request GET '",A17,"?apikey=",apikey!$A$2,"' &gt; '",B17,".xml'")</f>
        <v>curl --location --request GET 'https://api-eu.hosted.exlibrisgroup.com/almaws/v1/conf/letters/EmailRecordsLetter?apikey=hier apikey einfügen' &gt; 'EmailRecordsLetter.xml'</v>
      </c>
      <c r="Q17" s="1" t="str">
        <f>CONCATENATE("curl --location --request GET '",O17,"?apikey=",apikey!$A$2,"&amp;lang=en' &gt; '",B17,"_en.xml'")</f>
        <v>curl --location --request GET 'https://api-eu.hosted.exlibrisgroup.com/almaws/v1/conf/code-tables/EmailRecordsLetter?apikey=hier apikey einfügen&amp;lang=en' &gt; 'EmailRecordsLetter_en.xml'</v>
      </c>
      <c r="R17" s="1" t="str">
        <f>CONCATENATE("curl --location --request GET '",O17,"?apikey=",apikey!$A$2,"&amp;lang=de' &gt; '",B17,"_de.xml'")</f>
        <v>curl --location --request GET 'https://api-eu.hosted.exlibrisgroup.com/almaws/v1/conf/code-tables/EmailRecordsLetter?apikey=hier apikey einfügen&amp;lang=de' &gt; 'EmailRecordsLetter_de.xml'</v>
      </c>
    </row>
    <row r="18" spans="1:18" x14ac:dyDescent="0.2">
      <c r="A18" s="1" t="s">
        <v>94</v>
      </c>
      <c r="B18" s="1" t="s">
        <v>95</v>
      </c>
      <c r="C18" s="1" t="s">
        <v>22</v>
      </c>
      <c r="D18" s="1" t="s">
        <v>23</v>
      </c>
      <c r="E18" s="1" t="s">
        <v>96</v>
      </c>
      <c r="F18" s="1" t="s">
        <v>96</v>
      </c>
      <c r="G18" s="1" t="s">
        <v>97</v>
      </c>
      <c r="I18" s="1" t="s">
        <v>22</v>
      </c>
      <c r="J18" s="1" t="s">
        <v>23</v>
      </c>
      <c r="K18" s="1" t="s">
        <v>22</v>
      </c>
      <c r="L18" s="1" t="s">
        <v>23</v>
      </c>
      <c r="M18" s="1" t="s">
        <v>33</v>
      </c>
      <c r="N18" s="1" t="s">
        <v>95</v>
      </c>
      <c r="O18" s="1" t="s">
        <v>98</v>
      </c>
      <c r="P18" s="1" t="str">
        <f>CONCATENATE("curl --location --request GET '",A18,"?apikey=",apikey!$A$2,"' &gt; '",B18,".xml'")</f>
        <v>curl --location --request GET 'https://api-eu.hosted.exlibrisgroup.com/almaws/v1/conf/letters/ExportUserLetter?apikey=hier apikey einfügen' &gt; 'ExportUserLetter.xml'</v>
      </c>
      <c r="Q18" s="1" t="str">
        <f>CONCATENATE("curl --location --request GET '",O18,"?apikey=",apikey!$A$2,"&amp;lang=en' &gt; '",B18,"_en.xml'")</f>
        <v>curl --location --request GET 'https://api-eu.hosted.exlibrisgroup.com/almaws/v1/conf/code-tables/ExportUserLetter?apikey=hier apikey einfügen&amp;lang=en' &gt; 'ExportUserLetter_en.xml'</v>
      </c>
      <c r="R18" s="1" t="str">
        <f>CONCATENATE("curl --location --request GET '",O18,"?apikey=",apikey!$A$2,"&amp;lang=de' &gt; '",B18,"_de.xml'")</f>
        <v>curl --location --request GET 'https://api-eu.hosted.exlibrisgroup.com/almaws/v1/conf/code-tables/ExportUserLetter?apikey=hier apikey einfügen&amp;lang=de' &gt; 'ExportUserLetter_de.xml'</v>
      </c>
    </row>
    <row r="19" spans="1:18" x14ac:dyDescent="0.2">
      <c r="A19" s="1" t="s">
        <v>99</v>
      </c>
      <c r="B19" s="1" t="s">
        <v>100</v>
      </c>
      <c r="C19" s="1" t="s">
        <v>22</v>
      </c>
      <c r="D19" s="1" t="s">
        <v>23</v>
      </c>
      <c r="E19" s="1" t="s">
        <v>101</v>
      </c>
      <c r="F19" s="1" t="s">
        <v>101</v>
      </c>
      <c r="G19" s="1" t="s">
        <v>21</v>
      </c>
      <c r="I19" s="1" t="s">
        <v>22</v>
      </c>
      <c r="J19" s="1" t="s">
        <v>23</v>
      </c>
      <c r="K19" s="1" t="s">
        <v>18</v>
      </c>
      <c r="L19" s="1" t="s">
        <v>19</v>
      </c>
      <c r="M19" s="1" t="s">
        <v>33</v>
      </c>
      <c r="N19" s="1" t="s">
        <v>100</v>
      </c>
      <c r="O19" s="1" t="s">
        <v>102</v>
      </c>
      <c r="P19" s="1" t="str">
        <f>CONCATENATE("curl --location --request GET '",A19,"?apikey=",apikey!$A$2,"' &gt; '",B19,".xml'")</f>
        <v>curl --location --request GET 'https://api-eu.hosted.exlibrisgroup.com/almaws/v1/conf/letters/ExternallyObtainedEmailLetter?apikey=hier apikey einfügen' &gt; 'ExternallyObtainedEmailLetter.xml'</v>
      </c>
      <c r="Q19" s="1" t="str">
        <f>CONCATENATE("curl --location --request GET '",O19,"?apikey=",apikey!$A$2,"&amp;lang=en' &gt; '",B19,"_en.xml'")</f>
        <v>curl --location --request GET 'https://api-eu.hosted.exlibrisgroup.com/almaws/v1/conf/code-tables/ExternallyObtainedEmailLetter?apikey=hier apikey einfügen&amp;lang=en' &gt; 'ExternallyObtainedEmailLetter_en.xml'</v>
      </c>
      <c r="R19" s="1" t="str">
        <f>CONCATENATE("curl --location --request GET '",O19,"?apikey=",apikey!$A$2,"&amp;lang=de' &gt; '",B19,"_de.xml'")</f>
        <v>curl --location --request GET 'https://api-eu.hosted.exlibrisgroup.com/almaws/v1/conf/code-tables/ExternallyObtainedEmailLetter?apikey=hier apikey einfügen&amp;lang=de' &gt; 'ExternallyObtainedEmailLetter_de.xml'</v>
      </c>
    </row>
    <row r="20" spans="1:18" x14ac:dyDescent="0.2">
      <c r="A20" s="1" t="s">
        <v>103</v>
      </c>
      <c r="B20" s="1" t="s">
        <v>104</v>
      </c>
      <c r="C20" s="1" t="s">
        <v>18</v>
      </c>
      <c r="D20" s="1" t="s">
        <v>19</v>
      </c>
      <c r="E20" s="1" t="s">
        <v>105</v>
      </c>
      <c r="F20" s="1" t="s">
        <v>105</v>
      </c>
      <c r="G20" s="1" t="s">
        <v>21</v>
      </c>
      <c r="I20" s="1" t="s">
        <v>18</v>
      </c>
      <c r="J20" s="1" t="s">
        <v>19</v>
      </c>
      <c r="K20" s="1" t="s">
        <v>18</v>
      </c>
      <c r="L20" s="1" t="s">
        <v>19</v>
      </c>
      <c r="M20" s="1" t="s">
        <v>106</v>
      </c>
      <c r="N20" s="1" t="s">
        <v>104</v>
      </c>
      <c r="O20" s="1" t="s">
        <v>107</v>
      </c>
      <c r="P20" s="1" t="str">
        <f>CONCATENATE("curl --location --request GET '",A20,"?apikey=",apikey!$A$2,"' &gt; '",B20,".xml'")</f>
        <v>curl --location --request GET 'https://api-eu.hosted.exlibrisgroup.com/almaws/v1/conf/letters/FineFeePaymentReceiptLetter?apikey=hier apikey einfügen' &gt; 'FineFeePaymentReceiptLetter.xml'</v>
      </c>
      <c r="Q20" s="1" t="str">
        <f>CONCATENATE("curl --location --request GET '",O20,"?apikey=",apikey!$A$2,"&amp;lang=en' &gt; '",B20,"_en.xml'")</f>
        <v>curl --location --request GET 'https://api-eu.hosted.exlibrisgroup.com/almaws/v1/conf/code-tables/FineFeePaymentReceiptLetter?apikey=hier apikey einfügen&amp;lang=en' &gt; 'FineFeePaymentReceiptLetter_en.xml'</v>
      </c>
      <c r="R20" s="1" t="str">
        <f>CONCATENATE("curl --location --request GET '",O20,"?apikey=",apikey!$A$2,"&amp;lang=de' &gt; '",B20,"_de.xml'")</f>
        <v>curl --location --request GET 'https://api-eu.hosted.exlibrisgroup.com/almaws/v1/conf/code-tables/FineFeePaymentReceiptLetter?apikey=hier apikey einfügen&amp;lang=de' &gt; 'FineFeePaymentReceiptLetter_de.xml'</v>
      </c>
    </row>
    <row r="21" spans="1:18" x14ac:dyDescent="0.2">
      <c r="A21" s="1" t="s">
        <v>108</v>
      </c>
      <c r="B21" s="1" t="s">
        <v>109</v>
      </c>
      <c r="C21" s="1" t="s">
        <v>22</v>
      </c>
      <c r="D21" s="1" t="s">
        <v>23</v>
      </c>
      <c r="E21" s="1" t="s">
        <v>110</v>
      </c>
      <c r="F21" s="1" t="s">
        <v>110</v>
      </c>
      <c r="G21" s="1" t="s">
        <v>21</v>
      </c>
      <c r="I21" s="1" t="s">
        <v>22</v>
      </c>
      <c r="J21" s="1" t="s">
        <v>23</v>
      </c>
      <c r="K21" s="1" t="s">
        <v>18</v>
      </c>
      <c r="L21" s="1" t="s">
        <v>19</v>
      </c>
      <c r="M21" s="1" t="s">
        <v>33</v>
      </c>
      <c r="N21" s="1" t="s">
        <v>109</v>
      </c>
      <c r="O21" s="1" t="s">
        <v>111</v>
      </c>
      <c r="P21" s="1" t="str">
        <f>CONCATENATE("curl --location --request GET '",A21,"?apikey=",apikey!$A$2,"' &gt; '",B21,".xml'")</f>
        <v>curl --location --request GET 'https://api-eu.hosted.exlibrisgroup.com/almaws/v1/conf/letters/FinesAndFeesReportLetter?apikey=hier apikey einfügen' &gt; 'FinesAndFeesReportLetter.xml'</v>
      </c>
      <c r="Q21" s="1" t="str">
        <f>CONCATENATE("curl --location --request GET '",O21,"?apikey=",apikey!$A$2,"&amp;lang=en' &gt; '",B21,"_en.xml'")</f>
        <v>curl --location --request GET 'https://api-eu.hosted.exlibrisgroup.com/almaws/v1/conf/code-tables/FinesAndFeesReportLetter?apikey=hier apikey einfügen&amp;lang=en' &gt; 'FinesAndFeesReportLetter_en.xml'</v>
      </c>
      <c r="R21" s="1" t="str">
        <f>CONCATENATE("curl --location --request GET '",O21,"?apikey=",apikey!$A$2,"&amp;lang=de' &gt; '",B21,"_de.xml'")</f>
        <v>curl --location --request GET 'https://api-eu.hosted.exlibrisgroup.com/almaws/v1/conf/code-tables/FinesAndFeesReportLetter?apikey=hier apikey einfügen&amp;lang=de' &gt; 'FinesAndFeesReportLetter_de.xml'</v>
      </c>
    </row>
    <row r="22" spans="1:18" x14ac:dyDescent="0.2">
      <c r="A22" s="1" t="s">
        <v>112</v>
      </c>
      <c r="B22" s="1" t="s">
        <v>113</v>
      </c>
      <c r="C22" s="1" t="s">
        <v>22</v>
      </c>
      <c r="D22" s="1" t="s">
        <v>23</v>
      </c>
      <c r="E22" s="1" t="s">
        <v>114</v>
      </c>
      <c r="F22" s="1" t="s">
        <v>115</v>
      </c>
      <c r="G22" s="1" t="s">
        <v>21</v>
      </c>
      <c r="I22" s="1" t="s">
        <v>22</v>
      </c>
      <c r="J22" s="1" t="s">
        <v>23</v>
      </c>
      <c r="K22" s="1" t="s">
        <v>18</v>
      </c>
      <c r="L22" s="1" t="s">
        <v>19</v>
      </c>
      <c r="M22" s="1" t="s">
        <v>33</v>
      </c>
      <c r="N22" s="1" t="s">
        <v>113</v>
      </c>
      <c r="O22" s="1" t="s">
        <v>116</v>
      </c>
      <c r="P22" s="1" t="str">
        <f>CONCATENATE("curl --location --request GET '",A22,"?apikey=",apikey!$A$2,"' &gt; '",B22,".xml'")</f>
        <v>curl --location --request GET 'https://api-eu.hosted.exlibrisgroup.com/almaws/v1/conf/letters/FulBorrowedByLetter?apikey=hier apikey einfügen' &gt; 'FulBorrowedByLetter.xml'</v>
      </c>
      <c r="Q22" s="1" t="str">
        <f>CONCATENATE("curl --location --request GET '",O22,"?apikey=",apikey!$A$2,"&amp;lang=en' &gt; '",B22,"_en.xml'")</f>
        <v>curl --location --request GET 'https://api-eu.hosted.exlibrisgroup.com/almaws/v1/conf/code-tables/FulBorrowedByLetter?apikey=hier apikey einfügen&amp;lang=en' &gt; 'FulBorrowedByLetter_en.xml'</v>
      </c>
      <c r="R22" s="1" t="str">
        <f>CONCATENATE("curl --location --request GET '",O22,"?apikey=",apikey!$A$2,"&amp;lang=de' &gt; '",B22,"_de.xml'")</f>
        <v>curl --location --request GET 'https://api-eu.hosted.exlibrisgroup.com/almaws/v1/conf/code-tables/FulBorrowedByLetter?apikey=hier apikey einfügen&amp;lang=de' &gt; 'FulBorrowedByLetter_de.xml'</v>
      </c>
    </row>
    <row r="23" spans="1:18" x14ac:dyDescent="0.2">
      <c r="A23" s="1" t="s">
        <v>117</v>
      </c>
      <c r="B23" s="1" t="s">
        <v>118</v>
      </c>
      <c r="C23" s="1" t="s">
        <v>22</v>
      </c>
      <c r="D23" s="1" t="s">
        <v>23</v>
      </c>
      <c r="E23" s="1" t="s">
        <v>119</v>
      </c>
      <c r="F23" s="1" t="s">
        <v>119</v>
      </c>
      <c r="G23" s="1" t="s">
        <v>21</v>
      </c>
      <c r="I23" s="1" t="s">
        <v>22</v>
      </c>
      <c r="J23" s="1" t="s">
        <v>23</v>
      </c>
      <c r="K23" s="1" t="s">
        <v>18</v>
      </c>
      <c r="L23" s="1" t="s">
        <v>19</v>
      </c>
      <c r="M23" s="1" t="s">
        <v>120</v>
      </c>
      <c r="N23" s="1" t="s">
        <v>118</v>
      </c>
      <c r="O23" s="1" t="s">
        <v>121</v>
      </c>
      <c r="P23" s="1" t="str">
        <f>CONCATENATE("curl --location --request GET '",A23,"?apikey=",apikey!$A$2,"' &gt; '",B23,".xml'")</f>
        <v>curl --location --request GET 'https://api-eu.hosted.exlibrisgroup.com/almaws/v1/conf/letters/FulBorrowingInfoLetter?apikey=hier apikey einfügen' &gt; 'FulBorrowingInfoLetter.xml'</v>
      </c>
      <c r="Q23" s="1" t="str">
        <f>CONCATENATE("curl --location --request GET '",O23,"?apikey=",apikey!$A$2,"&amp;lang=en' &gt; '",B23,"_en.xml'")</f>
        <v>curl --location --request GET 'https://api-eu.hosted.exlibrisgroup.com/almaws/v1/conf/code-tables/FulBorrowingInfoLetter?apikey=hier apikey einfügen&amp;lang=en' &gt; 'FulBorrowingInfoLetter_en.xml'</v>
      </c>
      <c r="R23" s="1" t="str">
        <f>CONCATENATE("curl --location --request GET '",O23,"?apikey=",apikey!$A$2,"&amp;lang=de' &gt; '",B23,"_de.xml'")</f>
        <v>curl --location --request GET 'https://api-eu.hosted.exlibrisgroup.com/almaws/v1/conf/code-tables/FulBorrowingInfoLetter?apikey=hier apikey einfügen&amp;lang=de' &gt; 'FulBorrowingInfoLetter_de.xml'</v>
      </c>
    </row>
    <row r="24" spans="1:18" x14ac:dyDescent="0.2">
      <c r="A24" s="1" t="s">
        <v>122</v>
      </c>
      <c r="B24" s="1" t="s">
        <v>123</v>
      </c>
      <c r="C24" s="1" t="s">
        <v>18</v>
      </c>
      <c r="D24" s="1" t="s">
        <v>19</v>
      </c>
      <c r="E24" s="1" t="s">
        <v>124</v>
      </c>
      <c r="F24" s="1" t="s">
        <v>124</v>
      </c>
      <c r="G24" s="1" t="s">
        <v>21</v>
      </c>
      <c r="I24" s="1" t="s">
        <v>18</v>
      </c>
      <c r="J24" s="1" t="s">
        <v>19</v>
      </c>
      <c r="K24" s="1" t="s">
        <v>18</v>
      </c>
      <c r="L24" s="1" t="s">
        <v>19</v>
      </c>
      <c r="M24" s="1" t="s">
        <v>43</v>
      </c>
      <c r="N24" s="1" t="s">
        <v>123</v>
      </c>
      <c r="O24" s="1" t="s">
        <v>125</v>
      </c>
      <c r="P24" s="1" t="str">
        <f>CONCATENATE("curl --location --request GET '",A24,"?apikey=",apikey!$A$2,"' &gt; '",B24,".xml'")</f>
        <v>curl --location --request GET 'https://api-eu.hosted.exlibrisgroup.com/almaws/v1/conf/letters/FulCancelEmailLetter?apikey=hier apikey einfügen' &gt; 'FulCancelEmailLetter.xml'</v>
      </c>
      <c r="Q24" s="1" t="str">
        <f>CONCATENATE("curl --location --request GET '",O24,"?apikey=",apikey!$A$2,"&amp;lang=en' &gt; '",B24,"_en.xml'")</f>
        <v>curl --location --request GET 'https://api-eu.hosted.exlibrisgroup.com/almaws/v1/conf/code-tables/FulCancelEmailLetter?apikey=hier apikey einfügen&amp;lang=en' &gt; 'FulCancelEmailLetter_en.xml'</v>
      </c>
      <c r="R24" s="1" t="str">
        <f>CONCATENATE("curl --location --request GET '",O24,"?apikey=",apikey!$A$2,"&amp;lang=de' &gt; '",B24,"_de.xml'")</f>
        <v>curl --location --request GET 'https://api-eu.hosted.exlibrisgroup.com/almaws/v1/conf/code-tables/FulCancelEmailLetter?apikey=hier apikey einfügen&amp;lang=de' &gt; 'FulCancelEmailLetter_de.xml'</v>
      </c>
    </row>
    <row r="25" spans="1:18" x14ac:dyDescent="0.2">
      <c r="A25" s="1" t="s">
        <v>126</v>
      </c>
      <c r="B25" s="1" t="s">
        <v>127</v>
      </c>
      <c r="C25" s="1" t="s">
        <v>18</v>
      </c>
      <c r="D25" s="1" t="s">
        <v>19</v>
      </c>
      <c r="E25" s="1" t="s">
        <v>128</v>
      </c>
      <c r="F25" s="1" t="s">
        <v>128</v>
      </c>
      <c r="G25" s="1" t="s">
        <v>21</v>
      </c>
      <c r="I25" s="1" t="s">
        <v>18</v>
      </c>
      <c r="J25" s="1" t="s">
        <v>19</v>
      </c>
      <c r="K25" s="1" t="s">
        <v>18</v>
      </c>
      <c r="L25" s="1" t="s">
        <v>19</v>
      </c>
      <c r="M25" s="1" t="s">
        <v>129</v>
      </c>
      <c r="N25" s="1" t="s">
        <v>127</v>
      </c>
      <c r="O25" s="1" t="s">
        <v>130</v>
      </c>
      <c r="P25" s="1" t="str">
        <f>CONCATENATE("curl --location --request GET '",A25,"?apikey=",apikey!$A$2,"' &gt; '",B25,".xml'")</f>
        <v>curl --location --request GET 'https://api-eu.hosted.exlibrisgroup.com/almaws/v1/conf/letters/FulCancelRequestLetter?apikey=hier apikey einfügen' &gt; 'FulCancelRequestLetter.xml'</v>
      </c>
      <c r="Q25" s="1" t="str">
        <f>CONCATENATE("curl --location --request GET '",O25,"?apikey=",apikey!$A$2,"&amp;lang=en' &gt; '",B25,"_en.xml'")</f>
        <v>curl --location --request GET 'https://api-eu.hosted.exlibrisgroup.com/almaws/v1/conf/code-tables/FulCancelRequestLetter?apikey=hier apikey einfügen&amp;lang=en' &gt; 'FulCancelRequestLetter_en.xml'</v>
      </c>
      <c r="R25" s="1" t="str">
        <f>CONCATENATE("curl --location --request GET '",O25,"?apikey=",apikey!$A$2,"&amp;lang=de' &gt; '",B25,"_de.xml'")</f>
        <v>curl --location --request GET 'https://api-eu.hosted.exlibrisgroup.com/almaws/v1/conf/code-tables/FulCancelRequestLetter?apikey=hier apikey einfügen&amp;lang=de' &gt; 'FulCancelRequestLetter_de.xml'</v>
      </c>
    </row>
    <row r="26" spans="1:18" x14ac:dyDescent="0.2">
      <c r="A26" s="1" t="s">
        <v>131</v>
      </c>
      <c r="B26" s="1" t="s">
        <v>132</v>
      </c>
      <c r="C26" s="1" t="s">
        <v>18</v>
      </c>
      <c r="D26" s="1" t="s">
        <v>19</v>
      </c>
      <c r="E26" s="1" t="s">
        <v>133</v>
      </c>
      <c r="F26" s="1" t="s">
        <v>133</v>
      </c>
      <c r="G26" s="1" t="s">
        <v>21</v>
      </c>
      <c r="I26" s="1" t="s">
        <v>22</v>
      </c>
      <c r="J26" s="1" t="s">
        <v>23</v>
      </c>
      <c r="K26" s="1" t="s">
        <v>22</v>
      </c>
      <c r="L26" s="1" t="s">
        <v>23</v>
      </c>
      <c r="N26" s="1" t="s">
        <v>132</v>
      </c>
      <c r="O26" s="1" t="s">
        <v>134</v>
      </c>
      <c r="P26" s="1" t="str">
        <f>CONCATENATE("curl --location --request GET '",A26,"?apikey=",apikey!$A$2,"' &gt; '",B26,".xml'")</f>
        <v>curl --location --request GET 'https://api-eu.hosted.exlibrisgroup.com/almaws/v1/conf/letters/FulCitationSlipLetter?apikey=hier apikey einfügen' &gt; 'FulCitationSlipLetter.xml'</v>
      </c>
      <c r="Q26" s="1" t="str">
        <f>CONCATENATE("curl --location --request GET '",O26,"?apikey=",apikey!$A$2,"&amp;lang=en' &gt; '",B26,"_en.xml'")</f>
        <v>curl --location --request GET 'https://api-eu.hosted.exlibrisgroup.com/almaws/v1/conf/code-tables/FulCitationSlipLetter?apikey=hier apikey einfügen&amp;lang=en' &gt; 'FulCitationSlipLetter_en.xml'</v>
      </c>
      <c r="R26" s="1" t="str">
        <f>CONCATENATE("curl --location --request GET '",O26,"?apikey=",apikey!$A$2,"&amp;lang=de' &gt; '",B26,"_de.xml'")</f>
        <v>curl --location --request GET 'https://api-eu.hosted.exlibrisgroup.com/almaws/v1/conf/code-tables/FulCitationSlipLetter?apikey=hier apikey einfügen&amp;lang=de' &gt; 'FulCitationSlipLetter_de.xml'</v>
      </c>
    </row>
    <row r="27" spans="1:18" x14ac:dyDescent="0.2">
      <c r="A27" s="1" t="s">
        <v>135</v>
      </c>
      <c r="B27" s="1" t="s">
        <v>136</v>
      </c>
      <c r="C27" s="1" t="s">
        <v>18</v>
      </c>
      <c r="D27" s="1" t="s">
        <v>19</v>
      </c>
      <c r="E27" s="1" t="s">
        <v>137</v>
      </c>
      <c r="F27" s="1" t="s">
        <v>137</v>
      </c>
      <c r="G27" s="1" t="s">
        <v>21</v>
      </c>
      <c r="I27" s="1" t="s">
        <v>22</v>
      </c>
      <c r="J27" s="1" t="s">
        <v>23</v>
      </c>
      <c r="K27" s="1" t="s">
        <v>22</v>
      </c>
      <c r="L27" s="1" t="s">
        <v>23</v>
      </c>
      <c r="N27" s="1" t="s">
        <v>136</v>
      </c>
      <c r="O27" s="1" t="s">
        <v>138</v>
      </c>
      <c r="P27" s="1" t="str">
        <f>CONCATENATE("curl --location --request GET '",A27,"?apikey=",apikey!$A$2,"' &gt; '",B27,".xml'")</f>
        <v>curl --location --request GET 'https://api-eu.hosted.exlibrisgroup.com/almaws/v1/conf/letters/FulCitationsSlipLetter?apikey=hier apikey einfügen' &gt; 'FulCitationsSlipLetter.xml'</v>
      </c>
      <c r="Q27" s="1" t="str">
        <f>CONCATENATE("curl --location --request GET '",O27,"?apikey=",apikey!$A$2,"&amp;lang=en' &gt; '",B27,"_en.xml'")</f>
        <v>curl --location --request GET 'https://api-eu.hosted.exlibrisgroup.com/almaws/v1/conf/code-tables/FulCitationsSlipLetter?apikey=hier apikey einfügen&amp;lang=en' &gt; 'FulCitationsSlipLetter_en.xml'</v>
      </c>
      <c r="R27" s="1" t="str">
        <f>CONCATENATE("curl --location --request GET '",O27,"?apikey=",apikey!$A$2,"&amp;lang=de' &gt; '",B27,"_de.xml'")</f>
        <v>curl --location --request GET 'https://api-eu.hosted.exlibrisgroup.com/almaws/v1/conf/code-tables/FulCitationsSlipLetter?apikey=hier apikey einfügen&amp;lang=de' &gt; 'FulCitationsSlipLetter_de.xml'</v>
      </c>
    </row>
    <row r="28" spans="1:18" x14ac:dyDescent="0.2">
      <c r="A28" s="1" t="s">
        <v>139</v>
      </c>
      <c r="B28" s="1" t="s">
        <v>140</v>
      </c>
      <c r="C28" s="1" t="s">
        <v>18</v>
      </c>
      <c r="D28" s="1" t="s">
        <v>19</v>
      </c>
      <c r="E28" s="1" t="s">
        <v>141</v>
      </c>
      <c r="F28" s="1" t="s">
        <v>141</v>
      </c>
      <c r="G28" s="1" t="s">
        <v>21</v>
      </c>
      <c r="I28" s="1" t="s">
        <v>22</v>
      </c>
      <c r="J28" s="1" t="s">
        <v>23</v>
      </c>
      <c r="K28" s="1" t="s">
        <v>22</v>
      </c>
      <c r="L28" s="1" t="s">
        <v>23</v>
      </c>
      <c r="N28" s="1" t="s">
        <v>140</v>
      </c>
      <c r="O28" s="1" t="s">
        <v>142</v>
      </c>
      <c r="P28" s="1" t="str">
        <f>CONCATENATE("curl --location --request GET '",A28,"?apikey=",apikey!$A$2,"' &gt; '",B28,".xml'")</f>
        <v>curl --location --request GET 'https://api-eu.hosted.exlibrisgroup.com/almaws/v1/conf/letters/FulDamagedEmailLetter?apikey=hier apikey einfügen' &gt; 'FulDamagedEmailLetter.xml'</v>
      </c>
      <c r="Q28" s="1" t="str">
        <f>CONCATENATE("curl --location --request GET '",O28,"?apikey=",apikey!$A$2,"&amp;lang=en' &gt; '",B28,"_en.xml'")</f>
        <v>curl --location --request GET 'https://api-eu.hosted.exlibrisgroup.com/almaws/v1/conf/code-tables/FulDamagedEmailLetter?apikey=hier apikey einfügen&amp;lang=en' &gt; 'FulDamagedEmailLetter_en.xml'</v>
      </c>
      <c r="R28" s="1" t="str">
        <f>CONCATENATE("curl --location --request GET '",O28,"?apikey=",apikey!$A$2,"&amp;lang=de' &gt; '",B28,"_de.xml'")</f>
        <v>curl --location --request GET 'https://api-eu.hosted.exlibrisgroup.com/almaws/v1/conf/code-tables/FulDamagedEmailLetter?apikey=hier apikey einfügen&amp;lang=de' &gt; 'FulDamagedEmailLetter_de.xml'</v>
      </c>
    </row>
    <row r="29" spans="1:18" x14ac:dyDescent="0.2">
      <c r="A29" s="1" t="s">
        <v>143</v>
      </c>
      <c r="B29" s="1" t="s">
        <v>144</v>
      </c>
      <c r="C29" s="1" t="s">
        <v>22</v>
      </c>
      <c r="D29" s="1" t="s">
        <v>23</v>
      </c>
      <c r="E29" s="1" t="s">
        <v>145</v>
      </c>
      <c r="F29" s="1" t="s">
        <v>146</v>
      </c>
      <c r="G29" s="1" t="s">
        <v>21</v>
      </c>
      <c r="I29" s="1" t="s">
        <v>22</v>
      </c>
      <c r="J29" s="1" t="s">
        <v>23</v>
      </c>
      <c r="K29" s="1" t="s">
        <v>18</v>
      </c>
      <c r="L29" s="1" t="s">
        <v>19</v>
      </c>
      <c r="M29" s="1" t="s">
        <v>33</v>
      </c>
      <c r="N29" s="1" t="s">
        <v>144</v>
      </c>
      <c r="O29" s="1" t="s">
        <v>147</v>
      </c>
      <c r="P29" s="1" t="str">
        <f>CONCATENATE("curl --location --request GET '",A29,"?apikey=",apikey!$A$2,"' &gt; '",B29,".xml'")</f>
        <v>curl --location --request GET 'https://api-eu.hosted.exlibrisgroup.com/almaws/v1/conf/letters/FulDigitizationDocumentDeliveryNotificationLetter?apikey=hier apikey einfügen' &gt; 'FulDigitizationDocumentDeliveryNotificationLetter.xml'</v>
      </c>
      <c r="Q29" s="1" t="str">
        <f>CONCATENATE("curl --location --request GET '",O29,"?apikey=",apikey!$A$2,"&amp;lang=en' &gt; '",B29,"_en.xml'")</f>
        <v>curl --location --request GET 'https://api-eu.hosted.exlibrisgroup.com/almaws/v1/conf/code-tables/FulDigitizationDocumentDeliveryNotificationLetter?apikey=hier apikey einfügen&amp;lang=en' &gt; 'FulDigitizationDocumentDeliveryNotificationLetter_en.xml'</v>
      </c>
      <c r="R29" s="1" t="str">
        <f>CONCATENATE("curl --location --request GET '",O29,"?apikey=",apikey!$A$2,"&amp;lang=de' &gt; '",B29,"_de.xml'")</f>
        <v>curl --location --request GET 'https://api-eu.hosted.exlibrisgroup.com/almaws/v1/conf/code-tables/FulDigitizationDocumentDeliveryNotificationLetter?apikey=hier apikey einfügen&amp;lang=de' &gt; 'FulDigitizationDocumentDeliveryNotificationLetter_de.xml'</v>
      </c>
    </row>
    <row r="30" spans="1:18" x14ac:dyDescent="0.2">
      <c r="A30" s="1" t="s">
        <v>148</v>
      </c>
      <c r="B30" s="1" t="s">
        <v>149</v>
      </c>
      <c r="C30" s="1" t="s">
        <v>22</v>
      </c>
      <c r="D30" s="1" t="s">
        <v>23</v>
      </c>
      <c r="E30" s="1" t="s">
        <v>150</v>
      </c>
      <c r="F30" s="1" t="s">
        <v>150</v>
      </c>
      <c r="G30" s="1" t="s">
        <v>21</v>
      </c>
      <c r="I30" s="1" t="s">
        <v>22</v>
      </c>
      <c r="J30" s="1" t="s">
        <v>23</v>
      </c>
      <c r="K30" s="1" t="s">
        <v>18</v>
      </c>
      <c r="L30" s="1" t="s">
        <v>19</v>
      </c>
      <c r="M30" s="1" t="s">
        <v>33</v>
      </c>
      <c r="N30" s="1" t="s">
        <v>149</v>
      </c>
      <c r="O30" s="1" t="s">
        <v>151</v>
      </c>
      <c r="P30" s="1" t="str">
        <f>CONCATENATE("curl --location --request GET '",A30,"?apikey=",apikey!$A$2,"' &gt; '",B30,".xml'")</f>
        <v>curl --location --request GET 'https://api-eu.hosted.exlibrisgroup.com/almaws/v1/conf/letters/FulDigitizationNotificationItemLetter?apikey=hier apikey einfügen' &gt; 'FulDigitizationNotificationItemLetter.xml'</v>
      </c>
      <c r="Q30" s="1" t="str">
        <f>CONCATENATE("curl --location --request GET '",O30,"?apikey=",apikey!$A$2,"&amp;lang=en' &gt; '",B30,"_en.xml'")</f>
        <v>curl --location --request GET 'https://api-eu.hosted.exlibrisgroup.com/almaws/v1/conf/code-tables/FulDigitizationNotificationItemLetter?apikey=hier apikey einfügen&amp;lang=en' &gt; 'FulDigitizationNotificationItemLetter_en.xml'</v>
      </c>
      <c r="R30" s="1" t="str">
        <f>CONCATENATE("curl --location --request GET '",O30,"?apikey=",apikey!$A$2,"&amp;lang=de' &gt; '",B30,"_de.xml'")</f>
        <v>curl --location --request GET 'https://api-eu.hosted.exlibrisgroup.com/almaws/v1/conf/code-tables/FulDigitizationNotificationItemLetter?apikey=hier apikey einfügen&amp;lang=de' &gt; 'FulDigitizationNotificationItemLetter_de.xml'</v>
      </c>
    </row>
    <row r="31" spans="1:18" x14ac:dyDescent="0.2">
      <c r="A31" s="1" t="s">
        <v>152</v>
      </c>
      <c r="B31" s="1" t="s">
        <v>153</v>
      </c>
      <c r="C31" s="1" t="s">
        <v>22</v>
      </c>
      <c r="D31" s="1" t="s">
        <v>23</v>
      </c>
      <c r="E31" s="1" t="s">
        <v>154</v>
      </c>
      <c r="F31" s="1" t="s">
        <v>155</v>
      </c>
      <c r="G31" s="1" t="s">
        <v>21</v>
      </c>
      <c r="I31" s="1" t="s">
        <v>22</v>
      </c>
      <c r="J31" s="1" t="s">
        <v>23</v>
      </c>
      <c r="K31" s="1" t="s">
        <v>18</v>
      </c>
      <c r="L31" s="1" t="s">
        <v>19</v>
      </c>
      <c r="M31" s="1" t="s">
        <v>33</v>
      </c>
      <c r="N31" s="1" t="s">
        <v>153</v>
      </c>
      <c r="O31" s="1" t="s">
        <v>156</v>
      </c>
      <c r="P31" s="1" t="str">
        <f>CONCATENATE("curl --location --request GET '",A31,"?apikey=",apikey!$A$2,"' &gt; '",B31,".xml'")</f>
        <v>curl --location --request GET 'https://api-eu.hosted.exlibrisgroup.com/almaws/v1/conf/letters/FulFinesFeesNotificationLetter?apikey=hier apikey einfügen' &gt; 'FulFinesFeesNotificationLetter.xml'</v>
      </c>
      <c r="Q31" s="1" t="str">
        <f>CONCATENATE("curl --location --request GET '",O31,"?apikey=",apikey!$A$2,"&amp;lang=en' &gt; '",B31,"_en.xml'")</f>
        <v>curl --location --request GET 'https://api-eu.hosted.exlibrisgroup.com/almaws/v1/conf/code-tables/FulFinesFeesNotificationLetter?apikey=hier apikey einfügen&amp;lang=en' &gt; 'FulFinesFeesNotificationLetter_en.xml'</v>
      </c>
      <c r="R31" s="1" t="str">
        <f>CONCATENATE("curl --location --request GET '",O31,"?apikey=",apikey!$A$2,"&amp;lang=de' &gt; '",B31,"_de.xml'")</f>
        <v>curl --location --request GET 'https://api-eu.hosted.exlibrisgroup.com/almaws/v1/conf/code-tables/FulFinesFeesNotificationLetter?apikey=hier apikey einfügen&amp;lang=de' &gt; 'FulFinesFeesNotificationLetter_de.xml'</v>
      </c>
    </row>
    <row r="32" spans="1:18" x14ac:dyDescent="0.2">
      <c r="A32" s="1" t="s">
        <v>157</v>
      </c>
      <c r="B32" s="1" t="s">
        <v>158</v>
      </c>
      <c r="C32" s="1" t="s">
        <v>22</v>
      </c>
      <c r="D32" s="1" t="s">
        <v>23</v>
      </c>
      <c r="E32" s="1" t="s">
        <v>159</v>
      </c>
      <c r="F32" s="1" t="s">
        <v>159</v>
      </c>
      <c r="G32" s="1" t="s">
        <v>21</v>
      </c>
      <c r="I32" s="1" t="s">
        <v>22</v>
      </c>
      <c r="J32" s="1" t="s">
        <v>23</v>
      </c>
      <c r="K32" s="1" t="s">
        <v>22</v>
      </c>
      <c r="L32" s="1" t="s">
        <v>23</v>
      </c>
      <c r="N32" s="1" t="s">
        <v>158</v>
      </c>
      <c r="O32" s="1" t="s">
        <v>160</v>
      </c>
      <c r="P32" s="1" t="str">
        <f>CONCATENATE("curl --location --request GET '",A32,"?apikey=",apikey!$A$2,"' &gt; '",B32,".xml'")</f>
        <v>curl --location --request GET 'https://api-eu.hosted.exlibrisgroup.com/almaws/v1/conf/letters/FulHoldShelfRequestSlipLetter?apikey=hier apikey einfügen' &gt; 'FulHoldShelfRequestSlipLetter.xml'</v>
      </c>
      <c r="Q32" s="1" t="str">
        <f>CONCATENATE("curl --location --request GET '",O32,"?apikey=",apikey!$A$2,"&amp;lang=en' &gt; '",B32,"_en.xml'")</f>
        <v>curl --location --request GET 'https://api-eu.hosted.exlibrisgroup.com/almaws/v1/conf/code-tables/FulHoldShelfRequestSlipLetter?apikey=hier apikey einfügen&amp;lang=en' &gt; 'FulHoldShelfRequestSlipLetter_en.xml'</v>
      </c>
      <c r="R32" s="1" t="str">
        <f>CONCATENATE("curl --location --request GET '",O32,"?apikey=",apikey!$A$2,"&amp;lang=de' &gt; '",B32,"_de.xml'")</f>
        <v>curl --location --request GET 'https://api-eu.hosted.exlibrisgroup.com/almaws/v1/conf/code-tables/FulHoldShelfRequestSlipLetter?apikey=hier apikey einfügen&amp;lang=de' &gt; 'FulHoldShelfRequestSlipLetter_de.xml'</v>
      </c>
    </row>
    <row r="33" spans="1:18" x14ac:dyDescent="0.2">
      <c r="A33" s="1" t="s">
        <v>161</v>
      </c>
      <c r="B33" s="1" t="s">
        <v>162</v>
      </c>
      <c r="C33" s="1" t="s">
        <v>18</v>
      </c>
      <c r="D33" s="1" t="s">
        <v>19</v>
      </c>
      <c r="E33" s="1" t="s">
        <v>163</v>
      </c>
      <c r="F33" s="1" t="s">
        <v>163</v>
      </c>
      <c r="G33" s="1" t="s">
        <v>21</v>
      </c>
      <c r="I33" s="1" t="s">
        <v>22</v>
      </c>
      <c r="J33" s="1" t="s">
        <v>23</v>
      </c>
      <c r="K33" s="1" t="s">
        <v>22</v>
      </c>
      <c r="L33" s="1" t="s">
        <v>23</v>
      </c>
      <c r="N33" s="1" t="s">
        <v>162</v>
      </c>
      <c r="O33" s="1" t="s">
        <v>164</v>
      </c>
      <c r="P33" s="1" t="str">
        <f>CONCATENATE("curl --location --request GET '",A33,"?apikey=",apikey!$A$2,"' &gt; '",B33,".xml'")</f>
        <v>curl --location --request GET 'https://api-eu.hosted.exlibrisgroup.com/almaws/v1/conf/letters/FulIncomingSlipLetter?apikey=hier apikey einfügen' &gt; 'FulIncomingSlipLetter.xml'</v>
      </c>
      <c r="Q33" s="1" t="str">
        <f>CONCATENATE("curl --location --request GET '",O33,"?apikey=",apikey!$A$2,"&amp;lang=en' &gt; '",B33,"_en.xml'")</f>
        <v>curl --location --request GET 'https://api-eu.hosted.exlibrisgroup.com/almaws/v1/conf/code-tables/FulIncomingSlipLetter?apikey=hier apikey einfügen&amp;lang=en' &gt; 'FulIncomingSlipLetter_en.xml'</v>
      </c>
      <c r="R33" s="1" t="str">
        <f>CONCATENATE("curl --location --request GET '",O33,"?apikey=",apikey!$A$2,"&amp;lang=de' &gt; '",B33,"_de.xml'")</f>
        <v>curl --location --request GET 'https://api-eu.hosted.exlibrisgroup.com/almaws/v1/conf/code-tables/FulIncomingSlipLetter?apikey=hier apikey einfügen&amp;lang=de' &gt; 'FulIncomingSlipLetter_de.xml'</v>
      </c>
    </row>
    <row r="34" spans="1:18" x14ac:dyDescent="0.2">
      <c r="A34" s="1" t="s">
        <v>165</v>
      </c>
      <c r="B34" s="1" t="s">
        <v>166</v>
      </c>
      <c r="C34" s="1" t="s">
        <v>22</v>
      </c>
      <c r="D34" s="1" t="s">
        <v>23</v>
      </c>
      <c r="E34" s="1" t="s">
        <v>167</v>
      </c>
      <c r="F34" s="1" t="s">
        <v>167</v>
      </c>
      <c r="G34" s="1" t="s">
        <v>21</v>
      </c>
      <c r="I34" s="1" t="s">
        <v>22</v>
      </c>
      <c r="J34" s="1" t="s">
        <v>23</v>
      </c>
      <c r="K34" s="1" t="s">
        <v>18</v>
      </c>
      <c r="L34" s="1" t="s">
        <v>19</v>
      </c>
      <c r="M34" s="1" t="s">
        <v>33</v>
      </c>
      <c r="N34" s="1" t="s">
        <v>166</v>
      </c>
      <c r="O34" s="1" t="s">
        <v>168</v>
      </c>
      <c r="P34" s="1" t="str">
        <f>CONCATENATE("curl --location --request GET '",A34,"?apikey=",apikey!$A$2,"' &gt; '",B34,".xml'")</f>
        <v>curl --location --request GET 'https://api-eu.hosted.exlibrisgroup.com/almaws/v1/conf/letters/FulItemChangeDueDateLetter?apikey=hier apikey einfügen' &gt; 'FulItemChangeDueDateLetter.xml'</v>
      </c>
      <c r="Q34" s="1" t="str">
        <f>CONCATENATE("curl --location --request GET '",O34,"?apikey=",apikey!$A$2,"&amp;lang=en' &gt; '",B34,"_en.xml'")</f>
        <v>curl --location --request GET 'https://api-eu.hosted.exlibrisgroup.com/almaws/v1/conf/code-tables/FulItemChangeDueDateLetter?apikey=hier apikey einfügen&amp;lang=en' &gt; 'FulItemChangeDueDateLetter_en.xml'</v>
      </c>
      <c r="R34" s="1" t="str">
        <f>CONCATENATE("curl --location --request GET '",O34,"?apikey=",apikey!$A$2,"&amp;lang=de' &gt; '",B34,"_de.xml'")</f>
        <v>curl --location --request GET 'https://api-eu.hosted.exlibrisgroup.com/almaws/v1/conf/code-tables/FulItemChangeDueDateLetter?apikey=hier apikey einfügen&amp;lang=de' &gt; 'FulItemChangeDueDateLetter_de.xml'</v>
      </c>
    </row>
    <row r="35" spans="1:18" x14ac:dyDescent="0.2">
      <c r="A35" s="1" t="s">
        <v>169</v>
      </c>
      <c r="B35" s="1" t="s">
        <v>170</v>
      </c>
      <c r="C35" s="1" t="s">
        <v>22</v>
      </c>
      <c r="D35" s="1" t="s">
        <v>23</v>
      </c>
      <c r="E35" s="1" t="s">
        <v>171</v>
      </c>
      <c r="F35" s="1" t="s">
        <v>172</v>
      </c>
      <c r="G35" s="1" t="s">
        <v>21</v>
      </c>
      <c r="I35" s="1" t="s">
        <v>18</v>
      </c>
      <c r="J35" s="1" t="s">
        <v>19</v>
      </c>
      <c r="K35" s="1" t="s">
        <v>18</v>
      </c>
      <c r="L35" s="1" t="s">
        <v>19</v>
      </c>
      <c r="M35" s="1" t="s">
        <v>33</v>
      </c>
      <c r="N35" s="1" t="s">
        <v>170</v>
      </c>
      <c r="O35" s="1" t="s">
        <v>173</v>
      </c>
      <c r="P35" s="1" t="str">
        <f>CONCATENATE("curl --location --request GET '",A35,"?apikey=",apikey!$A$2,"' &gt; '",B35,".xml'")</f>
        <v>curl --location --request GET 'https://api-eu.hosted.exlibrisgroup.com/almaws/v1/conf/letters/FulLoanReceiptLetter?apikey=hier apikey einfügen' &gt; 'FulLoanReceiptLetter.xml'</v>
      </c>
      <c r="Q35" s="1" t="str">
        <f>CONCATENATE("curl --location --request GET '",O35,"?apikey=",apikey!$A$2,"&amp;lang=en' &gt; '",B35,"_en.xml'")</f>
        <v>curl --location --request GET 'https://api-eu.hosted.exlibrisgroup.com/almaws/v1/conf/code-tables/FulLoanReceiptLetter?apikey=hier apikey einfügen&amp;lang=en' &gt; 'FulLoanReceiptLetter_en.xml'</v>
      </c>
      <c r="R35" s="1" t="str">
        <f>CONCATENATE("curl --location --request GET '",O35,"?apikey=",apikey!$A$2,"&amp;lang=de' &gt; '",B35,"_de.xml'")</f>
        <v>curl --location --request GET 'https://api-eu.hosted.exlibrisgroup.com/almaws/v1/conf/code-tables/FulLoanReceiptLetter?apikey=hier apikey einfügen&amp;lang=de' &gt; 'FulLoanReceiptLetter_de.xml'</v>
      </c>
    </row>
    <row r="36" spans="1:18" x14ac:dyDescent="0.2">
      <c r="A36" s="1" t="s">
        <v>174</v>
      </c>
      <c r="B36" s="1" t="s">
        <v>175</v>
      </c>
      <c r="C36" s="1" t="s">
        <v>18</v>
      </c>
      <c r="D36" s="1" t="s">
        <v>19</v>
      </c>
      <c r="E36" s="1" t="s">
        <v>176</v>
      </c>
      <c r="F36" s="1" t="s">
        <v>176</v>
      </c>
      <c r="G36" s="1" t="s">
        <v>21</v>
      </c>
      <c r="I36" s="1" t="s">
        <v>22</v>
      </c>
      <c r="J36" s="1" t="s">
        <v>23</v>
      </c>
      <c r="K36" s="1" t="s">
        <v>22</v>
      </c>
      <c r="L36" s="1" t="s">
        <v>23</v>
      </c>
      <c r="N36" s="1" t="s">
        <v>175</v>
      </c>
      <c r="O36" s="1" t="s">
        <v>177</v>
      </c>
      <c r="P36" s="1" t="str">
        <f>CONCATENATE("curl --location --request GET '",A36,"?apikey=",apikey!$A$2,"' &gt; '",B36,".xml'")</f>
        <v>curl --location --request GET 'https://api-eu.hosted.exlibrisgroup.com/almaws/v1/conf/letters/FulLostEmailLetter?apikey=hier apikey einfügen' &gt; 'FulLostEmailLetter.xml'</v>
      </c>
      <c r="Q36" s="1" t="str">
        <f>CONCATENATE("curl --location --request GET '",O36,"?apikey=",apikey!$A$2,"&amp;lang=en' &gt; '",B36,"_en.xml'")</f>
        <v>curl --location --request GET 'https://api-eu.hosted.exlibrisgroup.com/almaws/v1/conf/code-tables/FulLostEmailLetter?apikey=hier apikey einfügen&amp;lang=en' &gt; 'FulLostEmailLetter_en.xml'</v>
      </c>
      <c r="R36" s="1" t="str">
        <f>CONCATENATE("curl --location --request GET '",O36,"?apikey=",apikey!$A$2,"&amp;lang=de' &gt; '",B36,"_de.xml'")</f>
        <v>curl --location --request GET 'https://api-eu.hosted.exlibrisgroup.com/almaws/v1/conf/code-tables/FulLostEmailLetter?apikey=hier apikey einfügen&amp;lang=de' &gt; 'FulLostEmailLetter_de.xml'</v>
      </c>
    </row>
    <row r="37" spans="1:18" x14ac:dyDescent="0.2">
      <c r="A37" s="1" t="s">
        <v>178</v>
      </c>
      <c r="B37" s="1" t="s">
        <v>179</v>
      </c>
      <c r="C37" s="1" t="s">
        <v>22</v>
      </c>
      <c r="D37" s="1" t="s">
        <v>23</v>
      </c>
      <c r="E37" s="1" t="s">
        <v>180</v>
      </c>
      <c r="F37" s="1" t="s">
        <v>180</v>
      </c>
      <c r="G37" s="1" t="s">
        <v>21</v>
      </c>
      <c r="I37" s="1" t="s">
        <v>22</v>
      </c>
      <c r="J37" s="1" t="s">
        <v>23</v>
      </c>
      <c r="K37" s="1" t="s">
        <v>18</v>
      </c>
      <c r="L37" s="1" t="s">
        <v>19</v>
      </c>
      <c r="M37" s="1" t="s">
        <v>33</v>
      </c>
      <c r="N37" s="1" t="s">
        <v>179</v>
      </c>
      <c r="O37" s="1" t="s">
        <v>181</v>
      </c>
      <c r="P37" s="1" t="str">
        <f>CONCATENATE("curl --location --request GET '",A37,"?apikey=",apikey!$A$2,"' &gt; '",B37,".xml'")</f>
        <v>curl --location --request GET 'https://api-eu.hosted.exlibrisgroup.com/almaws/v1/conf/letters/FulLostLoanLetter?apikey=hier apikey einfügen' &gt; 'FulLostLoanLetter.xml'</v>
      </c>
      <c r="Q37" s="1" t="str">
        <f>CONCATENATE("curl --location --request GET '",O37,"?apikey=",apikey!$A$2,"&amp;lang=en' &gt; '",B37,"_en.xml'")</f>
        <v>curl --location --request GET 'https://api-eu.hosted.exlibrisgroup.com/almaws/v1/conf/code-tables/FulLostLoanLetter?apikey=hier apikey einfügen&amp;lang=en' &gt; 'FulLostLoanLetter_en.xml'</v>
      </c>
      <c r="R37" s="1" t="str">
        <f>CONCATENATE("curl --location --request GET '",O37,"?apikey=",apikey!$A$2,"&amp;lang=de' &gt; '",B37,"_de.xml'")</f>
        <v>curl --location --request GET 'https://api-eu.hosted.exlibrisgroup.com/almaws/v1/conf/code-tables/FulLostLoanLetter?apikey=hier apikey einfügen&amp;lang=de' &gt; 'FulLostLoanLetter_de.xml'</v>
      </c>
    </row>
    <row r="38" spans="1:18" x14ac:dyDescent="0.2">
      <c r="A38" s="1" t="s">
        <v>182</v>
      </c>
      <c r="B38" s="1" t="s">
        <v>183</v>
      </c>
      <c r="C38" s="1" t="s">
        <v>22</v>
      </c>
      <c r="D38" s="1" t="s">
        <v>23</v>
      </c>
      <c r="E38" s="1" t="s">
        <v>184</v>
      </c>
      <c r="F38" s="1" t="s">
        <v>184</v>
      </c>
      <c r="G38" s="1" t="s">
        <v>21</v>
      </c>
      <c r="I38" s="1" t="s">
        <v>22</v>
      </c>
      <c r="J38" s="1" t="s">
        <v>23</v>
      </c>
      <c r="K38" s="1" t="s">
        <v>18</v>
      </c>
      <c r="L38" s="1" t="s">
        <v>19</v>
      </c>
      <c r="M38" s="1" t="s">
        <v>33</v>
      </c>
      <c r="N38" s="1" t="s">
        <v>183</v>
      </c>
      <c r="O38" s="1" t="s">
        <v>185</v>
      </c>
      <c r="P38" s="1" t="str">
        <f>CONCATENATE("curl --location --request GET '",A38,"?apikey=",apikey!$A$2,"' &gt; '",B38,".xml'")</f>
        <v>curl --location --request GET 'https://api-eu.hosted.exlibrisgroup.com/almaws/v1/conf/letters/FulLostLoanNotificationLetter?apikey=hier apikey einfügen' &gt; 'FulLostLoanNotificationLetter.xml'</v>
      </c>
      <c r="Q38" s="1" t="str">
        <f>CONCATENATE("curl --location --request GET '",O38,"?apikey=",apikey!$A$2,"&amp;lang=en' &gt; '",B38,"_en.xml'")</f>
        <v>curl --location --request GET 'https://api-eu.hosted.exlibrisgroup.com/almaws/v1/conf/code-tables/FulLostLoanNotificationLetter?apikey=hier apikey einfügen&amp;lang=en' &gt; 'FulLostLoanNotificationLetter_en.xml'</v>
      </c>
      <c r="R38" s="1" t="str">
        <f>CONCATENATE("curl --location --request GET '",O38,"?apikey=",apikey!$A$2,"&amp;lang=de' &gt; '",B38,"_de.xml'")</f>
        <v>curl --location --request GET 'https://api-eu.hosted.exlibrisgroup.com/almaws/v1/conf/code-tables/FulLostLoanNotificationLetter?apikey=hier apikey einfügen&amp;lang=de' &gt; 'FulLostLoanNotificationLetter_de.xml'</v>
      </c>
    </row>
    <row r="39" spans="1:18" x14ac:dyDescent="0.2">
      <c r="A39" s="1" t="s">
        <v>186</v>
      </c>
      <c r="B39" s="1" t="s">
        <v>187</v>
      </c>
      <c r="C39" s="1" t="s">
        <v>22</v>
      </c>
      <c r="D39" s="1" t="s">
        <v>23</v>
      </c>
      <c r="E39" s="1" t="s">
        <v>188</v>
      </c>
      <c r="F39" s="1" t="s">
        <v>188</v>
      </c>
      <c r="G39" s="1" t="s">
        <v>21</v>
      </c>
      <c r="I39" s="1" t="s">
        <v>22</v>
      </c>
      <c r="J39" s="1" t="s">
        <v>23</v>
      </c>
      <c r="K39" s="1" t="s">
        <v>18</v>
      </c>
      <c r="L39" s="1" t="s">
        <v>19</v>
      </c>
      <c r="M39" s="1" t="s">
        <v>33</v>
      </c>
      <c r="N39" s="1" t="s">
        <v>187</v>
      </c>
      <c r="O39" s="1" t="s">
        <v>189</v>
      </c>
      <c r="P39" s="1" t="str">
        <f>CONCATENATE("curl --location --request GET '",A39,"?apikey=",apikey!$A$2,"' &gt; '",B39,".xml'")</f>
        <v>curl --location --request GET 'https://api-eu.hosted.exlibrisgroup.com/almaws/v1/conf/letters/FulLostRefundFeeLoanLetter?apikey=hier apikey einfügen' &gt; 'FulLostRefundFeeLoanLetter.xml'</v>
      </c>
      <c r="Q39" s="1" t="str">
        <f>CONCATENATE("curl --location --request GET '",O39,"?apikey=",apikey!$A$2,"&amp;lang=en' &gt; '",B39,"_en.xml'")</f>
        <v>curl --location --request GET 'https://api-eu.hosted.exlibrisgroup.com/almaws/v1/conf/code-tables/FulLostRefundFeeLoanLetter?apikey=hier apikey einfügen&amp;lang=en' &gt; 'FulLostRefundFeeLoanLetter_en.xml'</v>
      </c>
      <c r="R39" s="1" t="str">
        <f>CONCATENATE("curl --location --request GET '",O39,"?apikey=",apikey!$A$2,"&amp;lang=de' &gt; '",B39,"_de.xml'")</f>
        <v>curl --location --request GET 'https://api-eu.hosted.exlibrisgroup.com/almaws/v1/conf/code-tables/FulLostRefundFeeLoanLetter?apikey=hier apikey einfügen&amp;lang=de' &gt; 'FulLostRefundFeeLoanLetter_de.xml'</v>
      </c>
    </row>
    <row r="40" spans="1:18" x14ac:dyDescent="0.2">
      <c r="A40" s="1" t="s">
        <v>190</v>
      </c>
      <c r="B40" s="1" t="s">
        <v>191</v>
      </c>
      <c r="C40" s="1" t="s">
        <v>18</v>
      </c>
      <c r="D40" s="1" t="s">
        <v>19</v>
      </c>
      <c r="E40" s="1" t="s">
        <v>192</v>
      </c>
      <c r="F40" s="1" t="s">
        <v>192</v>
      </c>
      <c r="G40" s="1" t="s">
        <v>21</v>
      </c>
      <c r="I40" s="1" t="s">
        <v>22</v>
      </c>
      <c r="J40" s="1" t="s">
        <v>23</v>
      </c>
      <c r="K40" s="1" t="s">
        <v>18</v>
      </c>
      <c r="L40" s="1" t="s">
        <v>19</v>
      </c>
      <c r="N40" s="1" t="s">
        <v>191</v>
      </c>
      <c r="O40" s="1" t="s">
        <v>193</v>
      </c>
      <c r="P40" s="1" t="str">
        <f>CONCATENATE("curl --location --request GET '",A40,"?apikey=",apikey!$A$2,"' &gt; '",B40,".xml'")</f>
        <v>curl --location --request GET 'https://api-eu.hosted.exlibrisgroup.com/almaws/v1/conf/letters/FulOnHoldShelfReminderLetter?apikey=hier apikey einfügen' &gt; 'FulOnHoldShelfReminderLetter.xml'</v>
      </c>
      <c r="Q40" s="1" t="str">
        <f>CONCATENATE("curl --location --request GET '",O40,"?apikey=",apikey!$A$2,"&amp;lang=en' &gt; '",B40,"_en.xml'")</f>
        <v>curl --location --request GET 'https://api-eu.hosted.exlibrisgroup.com/almaws/v1/conf/code-tables/FulOnHoldShelfReminderLetter?apikey=hier apikey einfügen&amp;lang=en' &gt; 'FulOnHoldShelfReminderLetter_en.xml'</v>
      </c>
      <c r="R40" s="1" t="str">
        <f>CONCATENATE("curl --location --request GET '",O40,"?apikey=",apikey!$A$2,"&amp;lang=de' &gt; '",B40,"_de.xml'")</f>
        <v>curl --location --request GET 'https://api-eu.hosted.exlibrisgroup.com/almaws/v1/conf/code-tables/FulOnHoldShelfReminderLetter?apikey=hier apikey einfügen&amp;lang=de' &gt; 'FulOnHoldShelfReminderLetter_de.xml'</v>
      </c>
    </row>
    <row r="41" spans="1:18" x14ac:dyDescent="0.2">
      <c r="A41" s="1" t="s">
        <v>194</v>
      </c>
      <c r="B41" s="1" t="s">
        <v>195</v>
      </c>
      <c r="C41" s="1" t="s">
        <v>18</v>
      </c>
      <c r="D41" s="1" t="s">
        <v>19</v>
      </c>
      <c r="E41" s="1" t="s">
        <v>196</v>
      </c>
      <c r="F41" s="1" t="s">
        <v>197</v>
      </c>
      <c r="G41" s="1" t="s">
        <v>21</v>
      </c>
      <c r="I41" s="1" t="s">
        <v>18</v>
      </c>
      <c r="J41" s="1" t="s">
        <v>19</v>
      </c>
      <c r="K41" s="1" t="s">
        <v>18</v>
      </c>
      <c r="L41" s="1" t="s">
        <v>19</v>
      </c>
      <c r="M41" s="1" t="s">
        <v>43</v>
      </c>
      <c r="N41" s="1" t="s">
        <v>195</v>
      </c>
      <c r="O41" s="1" t="s">
        <v>198</v>
      </c>
      <c r="P41" s="1" t="str">
        <f>CONCATENATE("curl --location --request GET '",A41,"?apikey=",apikey!$A$2,"' &gt; '",B41,".xml'")</f>
        <v>curl --location --request GET 'https://api-eu.hosted.exlibrisgroup.com/almaws/v1/conf/letters/FulOutgoingEmailLetter?apikey=hier apikey einfügen' &gt; 'FulOutgoingEmailLetter.xml'</v>
      </c>
      <c r="Q41" s="1" t="str">
        <f>CONCATENATE("curl --location --request GET '",O41,"?apikey=",apikey!$A$2,"&amp;lang=en' &gt; '",B41,"_en.xml'")</f>
        <v>curl --location --request GET 'https://api-eu.hosted.exlibrisgroup.com/almaws/v1/conf/code-tables/FulOutgoingEmailLetter?apikey=hier apikey einfügen&amp;lang=en' &gt; 'FulOutgoingEmailLetter_en.xml'</v>
      </c>
      <c r="R41" s="1" t="str">
        <f>CONCATENATE("curl --location --request GET '",O41,"?apikey=",apikey!$A$2,"&amp;lang=de' &gt; '",B41,"_de.xml'")</f>
        <v>curl --location --request GET 'https://api-eu.hosted.exlibrisgroup.com/almaws/v1/conf/code-tables/FulOutgoingEmailLetter?apikey=hier apikey einfügen&amp;lang=de' &gt; 'FulOutgoingEmailLetter_de.xml'</v>
      </c>
    </row>
    <row r="42" spans="1:18" x14ac:dyDescent="0.2">
      <c r="A42" s="1" t="s">
        <v>199</v>
      </c>
      <c r="B42" s="1" t="s">
        <v>200</v>
      </c>
      <c r="C42" s="1" t="s">
        <v>22</v>
      </c>
      <c r="D42" s="1" t="s">
        <v>23</v>
      </c>
      <c r="E42" s="1" t="s">
        <v>201</v>
      </c>
      <c r="F42" s="1" t="s">
        <v>201</v>
      </c>
      <c r="G42" s="1" t="s">
        <v>21</v>
      </c>
      <c r="I42" s="1" t="s">
        <v>22</v>
      </c>
      <c r="J42" s="1" t="s">
        <v>23</v>
      </c>
      <c r="K42" s="1" t="s">
        <v>18</v>
      </c>
      <c r="L42" s="1" t="s">
        <v>19</v>
      </c>
      <c r="M42" s="1" t="s">
        <v>202</v>
      </c>
      <c r="N42" s="1" t="s">
        <v>200</v>
      </c>
      <c r="O42" s="1" t="s">
        <v>203</v>
      </c>
      <c r="P42" s="1" t="str">
        <f>CONCATENATE("curl --location --request GET '",A42,"?apikey=",apikey!$A$2,"' &gt; '",B42,".xml'")</f>
        <v>curl --location --request GET 'https://api-eu.hosted.exlibrisgroup.com/almaws/v1/conf/letters/FulOverdueAndLostLoanLetter?apikey=hier apikey einfügen' &gt; 'FulOverdueAndLostLoanLetter.xml'</v>
      </c>
      <c r="Q42" s="1" t="str">
        <f>CONCATENATE("curl --location --request GET '",O42,"?apikey=",apikey!$A$2,"&amp;lang=en' &gt; '",B42,"_en.xml'")</f>
        <v>curl --location --request GET 'https://api-eu.hosted.exlibrisgroup.com/almaws/v1/conf/code-tables/FulOverdueAndLostLoanLetter?apikey=hier apikey einfügen&amp;lang=en' &gt; 'FulOverdueAndLostLoanLetter_en.xml'</v>
      </c>
      <c r="R42" s="1" t="str">
        <f>CONCATENATE("curl --location --request GET '",O42,"?apikey=",apikey!$A$2,"&amp;lang=de' &gt; '",B42,"_de.xml'")</f>
        <v>curl --location --request GET 'https://api-eu.hosted.exlibrisgroup.com/almaws/v1/conf/code-tables/FulOverdueAndLostLoanLetter?apikey=hier apikey einfügen&amp;lang=de' &gt; 'FulOverdueAndLostLoanLetter_de.xml'</v>
      </c>
    </row>
    <row r="43" spans="1:18" x14ac:dyDescent="0.2">
      <c r="A43" s="1" t="s">
        <v>204</v>
      </c>
      <c r="B43" s="1" t="s">
        <v>205</v>
      </c>
      <c r="C43" s="1" t="s">
        <v>18</v>
      </c>
      <c r="D43" s="1" t="s">
        <v>19</v>
      </c>
      <c r="E43" s="1" t="s">
        <v>206</v>
      </c>
      <c r="F43" s="1" t="s">
        <v>206</v>
      </c>
      <c r="G43" s="1" t="s">
        <v>21</v>
      </c>
      <c r="I43" s="1" t="s">
        <v>18</v>
      </c>
      <c r="J43" s="1" t="s">
        <v>19</v>
      </c>
      <c r="K43" s="1" t="s">
        <v>18</v>
      </c>
      <c r="L43" s="1" t="s">
        <v>19</v>
      </c>
      <c r="M43" s="1" t="s">
        <v>207</v>
      </c>
      <c r="N43" s="1" t="s">
        <v>205</v>
      </c>
      <c r="O43" s="1" t="s">
        <v>208</v>
      </c>
      <c r="P43" s="1" t="str">
        <f>CONCATENATE("curl --location --request GET '",A43,"?apikey=",apikey!$A$2,"' &gt; '",B43,".xml'")</f>
        <v>curl --location --request GET 'https://api-eu.hosted.exlibrisgroup.com/almaws/v1/conf/letters/FulOverdueAndLostLoanNotificationLetter?apikey=hier apikey einfügen' &gt; 'FulOverdueAndLostLoanNotificationLetter.xml'</v>
      </c>
      <c r="Q43" s="1" t="str">
        <f>CONCATENATE("curl --location --request GET '",O43,"?apikey=",apikey!$A$2,"&amp;lang=en' &gt; '",B43,"_en.xml'")</f>
        <v>curl --location --request GET 'https://api-eu.hosted.exlibrisgroup.com/almaws/v1/conf/code-tables/FulOverdueAndLostLoanNotificationLetter?apikey=hier apikey einfügen&amp;lang=en' &gt; 'FulOverdueAndLostLoanNotificationLetter_en.xml'</v>
      </c>
      <c r="R43" s="1" t="str">
        <f>CONCATENATE("curl --location --request GET '",O43,"?apikey=",apikey!$A$2,"&amp;lang=de' &gt; '",B43,"_de.xml'")</f>
        <v>curl --location --request GET 'https://api-eu.hosted.exlibrisgroup.com/almaws/v1/conf/code-tables/FulOverdueAndLostLoanNotificationLetter?apikey=hier apikey einfügen&amp;lang=de' &gt; 'FulOverdueAndLostLoanNotificationLetter_de.xml'</v>
      </c>
    </row>
    <row r="44" spans="1:18" x14ac:dyDescent="0.2">
      <c r="A44" s="1" t="s">
        <v>209</v>
      </c>
      <c r="B44" s="1" t="s">
        <v>210</v>
      </c>
      <c r="C44" s="1" t="s">
        <v>22</v>
      </c>
      <c r="D44" s="1" t="s">
        <v>23</v>
      </c>
      <c r="E44" s="1" t="s">
        <v>211</v>
      </c>
      <c r="F44" s="1" t="s">
        <v>211</v>
      </c>
      <c r="G44" s="1" t="s">
        <v>21</v>
      </c>
      <c r="I44" s="1" t="s">
        <v>22</v>
      </c>
      <c r="J44" s="1" t="s">
        <v>23</v>
      </c>
      <c r="K44" s="1" t="s">
        <v>18</v>
      </c>
      <c r="L44" s="1" t="s">
        <v>19</v>
      </c>
      <c r="M44" s="1" t="s">
        <v>58</v>
      </c>
      <c r="N44" s="1" t="s">
        <v>210</v>
      </c>
      <c r="O44" s="1" t="s">
        <v>212</v>
      </c>
      <c r="P44" s="1" t="str">
        <f>CONCATENATE("curl --location --request GET '",A44,"?apikey=",apikey!$A$2,"' &gt; '",B44,".xml'")</f>
        <v>curl --location --request GET 'https://api-eu.hosted.exlibrisgroup.com/almaws/v1/conf/letters/FulPersonalDeliveryLetter?apikey=hier apikey einfügen' &gt; 'FulPersonalDeliveryLetter.xml'</v>
      </c>
      <c r="Q44" s="1" t="str">
        <f>CONCATENATE("curl --location --request GET '",O44,"?apikey=",apikey!$A$2,"&amp;lang=en' &gt; '",B44,"_en.xml'")</f>
        <v>curl --location --request GET 'https://api-eu.hosted.exlibrisgroup.com/almaws/v1/conf/code-tables/FulPersonalDeliveryLetter?apikey=hier apikey einfügen&amp;lang=en' &gt; 'FulPersonalDeliveryLetter_en.xml'</v>
      </c>
      <c r="R44" s="1" t="str">
        <f>CONCATENATE("curl --location --request GET '",O44,"?apikey=",apikey!$A$2,"&amp;lang=de' &gt; '",B44,"_de.xml'")</f>
        <v>curl --location --request GET 'https://api-eu.hosted.exlibrisgroup.com/almaws/v1/conf/code-tables/FulPersonalDeliveryLetter?apikey=hier apikey einfügen&amp;lang=de' &gt; 'FulPersonalDeliveryLetter_de.xml'</v>
      </c>
    </row>
    <row r="45" spans="1:18" x14ac:dyDescent="0.2">
      <c r="A45" s="1" t="s">
        <v>213</v>
      </c>
      <c r="B45" s="1" t="s">
        <v>214</v>
      </c>
      <c r="C45" s="1" t="s">
        <v>18</v>
      </c>
      <c r="D45" s="1" t="s">
        <v>19</v>
      </c>
      <c r="E45" s="1" t="s">
        <v>215</v>
      </c>
      <c r="F45" s="1" t="s">
        <v>216</v>
      </c>
      <c r="G45" s="1" t="s">
        <v>21</v>
      </c>
      <c r="I45" s="1" t="s">
        <v>22</v>
      </c>
      <c r="J45" s="1" t="s">
        <v>23</v>
      </c>
      <c r="K45" s="1" t="s">
        <v>18</v>
      </c>
      <c r="L45" s="1" t="s">
        <v>19</v>
      </c>
      <c r="N45" s="1" t="s">
        <v>214</v>
      </c>
      <c r="O45" s="1" t="s">
        <v>217</v>
      </c>
      <c r="P45" s="1" t="str">
        <f>CONCATENATE("curl --location --request GET '",A45,"?apikey=",apikey!$A$2,"' &gt; '",B45,".xml'")</f>
        <v>curl --location --request GET 'https://api-eu.hosted.exlibrisgroup.com/almaws/v1/conf/letters/FulPickupRequestReportLetter?apikey=hier apikey einfügen' &gt; 'FulPickupRequestReportLetter.xml'</v>
      </c>
      <c r="Q45" s="1" t="str">
        <f>CONCATENATE("curl --location --request GET '",O45,"?apikey=",apikey!$A$2,"&amp;lang=en' &gt; '",B45,"_en.xml'")</f>
        <v>curl --location --request GET 'https://api-eu.hosted.exlibrisgroup.com/almaws/v1/conf/code-tables/FulPickupRequestReportLetter?apikey=hier apikey einfügen&amp;lang=en' &gt; 'FulPickupRequestReportLetter_en.xml'</v>
      </c>
      <c r="R45" s="1" t="str">
        <f>CONCATENATE("curl --location --request GET '",O45,"?apikey=",apikey!$A$2,"&amp;lang=de' &gt; '",B45,"_de.xml'")</f>
        <v>curl --location --request GET 'https://api-eu.hosted.exlibrisgroup.com/almaws/v1/conf/code-tables/FulPickupRequestReportLetter?apikey=hier apikey einfügen&amp;lang=de' &gt; 'FulPickupRequestReportLetter_de.xml'</v>
      </c>
    </row>
    <row r="46" spans="1:18" x14ac:dyDescent="0.2">
      <c r="A46" s="1" t="s">
        <v>218</v>
      </c>
      <c r="B46" s="1" t="s">
        <v>219</v>
      </c>
      <c r="C46" s="1" t="s">
        <v>18</v>
      </c>
      <c r="D46" s="1" t="s">
        <v>19</v>
      </c>
      <c r="E46" s="1" t="s">
        <v>220</v>
      </c>
      <c r="F46" s="1" t="s">
        <v>220</v>
      </c>
      <c r="G46" s="1" t="s">
        <v>21</v>
      </c>
      <c r="I46" s="1" t="s">
        <v>18</v>
      </c>
      <c r="J46" s="1" t="s">
        <v>19</v>
      </c>
      <c r="K46" s="1" t="s">
        <v>18</v>
      </c>
      <c r="L46" s="1" t="s">
        <v>19</v>
      </c>
      <c r="M46" s="1" t="s">
        <v>221</v>
      </c>
      <c r="N46" s="1" t="s">
        <v>219</v>
      </c>
      <c r="O46" s="1" t="s">
        <v>222</v>
      </c>
      <c r="P46" s="1" t="str">
        <f>CONCATENATE("curl --location --request GET '",A46,"?apikey=",apikey!$A$2,"' &gt; '",B46,".xml'")</f>
        <v>curl --location --request GET 'https://api-eu.hosted.exlibrisgroup.com/almaws/v1/conf/letters/FulPlaceOnHoldShelfLetter?apikey=hier apikey einfügen' &gt; 'FulPlaceOnHoldShelfLetter.xml'</v>
      </c>
      <c r="Q46" s="1" t="str">
        <f>CONCATENATE("curl --location --request GET '",O46,"?apikey=",apikey!$A$2,"&amp;lang=en' &gt; '",B46,"_en.xml'")</f>
        <v>curl --location --request GET 'https://api-eu.hosted.exlibrisgroup.com/almaws/v1/conf/code-tables/FulPlaceOnHoldShelfLetter?apikey=hier apikey einfügen&amp;lang=en' &gt; 'FulPlaceOnHoldShelfLetter_en.xml'</v>
      </c>
      <c r="R46" s="1" t="str">
        <f>CONCATENATE("curl --location --request GET '",O46,"?apikey=",apikey!$A$2,"&amp;lang=de' &gt; '",B46,"_de.xml'")</f>
        <v>curl --location --request GET 'https://api-eu.hosted.exlibrisgroup.com/almaws/v1/conf/code-tables/FulPlaceOnHoldShelfLetter?apikey=hier apikey einfügen&amp;lang=de' &gt; 'FulPlaceOnHoldShelfLetter_de.xml'</v>
      </c>
    </row>
    <row r="47" spans="1:18" x14ac:dyDescent="0.2">
      <c r="A47" s="1" t="s">
        <v>223</v>
      </c>
      <c r="B47" s="1" t="s">
        <v>224</v>
      </c>
      <c r="C47" s="1" t="s">
        <v>18</v>
      </c>
      <c r="D47" s="1" t="s">
        <v>19</v>
      </c>
      <c r="E47" s="1" t="s">
        <v>225</v>
      </c>
      <c r="F47" s="1" t="s">
        <v>225</v>
      </c>
      <c r="G47" s="1" t="s">
        <v>21</v>
      </c>
      <c r="I47" s="1" t="s">
        <v>18</v>
      </c>
      <c r="J47" s="1" t="s">
        <v>19</v>
      </c>
      <c r="K47" s="1" t="s">
        <v>22</v>
      </c>
      <c r="L47" s="1" t="s">
        <v>23</v>
      </c>
      <c r="M47" s="1" t="s">
        <v>226</v>
      </c>
      <c r="N47" s="1" t="s">
        <v>224</v>
      </c>
      <c r="O47" s="1" t="s">
        <v>227</v>
      </c>
      <c r="P47" s="1" t="str">
        <f>CONCATENATE("curl --location --request GET '",A47,"?apikey=",apikey!$A$2,"' &gt; '",B47,".xml'")</f>
        <v>curl --location --request GET 'https://api-eu.hosted.exlibrisgroup.com/almaws/v1/conf/letters/FulReasourceRequestSlipLetter?apikey=hier apikey einfügen' &gt; 'FulReasourceRequestSlipLetter.xml'</v>
      </c>
      <c r="Q47" s="1" t="str">
        <f>CONCATENATE("curl --location --request GET '",O47,"?apikey=",apikey!$A$2,"&amp;lang=en' &gt; '",B47,"_en.xml'")</f>
        <v>curl --location --request GET 'https://api-eu.hosted.exlibrisgroup.com/almaws/v1/conf/code-tables/FulReasourceRequestSlipLetter?apikey=hier apikey einfügen&amp;lang=en' &gt; 'FulReasourceRequestSlipLetter_en.xml'</v>
      </c>
      <c r="R47" s="1" t="str">
        <f>CONCATENATE("curl --location --request GET '",O47,"?apikey=",apikey!$A$2,"&amp;lang=de' &gt; '",B47,"_de.xml'")</f>
        <v>curl --location --request GET 'https://api-eu.hosted.exlibrisgroup.com/almaws/v1/conf/code-tables/FulReasourceRequestSlipLetter?apikey=hier apikey einfügen&amp;lang=de' &gt; 'FulReasourceRequestSlipLetter_de.xml'</v>
      </c>
    </row>
    <row r="48" spans="1:18" x14ac:dyDescent="0.2">
      <c r="A48" s="1" t="s">
        <v>228</v>
      </c>
      <c r="B48" s="1" t="s">
        <v>229</v>
      </c>
      <c r="C48" s="1" t="s">
        <v>18</v>
      </c>
      <c r="D48" s="1" t="s">
        <v>19</v>
      </c>
      <c r="E48" s="1" t="s">
        <v>230</v>
      </c>
      <c r="F48" s="1" t="s">
        <v>230</v>
      </c>
      <c r="G48" s="1" t="s">
        <v>21</v>
      </c>
      <c r="I48" s="1" t="s">
        <v>18</v>
      </c>
      <c r="J48" s="1" t="s">
        <v>19</v>
      </c>
      <c r="K48" s="1" t="s">
        <v>18</v>
      </c>
      <c r="L48" s="1" t="s">
        <v>19</v>
      </c>
      <c r="M48" s="1" t="s">
        <v>43</v>
      </c>
      <c r="N48" s="1" t="s">
        <v>229</v>
      </c>
      <c r="O48" s="1" t="s">
        <v>231</v>
      </c>
      <c r="P48" s="1" t="str">
        <f>CONCATENATE("curl --location --request GET '",A48,"?apikey=",apikey!$A$2,"' &gt; '",B48,".xml'")</f>
        <v>curl --location --request GET 'https://api-eu.hosted.exlibrisgroup.com/almaws/v1/conf/letters/FulRenewEmailLetter?apikey=hier apikey einfügen' &gt; 'FulRenewEmailLetter.xml'</v>
      </c>
      <c r="Q48" s="1" t="str">
        <f>CONCATENATE("curl --location --request GET '",O48,"?apikey=",apikey!$A$2,"&amp;lang=en' &gt; '",B48,"_en.xml'")</f>
        <v>curl --location --request GET 'https://api-eu.hosted.exlibrisgroup.com/almaws/v1/conf/code-tables/FulRenewEmailLetter?apikey=hier apikey einfügen&amp;lang=en' &gt; 'FulRenewEmailLetter_en.xml'</v>
      </c>
      <c r="R48" s="1" t="str">
        <f>CONCATENATE("curl --location --request GET '",O48,"?apikey=",apikey!$A$2,"&amp;lang=de' &gt; '",B48,"_de.xml'")</f>
        <v>curl --location --request GET 'https://api-eu.hosted.exlibrisgroup.com/almaws/v1/conf/code-tables/FulRenewEmailLetter?apikey=hier apikey einfügen&amp;lang=de' &gt; 'FulRenewEmailLetter_de.xml'</v>
      </c>
    </row>
    <row r="49" spans="1:18" x14ac:dyDescent="0.2">
      <c r="A49" s="1" t="s">
        <v>232</v>
      </c>
      <c r="B49" s="1" t="s">
        <v>233</v>
      </c>
      <c r="C49" s="1" t="s">
        <v>22</v>
      </c>
      <c r="D49" s="1" t="s">
        <v>23</v>
      </c>
      <c r="E49" s="1" t="s">
        <v>234</v>
      </c>
      <c r="F49" s="1" t="s">
        <v>234</v>
      </c>
      <c r="G49" s="1" t="s">
        <v>21</v>
      </c>
      <c r="I49" s="1" t="s">
        <v>22</v>
      </c>
      <c r="J49" s="1" t="s">
        <v>23</v>
      </c>
      <c r="K49" s="1" t="s">
        <v>18</v>
      </c>
      <c r="L49" s="1" t="s">
        <v>19</v>
      </c>
      <c r="M49" s="1" t="s">
        <v>33</v>
      </c>
      <c r="N49" s="1" t="s">
        <v>233</v>
      </c>
      <c r="O49" s="1" t="s">
        <v>235</v>
      </c>
      <c r="P49" s="1" t="str">
        <f>CONCATENATE("curl --location --request GET '",A49,"?apikey=",apikey!$A$2,"' &gt; '",B49,".xml'")</f>
        <v>curl --location --request GET 'https://api-eu.hosted.exlibrisgroup.com/almaws/v1/conf/letters/FulRequestsReportLetter?apikey=hier apikey einfügen' &gt; 'FulRequestsReportLetter.xml'</v>
      </c>
      <c r="Q49" s="1" t="str">
        <f>CONCATENATE("curl --location --request GET '",O49,"?apikey=",apikey!$A$2,"&amp;lang=en' &gt; '",B49,"_en.xml'")</f>
        <v>curl --location --request GET 'https://api-eu.hosted.exlibrisgroup.com/almaws/v1/conf/code-tables/FulRequestsReportLetter?apikey=hier apikey einfügen&amp;lang=en' &gt; 'FulRequestsReportLetter_en.xml'</v>
      </c>
      <c r="R49" s="1" t="str">
        <f>CONCATENATE("curl --location --request GET '",O49,"?apikey=",apikey!$A$2,"&amp;lang=de' &gt; '",B49,"_de.xml'")</f>
        <v>curl --location --request GET 'https://api-eu.hosted.exlibrisgroup.com/almaws/v1/conf/code-tables/FulRequestsReportLetter?apikey=hier apikey einfügen&amp;lang=de' &gt; 'FulRequestsReportLetter_de.xml'</v>
      </c>
    </row>
    <row r="50" spans="1:18" x14ac:dyDescent="0.2">
      <c r="A50" s="1" t="s">
        <v>236</v>
      </c>
      <c r="B50" s="1" t="s">
        <v>237</v>
      </c>
      <c r="C50" s="1" t="s">
        <v>22</v>
      </c>
      <c r="D50" s="1" t="s">
        <v>23</v>
      </c>
      <c r="E50" s="1" t="s">
        <v>238</v>
      </c>
      <c r="F50" s="1" t="s">
        <v>239</v>
      </c>
      <c r="G50" s="1" t="s">
        <v>21</v>
      </c>
      <c r="I50" s="1" t="s">
        <v>18</v>
      </c>
      <c r="J50" s="1" t="s">
        <v>19</v>
      </c>
      <c r="K50" s="1" t="s">
        <v>18</v>
      </c>
      <c r="L50" s="1" t="s">
        <v>19</v>
      </c>
      <c r="M50" s="1" t="s">
        <v>33</v>
      </c>
      <c r="N50" s="1" t="s">
        <v>237</v>
      </c>
      <c r="O50" s="1" t="s">
        <v>240</v>
      </c>
      <c r="P50" s="1" t="str">
        <f>CONCATENATE("curl --location --request GET '",A50,"?apikey=",apikey!$A$2,"' &gt; '",B50,".xml'")</f>
        <v>curl --location --request GET 'https://api-eu.hosted.exlibrisgroup.com/almaws/v1/conf/letters/FulReturnReceiptLetter?apikey=hier apikey einfügen' &gt; 'FulReturnReceiptLetter.xml'</v>
      </c>
      <c r="Q50" s="1" t="str">
        <f>CONCATENATE("curl --location --request GET '",O50,"?apikey=",apikey!$A$2,"&amp;lang=en' &gt; '",B50,"_en.xml'")</f>
        <v>curl --location --request GET 'https://api-eu.hosted.exlibrisgroup.com/almaws/v1/conf/code-tables/FulReturnReceiptLetter?apikey=hier apikey einfügen&amp;lang=en' &gt; 'FulReturnReceiptLetter_en.xml'</v>
      </c>
      <c r="R50" s="1" t="str">
        <f>CONCATENATE("curl --location --request GET '",O50,"?apikey=",apikey!$A$2,"&amp;lang=de' &gt; '",B50,"_de.xml'")</f>
        <v>curl --location --request GET 'https://api-eu.hosted.exlibrisgroup.com/almaws/v1/conf/code-tables/FulReturnReceiptLetter?apikey=hier apikey einfügen&amp;lang=de' &gt; 'FulReturnReceiptLetter_de.xml'</v>
      </c>
    </row>
    <row r="51" spans="1:18" x14ac:dyDescent="0.2">
      <c r="A51" s="1" t="s">
        <v>241</v>
      </c>
      <c r="B51" s="1" t="s">
        <v>242</v>
      </c>
      <c r="C51" s="1" t="s">
        <v>22</v>
      </c>
      <c r="D51" s="1" t="s">
        <v>23</v>
      </c>
      <c r="E51" s="1" t="s">
        <v>243</v>
      </c>
      <c r="F51" s="1" t="s">
        <v>244</v>
      </c>
      <c r="G51" s="1" t="s">
        <v>21</v>
      </c>
      <c r="I51" s="1" t="s">
        <v>22</v>
      </c>
      <c r="J51" s="1" t="s">
        <v>23</v>
      </c>
      <c r="K51" s="1" t="s">
        <v>18</v>
      </c>
      <c r="L51" s="1" t="s">
        <v>19</v>
      </c>
      <c r="M51" s="1" t="s">
        <v>58</v>
      </c>
      <c r="N51" s="1" t="s">
        <v>242</v>
      </c>
      <c r="O51" s="1" t="s">
        <v>245</v>
      </c>
      <c r="P51" s="1" t="str">
        <f>CONCATENATE("curl --location --request GET '",A51,"?apikey=",apikey!$A$2,"' &gt; '",B51,".xml'")</f>
        <v>curl --location --request GET 'https://api-eu.hosted.exlibrisgroup.com/almaws/v1/conf/letters/FulShortenedDueDateLetter?apikey=hier apikey einfügen' &gt; 'FulShortenedDueDateLetter.xml'</v>
      </c>
      <c r="Q51" s="1" t="str">
        <f>CONCATENATE("curl --location --request GET '",O51,"?apikey=",apikey!$A$2,"&amp;lang=en' &gt; '",B51,"_en.xml'")</f>
        <v>curl --location --request GET 'https://api-eu.hosted.exlibrisgroup.com/almaws/v1/conf/code-tables/FulShortenedDueDateLetter?apikey=hier apikey einfügen&amp;lang=en' &gt; 'FulShortenedDueDateLetter_en.xml'</v>
      </c>
      <c r="R51" s="1" t="str">
        <f>CONCATENATE("curl --location --request GET '",O51,"?apikey=",apikey!$A$2,"&amp;lang=de' &gt; '",B51,"_de.xml'")</f>
        <v>curl --location --request GET 'https://api-eu.hosted.exlibrisgroup.com/almaws/v1/conf/code-tables/FulShortenedDueDateLetter?apikey=hier apikey einfügen&amp;lang=de' &gt; 'FulShortenedDueDateLetter_de.xml'</v>
      </c>
    </row>
    <row r="52" spans="1:18" x14ac:dyDescent="0.2">
      <c r="A52" s="1" t="s">
        <v>246</v>
      </c>
      <c r="B52" s="1" t="s">
        <v>247</v>
      </c>
      <c r="C52" s="1" t="s">
        <v>22</v>
      </c>
      <c r="D52" s="1" t="s">
        <v>23</v>
      </c>
      <c r="E52" s="1" t="s">
        <v>248</v>
      </c>
      <c r="F52" s="1" t="s">
        <v>244</v>
      </c>
      <c r="G52" s="1" t="s">
        <v>21</v>
      </c>
      <c r="I52" s="1" t="s">
        <v>22</v>
      </c>
      <c r="J52" s="1" t="s">
        <v>23</v>
      </c>
      <c r="K52" s="1" t="s">
        <v>18</v>
      </c>
      <c r="L52" s="1" t="s">
        <v>19</v>
      </c>
      <c r="M52" s="1" t="s">
        <v>58</v>
      </c>
      <c r="N52" s="1" t="s">
        <v>247</v>
      </c>
      <c r="O52" s="1" t="s">
        <v>249</v>
      </c>
      <c r="P52" s="1" t="str">
        <f>CONCATENATE("curl --location --request GET '",A52,"?apikey=",apikey!$A$2,"' &gt; '",B52,".xml'")</f>
        <v>curl --location --request GET 'https://api-eu.hosted.exlibrisgroup.com/almaws/v1/conf/letters/FulShortLoanLetter?apikey=hier apikey einfügen' &gt; 'FulShortLoanLetter.xml'</v>
      </c>
      <c r="Q52" s="1" t="str">
        <f>CONCATENATE("curl --location --request GET '",O52,"?apikey=",apikey!$A$2,"&amp;lang=en' &gt; '",B52,"_en.xml'")</f>
        <v>curl --location --request GET 'https://api-eu.hosted.exlibrisgroup.com/almaws/v1/conf/code-tables/FulShortLoanLetter?apikey=hier apikey einfügen&amp;lang=en' &gt; 'FulShortLoanLetter_en.xml'</v>
      </c>
      <c r="R52" s="1" t="str">
        <f>CONCATENATE("curl --location --request GET '",O52,"?apikey=",apikey!$A$2,"&amp;lang=de' &gt; '",B52,"_de.xml'")</f>
        <v>curl --location --request GET 'https://api-eu.hosted.exlibrisgroup.com/almaws/v1/conf/code-tables/FulShortLoanLetter?apikey=hier apikey einfügen&amp;lang=de' &gt; 'FulShortLoanLetter_de.xml'</v>
      </c>
    </row>
    <row r="53" spans="1:18" x14ac:dyDescent="0.2">
      <c r="A53" s="1" t="s">
        <v>250</v>
      </c>
      <c r="B53" s="1" t="s">
        <v>251</v>
      </c>
      <c r="C53" s="1" t="s">
        <v>22</v>
      </c>
      <c r="D53" s="1" t="s">
        <v>23</v>
      </c>
      <c r="E53" s="1" t="s">
        <v>252</v>
      </c>
      <c r="F53" s="1" t="s">
        <v>252</v>
      </c>
      <c r="G53" s="1" t="s">
        <v>21</v>
      </c>
      <c r="I53" s="1" t="s">
        <v>18</v>
      </c>
      <c r="J53" s="1" t="s">
        <v>19</v>
      </c>
      <c r="K53" s="1" t="s">
        <v>22</v>
      </c>
      <c r="L53" s="1" t="s">
        <v>23</v>
      </c>
      <c r="M53" s="1" t="s">
        <v>38</v>
      </c>
      <c r="N53" s="1" t="s">
        <v>251</v>
      </c>
      <c r="O53" s="1" t="s">
        <v>253</v>
      </c>
      <c r="P53" s="1" t="str">
        <f>CONCATENATE("curl --location --request GET '",A53,"?apikey=",apikey!$A$2,"' &gt; '",B53,".xml'")</f>
        <v>curl --location --request GET 'https://api-eu.hosted.exlibrisgroup.com/almaws/v1/conf/letters/FulTransitSlipLetter?apikey=hier apikey einfügen' &gt; 'FulTransitSlipLetter.xml'</v>
      </c>
      <c r="Q53" s="1" t="str">
        <f>CONCATENATE("curl --location --request GET '",O53,"?apikey=",apikey!$A$2,"&amp;lang=en' &gt; '",B53,"_en.xml'")</f>
        <v>curl --location --request GET 'https://api-eu.hosted.exlibrisgroup.com/almaws/v1/conf/code-tables/FulTransitSlipLetter?apikey=hier apikey einfügen&amp;lang=en' &gt; 'FulTransitSlipLetter_en.xml'</v>
      </c>
      <c r="R53" s="1" t="str">
        <f>CONCATENATE("curl --location --request GET '",O53,"?apikey=",apikey!$A$2,"&amp;lang=de' &gt; '",B53,"_de.xml'")</f>
        <v>curl --location --request GET 'https://api-eu.hosted.exlibrisgroup.com/almaws/v1/conf/code-tables/FulTransitSlipLetter?apikey=hier apikey einfügen&amp;lang=de' &gt; 'FulTransitSlipLetter_de.xml'</v>
      </c>
    </row>
    <row r="54" spans="1:18" x14ac:dyDescent="0.2">
      <c r="A54" s="1" t="s">
        <v>254</v>
      </c>
      <c r="B54" s="1" t="s">
        <v>255</v>
      </c>
      <c r="C54" s="1" t="s">
        <v>18</v>
      </c>
      <c r="D54" s="1" t="s">
        <v>19</v>
      </c>
      <c r="E54" s="1" t="s">
        <v>256</v>
      </c>
      <c r="F54" s="1" t="s">
        <v>257</v>
      </c>
      <c r="G54" s="1" t="s">
        <v>21</v>
      </c>
      <c r="I54" s="1" t="s">
        <v>18</v>
      </c>
      <c r="J54" s="1" t="s">
        <v>19</v>
      </c>
      <c r="K54" s="1" t="s">
        <v>18</v>
      </c>
      <c r="L54" s="1" t="s">
        <v>19</v>
      </c>
      <c r="M54" s="1" t="s">
        <v>258</v>
      </c>
      <c r="N54" s="1" t="s">
        <v>255</v>
      </c>
      <c r="O54" s="1" t="s">
        <v>259</v>
      </c>
      <c r="P54" s="1" t="str">
        <f>CONCATENATE("curl --location --request GET '",A54,"?apikey=",apikey!$A$2,"' &gt; '",B54,".xml'")</f>
        <v>curl --location --request GET 'https://api-eu.hosted.exlibrisgroup.com/almaws/v1/conf/letters/FulUserBorrowingActivityLetter?apikey=hier apikey einfügen' &gt; 'FulUserBorrowingActivityLetter.xml'</v>
      </c>
      <c r="Q54" s="1" t="str">
        <f>CONCATENATE("curl --location --request GET '",O54,"?apikey=",apikey!$A$2,"&amp;lang=en' &gt; '",B54,"_en.xml'")</f>
        <v>curl --location --request GET 'https://api-eu.hosted.exlibrisgroup.com/almaws/v1/conf/code-tables/FulUserBorrowingActivityLetter?apikey=hier apikey einfügen&amp;lang=en' &gt; 'FulUserBorrowingActivityLetter_en.xml'</v>
      </c>
      <c r="R54" s="1" t="str">
        <f>CONCATENATE("curl --location --request GET '",O54,"?apikey=",apikey!$A$2,"&amp;lang=de' &gt; '",B54,"_de.xml'")</f>
        <v>curl --location --request GET 'https://api-eu.hosted.exlibrisgroup.com/almaws/v1/conf/code-tables/FulUserBorrowingActivityLetter?apikey=hier apikey einfügen&amp;lang=de' &gt; 'FulUserBorrowingActivityLetter_de.xml'</v>
      </c>
    </row>
    <row r="55" spans="1:18" x14ac:dyDescent="0.2">
      <c r="A55" s="1" t="s">
        <v>260</v>
      </c>
      <c r="B55" s="1" t="s">
        <v>261</v>
      </c>
      <c r="C55" s="1" t="s">
        <v>18</v>
      </c>
      <c r="D55" s="1" t="s">
        <v>19</v>
      </c>
      <c r="E55" s="1" t="s">
        <v>262</v>
      </c>
      <c r="F55" s="1" t="s">
        <v>244</v>
      </c>
      <c r="G55" s="1" t="s">
        <v>21</v>
      </c>
      <c r="I55" s="1" t="s">
        <v>18</v>
      </c>
      <c r="J55" s="1" t="s">
        <v>19</v>
      </c>
      <c r="K55" s="1" t="s">
        <v>18</v>
      </c>
      <c r="L55" s="1" t="s">
        <v>19</v>
      </c>
      <c r="M55" s="1" t="s">
        <v>263</v>
      </c>
      <c r="N55" s="1" t="s">
        <v>261</v>
      </c>
      <c r="O55" s="1" t="s">
        <v>264</v>
      </c>
      <c r="P55" s="1" t="str">
        <f>CONCATENATE("curl --location --request GET '",A55,"?apikey=",apikey!$A$2,"' &gt; '",B55,".xml'")</f>
        <v>curl --location --request GET 'https://api-eu.hosted.exlibrisgroup.com/almaws/v1/conf/letters/FulUserLoansCourtesyLetter?apikey=hier apikey einfügen' &gt; 'FulUserLoansCourtesyLetter.xml'</v>
      </c>
      <c r="Q55" s="1" t="str">
        <f>CONCATENATE("curl --location --request GET '",O55,"?apikey=",apikey!$A$2,"&amp;lang=en' &gt; '",B55,"_en.xml'")</f>
        <v>curl --location --request GET 'https://api-eu.hosted.exlibrisgroup.com/almaws/v1/conf/code-tables/FulUserLoansCourtesyLetter?apikey=hier apikey einfügen&amp;lang=en' &gt; 'FulUserLoansCourtesyLetter_en.xml'</v>
      </c>
      <c r="R55" s="1" t="str">
        <f>CONCATENATE("curl --location --request GET '",O55,"?apikey=",apikey!$A$2,"&amp;lang=de' &gt; '",B55,"_de.xml'")</f>
        <v>curl --location --request GET 'https://api-eu.hosted.exlibrisgroup.com/almaws/v1/conf/code-tables/FulUserLoansCourtesyLetter?apikey=hier apikey einfügen&amp;lang=de' &gt; 'FulUserLoansCourtesyLetter_de.xml'</v>
      </c>
    </row>
    <row r="56" spans="1:18" x14ac:dyDescent="0.2">
      <c r="A56" s="1" t="s">
        <v>265</v>
      </c>
      <c r="B56" s="1" t="s">
        <v>266</v>
      </c>
      <c r="C56" s="1" t="s">
        <v>22</v>
      </c>
      <c r="D56" s="1" t="s">
        <v>23</v>
      </c>
      <c r="E56" s="1" t="s">
        <v>267</v>
      </c>
      <c r="F56" s="1" t="s">
        <v>115</v>
      </c>
      <c r="G56" s="1" t="s">
        <v>21</v>
      </c>
      <c r="I56" s="1" t="s">
        <v>22</v>
      </c>
      <c r="J56" s="1" t="s">
        <v>23</v>
      </c>
      <c r="K56" s="1" t="s">
        <v>18</v>
      </c>
      <c r="L56" s="1" t="s">
        <v>19</v>
      </c>
      <c r="M56" s="1" t="s">
        <v>33</v>
      </c>
      <c r="N56" s="1" t="s">
        <v>266</v>
      </c>
      <c r="O56" s="1" t="s">
        <v>268</v>
      </c>
      <c r="P56" s="1" t="str">
        <f>CONCATENATE("curl --location --request GET '",A56,"?apikey=",apikey!$A$2,"' &gt; '",B56,".xml'")</f>
        <v>curl --location --request GET 'https://api-eu.hosted.exlibrisgroup.com/almaws/v1/conf/letters/FulUserOverdueNoticeLetter?apikey=hier apikey einfügen' &gt; 'FulUserOverdueNoticeLetter.xml'</v>
      </c>
      <c r="Q56" s="1" t="str">
        <f>CONCATENATE("curl --location --request GET '",O56,"?apikey=",apikey!$A$2,"&amp;lang=en' &gt; '",B56,"_en.xml'")</f>
        <v>curl --location --request GET 'https://api-eu.hosted.exlibrisgroup.com/almaws/v1/conf/code-tables/FulUserOverdueNoticeLetter?apikey=hier apikey einfügen&amp;lang=en' &gt; 'FulUserOverdueNoticeLetter_en.xml'</v>
      </c>
      <c r="R56" s="1" t="str">
        <f>CONCATENATE("curl --location --request GET '",O56,"?apikey=",apikey!$A$2,"&amp;lang=de' &gt; '",B56,"_de.xml'")</f>
        <v>curl --location --request GET 'https://api-eu.hosted.exlibrisgroup.com/almaws/v1/conf/code-tables/FulUserOverdueNoticeLetter?apikey=hier apikey einfügen&amp;lang=de' &gt; 'FulUserOverdueNoticeLetter_de.xml'</v>
      </c>
    </row>
    <row r="57" spans="1:18" x14ac:dyDescent="0.2">
      <c r="A57" s="1" t="s">
        <v>269</v>
      </c>
      <c r="B57" s="1" t="s">
        <v>270</v>
      </c>
      <c r="C57" s="1" t="s">
        <v>22</v>
      </c>
      <c r="D57" s="1" t="s">
        <v>23</v>
      </c>
      <c r="E57" s="1" t="s">
        <v>271</v>
      </c>
      <c r="F57" s="1" t="s">
        <v>271</v>
      </c>
      <c r="G57" s="1" t="s">
        <v>21</v>
      </c>
      <c r="I57" s="1" t="s">
        <v>22</v>
      </c>
      <c r="J57" s="1" t="s">
        <v>23</v>
      </c>
      <c r="K57" s="1" t="s">
        <v>22</v>
      </c>
      <c r="L57" s="1" t="s">
        <v>23</v>
      </c>
      <c r="M57" s="1" t="s">
        <v>58</v>
      </c>
      <c r="N57" s="1" t="s">
        <v>270</v>
      </c>
      <c r="O57" s="1" t="s">
        <v>272</v>
      </c>
      <c r="P57" s="1" t="str">
        <f>CONCATENATE("curl --location --request GET '",A57,"?apikey=",apikey!$A$2,"' &gt; '",B57,".xml'")</f>
        <v>curl --location --request GET 'https://api-eu.hosted.exlibrisgroup.com/almaws/v1/conf/letters/GeneralAssignToLetter?apikey=hier apikey einfügen' &gt; 'GeneralAssignToLetter.xml'</v>
      </c>
      <c r="Q57" s="1" t="str">
        <f>CONCATENATE("curl --location --request GET '",O57,"?apikey=",apikey!$A$2,"&amp;lang=en' &gt; '",B57,"_en.xml'")</f>
        <v>curl --location --request GET 'https://api-eu.hosted.exlibrisgroup.com/almaws/v1/conf/code-tables/GeneralAssignToLetter?apikey=hier apikey einfügen&amp;lang=en' &gt; 'GeneralAssignToLetter_en.xml'</v>
      </c>
      <c r="R57" s="1" t="str">
        <f>CONCATENATE("curl --location --request GET '",O57,"?apikey=",apikey!$A$2,"&amp;lang=de' &gt; '",B57,"_de.xml'")</f>
        <v>curl --location --request GET 'https://api-eu.hosted.exlibrisgroup.com/almaws/v1/conf/code-tables/GeneralAssignToLetter?apikey=hier apikey einfügen&amp;lang=de' &gt; 'GeneralAssignToLetter_de.xml'</v>
      </c>
    </row>
    <row r="58" spans="1:18" x14ac:dyDescent="0.2">
      <c r="A58" s="1" t="s">
        <v>273</v>
      </c>
      <c r="B58" s="1" t="s">
        <v>274</v>
      </c>
      <c r="C58" s="1" t="s">
        <v>18</v>
      </c>
      <c r="D58" s="1" t="s">
        <v>19</v>
      </c>
      <c r="E58" s="1" t="s">
        <v>275</v>
      </c>
      <c r="F58" s="1" t="s">
        <v>275</v>
      </c>
      <c r="G58" s="1" t="s">
        <v>21</v>
      </c>
      <c r="I58" s="1" t="s">
        <v>18</v>
      </c>
      <c r="J58" s="1" t="s">
        <v>19</v>
      </c>
      <c r="K58" s="1" t="s">
        <v>18</v>
      </c>
      <c r="L58" s="1" t="s">
        <v>19</v>
      </c>
      <c r="M58" s="1" t="s">
        <v>276</v>
      </c>
      <c r="N58" s="1" t="s">
        <v>274</v>
      </c>
      <c r="O58" s="1" t="s">
        <v>277</v>
      </c>
      <c r="P58" s="1" t="str">
        <f>CONCATENATE("curl --location --request GET '",A58,"?apikey=",apikey!$A$2,"' &gt; '",B58,".xml'")</f>
        <v>curl --location --request GET 'https://api-eu.hosted.exlibrisgroup.com/almaws/v1/conf/letters/GeneralMessageEmailLetter?apikey=hier apikey einfügen' &gt; 'GeneralMessageEmailLetter.xml'</v>
      </c>
      <c r="Q58" s="1" t="str">
        <f>CONCATENATE("curl --location --request GET '",O58,"?apikey=",apikey!$A$2,"&amp;lang=en' &gt; '",B58,"_en.xml'")</f>
        <v>curl --location --request GET 'https://api-eu.hosted.exlibrisgroup.com/almaws/v1/conf/code-tables/GeneralMessageEmailLetter?apikey=hier apikey einfügen&amp;lang=en' &gt; 'GeneralMessageEmailLetter_en.xml'</v>
      </c>
      <c r="R58" s="1" t="str">
        <f>CONCATENATE("curl --location --request GET '",O58,"?apikey=",apikey!$A$2,"&amp;lang=de' &gt; '",B58,"_de.xml'")</f>
        <v>curl --location --request GET 'https://api-eu.hosted.exlibrisgroup.com/almaws/v1/conf/code-tables/GeneralMessageEmailLetter?apikey=hier apikey einfügen&amp;lang=de' &gt; 'GeneralMessageEmailLetter_de.xml'</v>
      </c>
    </row>
    <row r="59" spans="1:18" x14ac:dyDescent="0.2">
      <c r="A59" s="1" t="s">
        <v>278</v>
      </c>
      <c r="B59" s="1" t="s">
        <v>279</v>
      </c>
      <c r="C59" s="1" t="s">
        <v>22</v>
      </c>
      <c r="D59" s="1" t="s">
        <v>23</v>
      </c>
      <c r="E59" s="1" t="s">
        <v>280</v>
      </c>
      <c r="F59" s="1" t="s">
        <v>281</v>
      </c>
      <c r="G59" s="1" t="s">
        <v>21</v>
      </c>
      <c r="I59" s="1" t="s">
        <v>22</v>
      </c>
      <c r="J59" s="1" t="s">
        <v>23</v>
      </c>
      <c r="K59" s="1" t="s">
        <v>18</v>
      </c>
      <c r="L59" s="1" t="s">
        <v>19</v>
      </c>
      <c r="M59" s="1" t="s">
        <v>58</v>
      </c>
      <c r="N59" s="1" t="s">
        <v>279</v>
      </c>
      <c r="O59" s="1" t="s">
        <v>282</v>
      </c>
      <c r="P59" s="1" t="str">
        <f>CONCATENATE("curl --location --request GET '",A59,"?apikey=",apikey!$A$2,"' &gt; '",B59,".xml'")</f>
        <v>curl --location --request GET 'https://api-eu.hosted.exlibrisgroup.com/almaws/v1/conf/letters/InterestedInLetter?apikey=hier apikey einfügen' &gt; 'InterestedInLetter.xml'</v>
      </c>
      <c r="Q59" s="1" t="str">
        <f>CONCATENATE("curl --location --request GET '",O59,"?apikey=",apikey!$A$2,"&amp;lang=en' &gt; '",B59,"_en.xml'")</f>
        <v>curl --location --request GET 'https://api-eu.hosted.exlibrisgroup.com/almaws/v1/conf/code-tables/InterestedInLetter?apikey=hier apikey einfügen&amp;lang=en' &gt; 'InterestedInLetter_en.xml'</v>
      </c>
      <c r="R59" s="1" t="str">
        <f>CONCATENATE("curl --location --request GET '",O59,"?apikey=",apikey!$A$2,"&amp;lang=de' &gt; '",B59,"_de.xml'")</f>
        <v>curl --location --request GET 'https://api-eu.hosted.exlibrisgroup.com/almaws/v1/conf/code-tables/InterestedInLetter?apikey=hier apikey einfügen&amp;lang=de' &gt; 'InterestedInLetter_de.xml'</v>
      </c>
    </row>
    <row r="60" spans="1:18" x14ac:dyDescent="0.2">
      <c r="A60" s="1" t="s">
        <v>283</v>
      </c>
      <c r="B60" s="1" t="s">
        <v>284</v>
      </c>
      <c r="C60" s="1" t="s">
        <v>22</v>
      </c>
      <c r="D60" s="1" t="s">
        <v>23</v>
      </c>
      <c r="E60" s="1" t="s">
        <v>285</v>
      </c>
      <c r="F60" s="1" t="s">
        <v>286</v>
      </c>
      <c r="G60" s="1" t="s">
        <v>21</v>
      </c>
      <c r="I60" s="1" t="s">
        <v>22</v>
      </c>
      <c r="J60" s="1" t="s">
        <v>23</v>
      </c>
      <c r="K60" s="1" t="s">
        <v>22</v>
      </c>
      <c r="L60" s="1" t="s">
        <v>23</v>
      </c>
      <c r="M60" s="1" t="s">
        <v>58</v>
      </c>
      <c r="N60" s="1" t="s">
        <v>284</v>
      </c>
      <c r="O60" s="1" t="s">
        <v>287</v>
      </c>
      <c r="P60" s="1" t="str">
        <f>CONCATENATE("curl --location --request GET '",A60,"?apikey=",apikey!$A$2,"' &gt; '",B60,".xml'")</f>
        <v>curl --location --request GET 'https://api-eu.hosted.exlibrisgroup.com/almaws/v1/conf/letters/InterestedUsersInLetter?apikey=hier apikey einfügen' &gt; 'InterestedUsersInLetter.xml'</v>
      </c>
      <c r="Q60" s="1" t="str">
        <f>CONCATENATE("curl --location --request GET '",O60,"?apikey=",apikey!$A$2,"&amp;lang=en' &gt; '",B60,"_en.xml'")</f>
        <v>curl --location --request GET 'https://api-eu.hosted.exlibrisgroup.com/almaws/v1/conf/code-tables/InterestedUsersInLetter?apikey=hier apikey einfügen&amp;lang=en' &gt; 'InterestedUsersInLetter_en.xml'</v>
      </c>
      <c r="R60" s="1" t="str">
        <f>CONCATENATE("curl --location --request GET '",O60,"?apikey=",apikey!$A$2,"&amp;lang=de' &gt; '",B60,"_de.xml'")</f>
        <v>curl --location --request GET 'https://api-eu.hosted.exlibrisgroup.com/almaws/v1/conf/code-tables/InterestedUsersInLetter?apikey=hier apikey einfügen&amp;lang=de' &gt; 'InterestedUsersInLetter_de.xml'</v>
      </c>
    </row>
    <row r="61" spans="1:18" x14ac:dyDescent="0.2">
      <c r="A61" s="1" t="s">
        <v>288</v>
      </c>
      <c r="B61" s="1" t="s">
        <v>289</v>
      </c>
      <c r="C61" s="1" t="s">
        <v>22</v>
      </c>
      <c r="D61" s="1" t="s">
        <v>23</v>
      </c>
      <c r="E61" s="1" t="s">
        <v>290</v>
      </c>
      <c r="F61" s="1" t="s">
        <v>290</v>
      </c>
      <c r="G61" s="1" t="s">
        <v>21</v>
      </c>
      <c r="I61" s="1" t="s">
        <v>22</v>
      </c>
      <c r="J61" s="1" t="s">
        <v>23</v>
      </c>
      <c r="K61" s="1" t="s">
        <v>22</v>
      </c>
      <c r="L61" s="1" t="s">
        <v>23</v>
      </c>
      <c r="M61" s="1" t="s">
        <v>58</v>
      </c>
      <c r="N61" s="1" t="s">
        <v>289</v>
      </c>
      <c r="O61" s="1" t="s">
        <v>291</v>
      </c>
      <c r="P61" s="1" t="str">
        <f>CONCATENATE("curl --location --request GET '",A61,"?apikey=",apikey!$A$2,"' &gt; '",B61,".xml'")</f>
        <v>curl --location --request GET 'https://api-eu.hosted.exlibrisgroup.com/almaws/v1/conf/letters/LegalDepositAnnualReceiptsLetter?apikey=hier apikey einfügen' &gt; 'LegalDepositAnnualReceiptsLetter.xml'</v>
      </c>
      <c r="Q61" s="1" t="str">
        <f>CONCATENATE("curl --location --request GET '",O61,"?apikey=",apikey!$A$2,"&amp;lang=en' &gt; '",B61,"_en.xml'")</f>
        <v>curl --location --request GET 'https://api-eu.hosted.exlibrisgroup.com/almaws/v1/conf/code-tables/LegalDepositAnnualReceiptsLetter?apikey=hier apikey einfügen&amp;lang=en' &gt; 'LegalDepositAnnualReceiptsLetter_en.xml'</v>
      </c>
      <c r="R61" s="1" t="str">
        <f>CONCATENATE("curl --location --request GET '",O61,"?apikey=",apikey!$A$2,"&amp;lang=de' &gt; '",B61,"_de.xml'")</f>
        <v>curl --location --request GET 'https://api-eu.hosted.exlibrisgroup.com/almaws/v1/conf/code-tables/LegalDepositAnnualReceiptsLetter?apikey=hier apikey einfügen&amp;lang=de' &gt; 'LegalDepositAnnualReceiptsLetter_de.xml'</v>
      </c>
    </row>
    <row r="62" spans="1:18" x14ac:dyDescent="0.2">
      <c r="A62" s="1" t="s">
        <v>292</v>
      </c>
      <c r="B62" s="1" t="s">
        <v>293</v>
      </c>
      <c r="C62" s="1" t="s">
        <v>22</v>
      </c>
      <c r="D62" s="1" t="s">
        <v>23</v>
      </c>
      <c r="E62" s="1" t="s">
        <v>294</v>
      </c>
      <c r="F62" s="1" t="s">
        <v>294</v>
      </c>
      <c r="G62" s="1" t="s">
        <v>21</v>
      </c>
      <c r="I62" s="1" t="s">
        <v>22</v>
      </c>
      <c r="J62" s="1" t="s">
        <v>23</v>
      </c>
      <c r="K62" s="1" t="s">
        <v>22</v>
      </c>
      <c r="L62" s="1" t="s">
        <v>23</v>
      </c>
      <c r="M62" s="1" t="s">
        <v>33</v>
      </c>
      <c r="N62" s="1" t="s">
        <v>293</v>
      </c>
      <c r="O62" s="1" t="s">
        <v>295</v>
      </c>
      <c r="P62" s="1" t="str">
        <f>CONCATENATE("curl --location --request GET '",A62,"?apikey=",apikey!$A$2,"' &gt; '",B62,".xml'")</f>
        <v>curl --location --request GET 'https://api-eu.hosted.exlibrisgroup.com/almaws/v1/conf/letters/LegalDepositClaimLetter?apikey=hier apikey einfügen' &gt; 'LegalDepositClaimLetter.xml'</v>
      </c>
      <c r="Q62" s="1" t="str">
        <f>CONCATENATE("curl --location --request GET '",O62,"?apikey=",apikey!$A$2,"&amp;lang=en' &gt; '",B62,"_en.xml'")</f>
        <v>curl --location --request GET 'https://api-eu.hosted.exlibrisgroup.com/almaws/v1/conf/code-tables/LegalDepositClaimLetter?apikey=hier apikey einfügen&amp;lang=en' &gt; 'LegalDepositClaimLetter_en.xml'</v>
      </c>
      <c r="R62" s="1" t="str">
        <f>CONCATENATE("curl --location --request GET '",O62,"?apikey=",apikey!$A$2,"&amp;lang=de' &gt; '",B62,"_de.xml'")</f>
        <v>curl --location --request GET 'https://api-eu.hosted.exlibrisgroup.com/almaws/v1/conf/code-tables/LegalDepositClaimLetter?apikey=hier apikey einfügen&amp;lang=de' &gt; 'LegalDepositClaimLetter_de.xml'</v>
      </c>
    </row>
    <row r="63" spans="1:18" x14ac:dyDescent="0.2">
      <c r="A63" s="1" t="s">
        <v>296</v>
      </c>
      <c r="B63" s="1" t="s">
        <v>297</v>
      </c>
      <c r="C63" s="1" t="s">
        <v>22</v>
      </c>
      <c r="D63" s="1" t="s">
        <v>23</v>
      </c>
      <c r="E63" s="1" t="s">
        <v>298</v>
      </c>
      <c r="F63" s="1" t="s">
        <v>298</v>
      </c>
      <c r="G63" s="1" t="s">
        <v>21</v>
      </c>
      <c r="I63" s="1" t="s">
        <v>18</v>
      </c>
      <c r="J63" s="1" t="s">
        <v>19</v>
      </c>
      <c r="K63" s="1" t="s">
        <v>22</v>
      </c>
      <c r="L63" s="1" t="s">
        <v>23</v>
      </c>
      <c r="M63" s="1" t="s">
        <v>33</v>
      </c>
      <c r="N63" s="1" t="s">
        <v>297</v>
      </c>
      <c r="O63" s="1" t="s">
        <v>299</v>
      </c>
      <c r="P63" s="1" t="str">
        <f>CONCATENATE("curl --location --request GET '",A63,"?apikey=",apikey!$A$2,"' &gt; '",B63,".xml'")</f>
        <v>curl --location --request GET 'https://api-eu.hosted.exlibrisgroup.com/almaws/v1/conf/letters/LegalDepositOrderLetter?apikey=hier apikey einfügen' &gt; 'LegalDepositOrderLetter.xml'</v>
      </c>
      <c r="Q63" s="1" t="str">
        <f>CONCATENATE("curl --location --request GET '",O63,"?apikey=",apikey!$A$2,"&amp;lang=en' &gt; '",B63,"_en.xml'")</f>
        <v>curl --location --request GET 'https://api-eu.hosted.exlibrisgroup.com/almaws/v1/conf/code-tables/LegalDepositOrderLetter?apikey=hier apikey einfügen&amp;lang=en' &gt; 'LegalDepositOrderLetter_en.xml'</v>
      </c>
      <c r="R63" s="1" t="str">
        <f>CONCATENATE("curl --location --request GET '",O63,"?apikey=",apikey!$A$2,"&amp;lang=de' &gt; '",B63,"_de.xml'")</f>
        <v>curl --location --request GET 'https://api-eu.hosted.exlibrisgroup.com/almaws/v1/conf/code-tables/LegalDepositOrderLetter?apikey=hier apikey einfügen&amp;lang=de' &gt; 'LegalDepositOrderLetter_de.xml'</v>
      </c>
    </row>
    <row r="64" spans="1:18" x14ac:dyDescent="0.2">
      <c r="A64" s="1" t="s">
        <v>300</v>
      </c>
      <c r="B64" s="1" t="s">
        <v>301</v>
      </c>
      <c r="C64" s="1" t="s">
        <v>22</v>
      </c>
      <c r="D64" s="1" t="s">
        <v>23</v>
      </c>
      <c r="E64" s="1" t="s">
        <v>302</v>
      </c>
      <c r="F64" s="1" t="s">
        <v>302</v>
      </c>
      <c r="G64" s="1" t="s">
        <v>21</v>
      </c>
      <c r="I64" s="1" t="s">
        <v>22</v>
      </c>
      <c r="J64" s="1" t="s">
        <v>23</v>
      </c>
      <c r="K64" s="1" t="s">
        <v>22</v>
      </c>
      <c r="L64" s="1" t="s">
        <v>23</v>
      </c>
      <c r="M64" s="1" t="s">
        <v>33</v>
      </c>
      <c r="N64" s="1" t="s">
        <v>301</v>
      </c>
      <c r="O64" s="1" t="s">
        <v>303</v>
      </c>
      <c r="P64" s="1" t="str">
        <f>CONCATENATE("curl --location --request GET '",A64,"?apikey=",apikey!$A$2,"' &gt; '",B64,".xml'")</f>
        <v>curl --location --request GET 'https://api-eu.hosted.exlibrisgroup.com/almaws/v1/conf/letters/LegalDepositReceiptLetter?apikey=hier apikey einfügen' &gt; 'LegalDepositReceiptLetter.xml'</v>
      </c>
      <c r="Q64" s="1" t="str">
        <f>CONCATENATE("curl --location --request GET '",O64,"?apikey=",apikey!$A$2,"&amp;lang=en' &gt; '",B64,"_en.xml'")</f>
        <v>curl --location --request GET 'https://api-eu.hosted.exlibrisgroup.com/almaws/v1/conf/code-tables/LegalDepositReceiptLetter?apikey=hier apikey einfügen&amp;lang=en' &gt; 'LegalDepositReceiptLetter_en.xml'</v>
      </c>
      <c r="R64" s="1" t="str">
        <f>CONCATENATE("curl --location --request GET '",O64,"?apikey=",apikey!$A$2,"&amp;lang=de' &gt; '",B64,"_de.xml'")</f>
        <v>curl --location --request GET 'https://api-eu.hosted.exlibrisgroup.com/almaws/v1/conf/code-tables/LegalDepositReceiptLetter?apikey=hier apikey einfügen&amp;lang=de' &gt; 'LegalDepositReceiptLetter_de.xml'</v>
      </c>
    </row>
    <row r="65" spans="1:18" x14ac:dyDescent="0.2">
      <c r="A65" s="1" t="s">
        <v>304</v>
      </c>
      <c r="B65" s="1" t="s">
        <v>305</v>
      </c>
      <c r="C65" s="1" t="s">
        <v>18</v>
      </c>
      <c r="D65" s="1" t="s">
        <v>19</v>
      </c>
      <c r="E65" s="1" t="s">
        <v>306</v>
      </c>
      <c r="F65" s="1" t="s">
        <v>306</v>
      </c>
      <c r="G65" s="1" t="s">
        <v>21</v>
      </c>
      <c r="I65" s="1" t="s">
        <v>22</v>
      </c>
      <c r="J65" s="1" t="s">
        <v>23</v>
      </c>
      <c r="K65" s="1" t="s">
        <v>18</v>
      </c>
      <c r="L65" s="1" t="s">
        <v>19</v>
      </c>
      <c r="N65" s="1" t="s">
        <v>305</v>
      </c>
      <c r="O65" s="1" t="s">
        <v>307</v>
      </c>
      <c r="P65" s="1" t="str">
        <f>CONCATENATE("curl --location --request GET '",A65,"?apikey=",apikey!$A$2,"' &gt; '",B65,".xml'")</f>
        <v>curl --location --request GET 'https://api-eu.hosted.exlibrisgroup.com/almaws/v1/conf/letters/LegantoCreateListReminderEmailLetter?apikey=hier apikey einfügen' &gt; 'LegantoCreateListReminderEmailLetter.xml'</v>
      </c>
      <c r="Q65" s="1" t="str">
        <f>CONCATENATE("curl --location --request GET '",O65,"?apikey=",apikey!$A$2,"&amp;lang=en' &gt; '",B65,"_en.xml'")</f>
        <v>curl --location --request GET 'https://api-eu.hosted.exlibrisgroup.com/almaws/v1/conf/code-tables/LegantoCreateListReminderEmailLetter?apikey=hier apikey einfügen&amp;lang=en' &gt; 'LegantoCreateListReminderEmailLetter_en.xml'</v>
      </c>
      <c r="R65" s="1" t="str">
        <f>CONCATENATE("curl --location --request GET '",O65,"?apikey=",apikey!$A$2,"&amp;lang=de' &gt; '",B65,"_de.xml'")</f>
        <v>curl --location --request GET 'https://api-eu.hosted.exlibrisgroup.com/almaws/v1/conf/code-tables/LegantoCreateListReminderEmailLetter?apikey=hier apikey einfügen&amp;lang=de' &gt; 'LegantoCreateListReminderEmailLetter_de.xml'</v>
      </c>
    </row>
    <row r="66" spans="1:18" x14ac:dyDescent="0.2">
      <c r="A66" s="1" t="s">
        <v>308</v>
      </c>
      <c r="B66" s="1" t="s">
        <v>309</v>
      </c>
      <c r="C66" s="1" t="s">
        <v>22</v>
      </c>
      <c r="D66" s="1" t="s">
        <v>23</v>
      </c>
      <c r="E66" s="1" t="s">
        <v>310</v>
      </c>
      <c r="F66" s="1" t="s">
        <v>310</v>
      </c>
      <c r="G66" s="1" t="s">
        <v>21</v>
      </c>
      <c r="I66" s="1" t="s">
        <v>22</v>
      </c>
      <c r="J66" s="1" t="s">
        <v>23</v>
      </c>
      <c r="K66" s="1" t="s">
        <v>22</v>
      </c>
      <c r="L66" s="1" t="s">
        <v>23</v>
      </c>
      <c r="N66" s="1" t="s">
        <v>309</v>
      </c>
      <c r="O66" s="1" t="s">
        <v>311</v>
      </c>
      <c r="P66" s="1" t="str">
        <f>CONCATENATE("curl --location --request GET '",A66,"?apikey=",apikey!$A$2,"' &gt; '",B66,".xml'")</f>
        <v>curl --location --request GET 'https://api-eu.hosted.exlibrisgroup.com/almaws/v1/conf/letters/LegantoDetailedNotificationsEmailLetter?apikey=hier apikey einfügen' &gt; 'LegantoDetailedNotificationsEmailLetter.xml'</v>
      </c>
      <c r="Q66" s="1" t="str">
        <f>CONCATENATE("curl --location --request GET '",O66,"?apikey=",apikey!$A$2,"&amp;lang=en' &gt; '",B66,"_en.xml'")</f>
        <v>curl --location --request GET 'https://api-eu.hosted.exlibrisgroup.com/almaws/v1/conf/code-tables/LegantoDetailedNotificationsEmailLetter?apikey=hier apikey einfügen&amp;lang=en' &gt; 'LegantoDetailedNotificationsEmailLetter_en.xml'</v>
      </c>
      <c r="R66" s="1" t="str">
        <f>CONCATENATE("curl --location --request GET '",O66,"?apikey=",apikey!$A$2,"&amp;lang=de' &gt; '",B66,"_de.xml'")</f>
        <v>curl --location --request GET 'https://api-eu.hosted.exlibrisgroup.com/almaws/v1/conf/code-tables/LegantoDetailedNotificationsEmailLetter?apikey=hier apikey einfügen&amp;lang=de' &gt; 'LegantoDetailedNotificationsEmailLetter_de.xml'</v>
      </c>
    </row>
    <row r="67" spans="1:18" x14ac:dyDescent="0.2">
      <c r="A67" s="1" t="s">
        <v>312</v>
      </c>
      <c r="B67" s="1" t="s">
        <v>313</v>
      </c>
      <c r="C67" s="1" t="s">
        <v>22</v>
      </c>
      <c r="D67" s="1" t="s">
        <v>23</v>
      </c>
      <c r="E67" s="1" t="s">
        <v>314</v>
      </c>
      <c r="F67" s="1" t="s">
        <v>315</v>
      </c>
      <c r="G67" s="1" t="s">
        <v>21</v>
      </c>
      <c r="I67" s="1" t="s">
        <v>22</v>
      </c>
      <c r="J67" s="1" t="s">
        <v>23</v>
      </c>
      <c r="K67" s="1" t="s">
        <v>18</v>
      </c>
      <c r="L67" s="1" t="s">
        <v>19</v>
      </c>
      <c r="M67" s="1" t="s">
        <v>58</v>
      </c>
      <c r="N67" s="1" t="s">
        <v>313</v>
      </c>
      <c r="O67" s="1" t="s">
        <v>316</v>
      </c>
      <c r="P67" s="1" t="str">
        <f>CONCATENATE("curl --location --request GET '",A67,"?apikey=",apikey!$A$2,"' &gt; '",B67,".xml'")</f>
        <v>curl --location --request GET 'https://api-eu.hosted.exlibrisgroup.com/almaws/v1/conf/letters/LegantoNotificationsLetter?apikey=hier apikey einfügen' &gt; 'LegantoNotificationsLetter.xml'</v>
      </c>
      <c r="Q67" s="1" t="str">
        <f>CONCATENATE("curl --location --request GET '",O67,"?apikey=",apikey!$A$2,"&amp;lang=en' &gt; '",B67,"_en.xml'")</f>
        <v>curl --location --request GET 'https://api-eu.hosted.exlibrisgroup.com/almaws/v1/conf/code-tables/LegantoNotificationsLetter?apikey=hier apikey einfügen&amp;lang=en' &gt; 'LegantoNotificationsLetter_en.xml'</v>
      </c>
      <c r="R67" s="1" t="str">
        <f>CONCATENATE("curl --location --request GET '",O67,"?apikey=",apikey!$A$2,"&amp;lang=de' &gt; '",B67,"_de.xml'")</f>
        <v>curl --location --request GET 'https://api-eu.hosted.exlibrisgroup.com/almaws/v1/conf/code-tables/LegantoNotificationsLetter?apikey=hier apikey einfügen&amp;lang=de' &gt; 'LegantoNotificationsLetter_de.xml'</v>
      </c>
    </row>
    <row r="68" spans="1:18" x14ac:dyDescent="0.2">
      <c r="A68" s="1" t="s">
        <v>317</v>
      </c>
      <c r="B68" s="1" t="s">
        <v>318</v>
      </c>
      <c r="C68" s="1" t="s">
        <v>18</v>
      </c>
      <c r="D68" s="1" t="s">
        <v>19</v>
      </c>
      <c r="E68" s="1" t="s">
        <v>319</v>
      </c>
      <c r="F68" s="1" t="s">
        <v>319</v>
      </c>
      <c r="G68" s="1" t="s">
        <v>21</v>
      </c>
      <c r="I68" s="1" t="s">
        <v>22</v>
      </c>
      <c r="J68" s="1" t="s">
        <v>23</v>
      </c>
      <c r="K68" s="1" t="s">
        <v>18</v>
      </c>
      <c r="L68" s="1" t="s">
        <v>19</v>
      </c>
      <c r="N68" s="1" t="s">
        <v>318</v>
      </c>
      <c r="O68" s="1" t="s">
        <v>320</v>
      </c>
      <c r="P68" s="1" t="str">
        <f>CONCATENATE("curl --location --request GET '",A68,"?apikey=",apikey!$A$2,"' &gt; '",B68,".xml'")</f>
        <v>curl --location --request GET 'https://api-eu.hosted.exlibrisgroup.com/almaws/v1/conf/letters/LegantoUpcomingDueDatesNotificationsLetter?apikey=hier apikey einfügen' &gt; 'LegantoUpcomingDueDatesNotificationsLetter.xml'</v>
      </c>
      <c r="Q68" s="1" t="str">
        <f>CONCATENATE("curl --location --request GET '",O68,"?apikey=",apikey!$A$2,"&amp;lang=en' &gt; '",B68,"_en.xml'")</f>
        <v>curl --location --request GET 'https://api-eu.hosted.exlibrisgroup.com/almaws/v1/conf/code-tables/LegantoUpcomingDueDatesNotificationsLetter?apikey=hier apikey einfügen&amp;lang=en' &gt; 'LegantoUpcomingDueDatesNotificationsLetter_en.xml'</v>
      </c>
      <c r="R68" s="1" t="str">
        <f>CONCATENATE("curl --location --request GET '",O68,"?apikey=",apikey!$A$2,"&amp;lang=de' &gt; '",B68,"_de.xml'")</f>
        <v>curl --location --request GET 'https://api-eu.hosted.exlibrisgroup.com/almaws/v1/conf/code-tables/LegantoUpcomingDueDatesNotificationsLetter?apikey=hier apikey einfügen&amp;lang=de' &gt; 'LegantoUpcomingDueDatesNotificationsLetter_de.xml'</v>
      </c>
    </row>
    <row r="69" spans="1:18" x14ac:dyDescent="0.2">
      <c r="A69" s="1" t="s">
        <v>321</v>
      </c>
      <c r="B69" s="1" t="s">
        <v>322</v>
      </c>
      <c r="C69" s="1" t="s">
        <v>22</v>
      </c>
      <c r="D69" s="1" t="s">
        <v>23</v>
      </c>
      <c r="E69" s="1" t="s">
        <v>323</v>
      </c>
      <c r="F69" s="1" t="s">
        <v>323</v>
      </c>
      <c r="G69" s="1" t="s">
        <v>21</v>
      </c>
      <c r="I69" s="1" t="s">
        <v>22</v>
      </c>
      <c r="J69" s="1" t="s">
        <v>23</v>
      </c>
      <c r="K69" s="1" t="s">
        <v>18</v>
      </c>
      <c r="L69" s="1" t="s">
        <v>19</v>
      </c>
      <c r="M69" s="1" t="s">
        <v>33</v>
      </c>
      <c r="N69" s="1" t="s">
        <v>322</v>
      </c>
      <c r="O69" s="1" t="s">
        <v>324</v>
      </c>
      <c r="P69" s="1" t="str">
        <f>CONCATENATE("curl --location --request GET '",A69,"?apikey=",apikey!$A$2,"' &gt; '",B69,".xml'")</f>
        <v>curl --location --request GET 'https://api-eu.hosted.exlibrisgroup.com/almaws/v1/conf/letters/LenderCheckedInEmailLetter?apikey=hier apikey einfügen' &gt; 'LenderCheckedInEmailLetter.xml'</v>
      </c>
      <c r="Q69" s="1" t="str">
        <f>CONCATENATE("curl --location --request GET '",O69,"?apikey=",apikey!$A$2,"&amp;lang=en' &gt; '",B69,"_en.xml'")</f>
        <v>curl --location --request GET 'https://api-eu.hosted.exlibrisgroup.com/almaws/v1/conf/code-tables/LenderCheckedInEmailLetter?apikey=hier apikey einfügen&amp;lang=en' &gt; 'LenderCheckedInEmailLetter_en.xml'</v>
      </c>
      <c r="R69" s="1" t="str">
        <f>CONCATENATE("curl --location --request GET '",O69,"?apikey=",apikey!$A$2,"&amp;lang=de' &gt; '",B69,"_de.xml'")</f>
        <v>curl --location --request GET 'https://api-eu.hosted.exlibrisgroup.com/almaws/v1/conf/code-tables/LenderCheckedInEmailLetter?apikey=hier apikey einfügen&amp;lang=de' &gt; 'LenderCheckedInEmailLetter_de.xml'</v>
      </c>
    </row>
    <row r="70" spans="1:18" x14ac:dyDescent="0.2">
      <c r="A70" s="1" t="s">
        <v>325</v>
      </c>
      <c r="B70" s="1" t="s">
        <v>326</v>
      </c>
      <c r="C70" s="1" t="s">
        <v>18</v>
      </c>
      <c r="D70" s="1" t="s">
        <v>19</v>
      </c>
      <c r="E70" s="1" t="s">
        <v>327</v>
      </c>
      <c r="F70" s="1" t="s">
        <v>327</v>
      </c>
      <c r="G70" s="1" t="s">
        <v>21</v>
      </c>
      <c r="I70" s="1" t="s">
        <v>18</v>
      </c>
      <c r="J70" s="1" t="s">
        <v>19</v>
      </c>
      <c r="K70" s="1" t="s">
        <v>18</v>
      </c>
      <c r="L70" s="1" t="s">
        <v>19</v>
      </c>
      <c r="M70" s="1" t="s">
        <v>328</v>
      </c>
      <c r="N70" s="1" t="s">
        <v>326</v>
      </c>
      <c r="O70" s="1" t="s">
        <v>329</v>
      </c>
      <c r="P70" s="1" t="str">
        <f>CONCATENATE("curl --location --request GET '",A70,"?apikey=",apikey!$A$2,"' &gt; '",B70,".xml'")</f>
        <v>curl --location --request GET 'https://api-eu.hosted.exlibrisgroup.com/almaws/v1/conf/letters/LenderRejectEmailLetter?apikey=hier apikey einfügen' &gt; 'LenderRejectEmailLetter.xml'</v>
      </c>
      <c r="Q70" s="1" t="str">
        <f>CONCATENATE("curl --location --request GET '",O70,"?apikey=",apikey!$A$2,"&amp;lang=en' &gt; '",B70,"_en.xml'")</f>
        <v>curl --location --request GET 'https://api-eu.hosted.exlibrisgroup.com/almaws/v1/conf/code-tables/LenderRejectEmailLetter?apikey=hier apikey einfügen&amp;lang=en' &gt; 'LenderRejectEmailLetter_en.xml'</v>
      </c>
      <c r="R70" s="1" t="str">
        <f>CONCATENATE("curl --location --request GET '",O70,"?apikey=",apikey!$A$2,"&amp;lang=de' &gt; '",B70,"_de.xml'")</f>
        <v>curl --location --request GET 'https://api-eu.hosted.exlibrisgroup.com/almaws/v1/conf/code-tables/LenderRejectEmailLetter?apikey=hier apikey einfügen&amp;lang=de' &gt; 'LenderRejectEmailLetter_de.xml'</v>
      </c>
    </row>
    <row r="71" spans="1:18" x14ac:dyDescent="0.2">
      <c r="A71" s="1" t="s">
        <v>330</v>
      </c>
      <c r="B71" s="1" t="s">
        <v>331</v>
      </c>
      <c r="C71" s="1" t="s">
        <v>18</v>
      </c>
      <c r="D71" s="1" t="s">
        <v>19</v>
      </c>
      <c r="E71" s="1" t="s">
        <v>332</v>
      </c>
      <c r="F71" s="1" t="s">
        <v>332</v>
      </c>
      <c r="G71" s="1" t="s">
        <v>21</v>
      </c>
      <c r="I71" s="1" t="s">
        <v>18</v>
      </c>
      <c r="J71" s="1" t="s">
        <v>19</v>
      </c>
      <c r="K71" s="1" t="s">
        <v>18</v>
      </c>
      <c r="L71" s="1" t="s">
        <v>19</v>
      </c>
      <c r="M71" s="1" t="s">
        <v>333</v>
      </c>
      <c r="N71" s="1" t="s">
        <v>331</v>
      </c>
      <c r="O71" s="1" t="s">
        <v>334</v>
      </c>
      <c r="P71" s="1" t="str">
        <f>CONCATENATE("curl --location --request GET '",A71,"?apikey=",apikey!$A$2,"' &gt; '",B71,".xml'")</f>
        <v>curl --location --request GET 'https://api-eu.hosted.exlibrisgroup.com/almaws/v1/conf/letters/LenderRenewResponseEmailLetter?apikey=hier apikey einfügen' &gt; 'LenderRenewResponseEmailLetter.xml'</v>
      </c>
      <c r="Q71" s="1" t="str">
        <f>CONCATENATE("curl --location --request GET '",O71,"?apikey=",apikey!$A$2,"&amp;lang=en' &gt; '",B71,"_en.xml'")</f>
        <v>curl --location --request GET 'https://api-eu.hosted.exlibrisgroup.com/almaws/v1/conf/code-tables/LenderRenewResponseEmailLetter?apikey=hier apikey einfügen&amp;lang=en' &gt; 'LenderRenewResponseEmailLetter_en.xml'</v>
      </c>
      <c r="R71" s="1" t="str">
        <f>CONCATENATE("curl --location --request GET '",O71,"?apikey=",apikey!$A$2,"&amp;lang=de' &gt; '",B71,"_de.xml'")</f>
        <v>curl --location --request GET 'https://api-eu.hosted.exlibrisgroup.com/almaws/v1/conf/code-tables/LenderRenewResponseEmailLetter?apikey=hier apikey einfügen&amp;lang=de' &gt; 'LenderRenewResponseEmailLetter_de.xml'</v>
      </c>
    </row>
    <row r="72" spans="1:18" x14ac:dyDescent="0.2">
      <c r="A72" s="1" t="s">
        <v>335</v>
      </c>
      <c r="B72" s="1" t="s">
        <v>336</v>
      </c>
      <c r="C72" s="1" t="s">
        <v>22</v>
      </c>
      <c r="D72" s="1" t="s">
        <v>23</v>
      </c>
      <c r="E72" s="1" t="s">
        <v>337</v>
      </c>
      <c r="F72" s="1" t="s">
        <v>337</v>
      </c>
      <c r="G72" s="1" t="s">
        <v>21</v>
      </c>
      <c r="I72" s="1" t="s">
        <v>22</v>
      </c>
      <c r="J72" s="1" t="s">
        <v>23</v>
      </c>
      <c r="K72" s="1" t="s">
        <v>18</v>
      </c>
      <c r="L72" s="1" t="s">
        <v>19</v>
      </c>
      <c r="M72" s="1" t="s">
        <v>33</v>
      </c>
      <c r="N72" s="1" t="s">
        <v>336</v>
      </c>
      <c r="O72" s="1" t="s">
        <v>338</v>
      </c>
      <c r="P72" s="1" t="str">
        <f>CONCATENATE("curl --location --request GET '",A72,"?apikey=",apikey!$A$2,"' &gt; '",B72,".xml'")</f>
        <v>curl --location --request GET 'https://api-eu.hosted.exlibrisgroup.com/almaws/v1/conf/letters/LenderShipEmailLetter?apikey=hier apikey einfügen' &gt; 'LenderShipEmailLetter.xml'</v>
      </c>
      <c r="Q72" s="1" t="str">
        <f>CONCATENATE("curl --location --request GET '",O72,"?apikey=",apikey!$A$2,"&amp;lang=en' &gt; '",B72,"_en.xml'")</f>
        <v>curl --location --request GET 'https://api-eu.hosted.exlibrisgroup.com/almaws/v1/conf/code-tables/LenderShipEmailLetter?apikey=hier apikey einfügen&amp;lang=en' &gt; 'LenderShipEmailLetter_en.xml'</v>
      </c>
      <c r="R72" s="1" t="str">
        <f>CONCATENATE("curl --location --request GET '",O72,"?apikey=",apikey!$A$2,"&amp;lang=de' &gt; '",B72,"_de.xml'")</f>
        <v>curl --location --request GET 'https://api-eu.hosted.exlibrisgroup.com/almaws/v1/conf/code-tables/LenderShipEmailLetter?apikey=hier apikey einfügen&amp;lang=de' &gt; 'LenderShipEmailLetter_de.xml'</v>
      </c>
    </row>
    <row r="73" spans="1:18" x14ac:dyDescent="0.2">
      <c r="A73" s="1" t="s">
        <v>339</v>
      </c>
      <c r="B73" s="1" t="s">
        <v>340</v>
      </c>
      <c r="C73" s="1" t="s">
        <v>22</v>
      </c>
      <c r="D73" s="1" t="s">
        <v>23</v>
      </c>
      <c r="E73" s="1" t="s">
        <v>341</v>
      </c>
      <c r="F73" s="1" t="s">
        <v>341</v>
      </c>
      <c r="G73" s="1" t="s">
        <v>21</v>
      </c>
      <c r="I73" s="1" t="s">
        <v>22</v>
      </c>
      <c r="J73" s="1" t="s">
        <v>23</v>
      </c>
      <c r="K73" s="1" t="s">
        <v>18</v>
      </c>
      <c r="L73" s="1" t="s">
        <v>19</v>
      </c>
      <c r="M73" s="1" t="s">
        <v>33</v>
      </c>
      <c r="N73" s="1" t="s">
        <v>340</v>
      </c>
      <c r="O73" s="1" t="s">
        <v>342</v>
      </c>
      <c r="P73" s="1" t="str">
        <f>CONCATENATE("curl --location --request GET '",A73,"?apikey=",apikey!$A$2,"' &gt; '",B73,".xml'")</f>
        <v>curl --location --request GET 'https://api-eu.hosted.exlibrisgroup.com/almaws/v1/conf/letters/LenderWillSupplyEmailLetter?apikey=hier apikey einfügen' &gt; 'LenderWillSupplyEmailLetter.xml'</v>
      </c>
      <c r="Q73" s="1" t="str">
        <f>CONCATENATE("curl --location --request GET '",O73,"?apikey=",apikey!$A$2,"&amp;lang=en' &gt; '",B73,"_en.xml'")</f>
        <v>curl --location --request GET 'https://api-eu.hosted.exlibrisgroup.com/almaws/v1/conf/code-tables/LenderWillSupplyEmailLetter?apikey=hier apikey einfügen&amp;lang=en' &gt; 'LenderWillSupplyEmailLetter_en.xml'</v>
      </c>
      <c r="R73" s="1" t="str">
        <f>CONCATENATE("curl --location --request GET '",O73,"?apikey=",apikey!$A$2,"&amp;lang=de' &gt; '",B73,"_de.xml'")</f>
        <v>curl --location --request GET 'https://api-eu.hosted.exlibrisgroup.com/almaws/v1/conf/code-tables/LenderWillSupplyEmailLetter?apikey=hier apikey einfügen&amp;lang=de' &gt; 'LenderWillSupplyEmailLetter_de.xml'</v>
      </c>
    </row>
    <row r="74" spans="1:18" x14ac:dyDescent="0.2">
      <c r="A74" s="1" t="s">
        <v>343</v>
      </c>
      <c r="B74" s="1" t="s">
        <v>344</v>
      </c>
      <c r="C74" s="1" t="s">
        <v>18</v>
      </c>
      <c r="D74" s="1" t="s">
        <v>19</v>
      </c>
      <c r="E74" s="1" t="s">
        <v>345</v>
      </c>
      <c r="F74" s="1" t="s">
        <v>346</v>
      </c>
      <c r="G74" s="1" t="s">
        <v>21</v>
      </c>
      <c r="I74" s="1" t="s">
        <v>18</v>
      </c>
      <c r="J74" s="1" t="s">
        <v>19</v>
      </c>
      <c r="K74" s="1" t="s">
        <v>18</v>
      </c>
      <c r="L74" s="1" t="s">
        <v>19</v>
      </c>
      <c r="M74" s="1" t="s">
        <v>333</v>
      </c>
      <c r="N74" s="1" t="s">
        <v>344</v>
      </c>
      <c r="O74" s="1" t="s">
        <v>347</v>
      </c>
      <c r="P74" s="1" t="str">
        <f>CONCATENATE("curl --location --request GET '",A74,"?apikey=",apikey!$A$2,"' &gt; '",B74,".xml'")</f>
        <v>curl --location --request GET 'https://api-eu.hosted.exlibrisgroup.com/almaws/v1/conf/letters/LendingRecallEmailLetter?apikey=hier apikey einfügen' &gt; 'LendingRecallEmailLetter.xml'</v>
      </c>
      <c r="Q74" s="1" t="str">
        <f>CONCATENATE("curl --location --request GET '",O74,"?apikey=",apikey!$A$2,"&amp;lang=en' &gt; '",B74,"_en.xml'")</f>
        <v>curl --location --request GET 'https://api-eu.hosted.exlibrisgroup.com/almaws/v1/conf/code-tables/LendingRecallEmailLetter?apikey=hier apikey einfügen&amp;lang=en' &gt; 'LendingRecallEmailLetter_en.xml'</v>
      </c>
      <c r="R74" s="1" t="str">
        <f>CONCATENATE("curl --location --request GET '",O74,"?apikey=",apikey!$A$2,"&amp;lang=de' &gt; '",B74,"_de.xml'")</f>
        <v>curl --location --request GET 'https://api-eu.hosted.exlibrisgroup.com/almaws/v1/conf/code-tables/LendingRecallEmailLetter?apikey=hier apikey einfügen&amp;lang=de' &gt; 'LendingRecallEmailLetter_de.xml'</v>
      </c>
    </row>
    <row r="75" spans="1:18" x14ac:dyDescent="0.2">
      <c r="A75" s="1" t="s">
        <v>348</v>
      </c>
      <c r="B75" s="1" t="s">
        <v>349</v>
      </c>
      <c r="C75" s="1" t="s">
        <v>22</v>
      </c>
      <c r="D75" s="1" t="s">
        <v>23</v>
      </c>
      <c r="E75" s="1" t="s">
        <v>350</v>
      </c>
      <c r="F75" s="1" t="s">
        <v>350</v>
      </c>
      <c r="G75" s="1" t="s">
        <v>21</v>
      </c>
      <c r="I75" s="1" t="s">
        <v>22</v>
      </c>
      <c r="J75" s="1" t="s">
        <v>23</v>
      </c>
      <c r="K75" s="1" t="s">
        <v>18</v>
      </c>
      <c r="L75" s="1" t="s">
        <v>19</v>
      </c>
      <c r="M75" s="1" t="s">
        <v>33</v>
      </c>
      <c r="N75" s="1" t="s">
        <v>349</v>
      </c>
      <c r="O75" s="1" t="s">
        <v>351</v>
      </c>
      <c r="P75" s="1" t="str">
        <f>CONCATENATE("curl --location --request GET '",A75,"?apikey=",apikey!$A$2,"' &gt; '",B75,".xml'")</f>
        <v>curl --location --request GET 'https://api-eu.hosted.exlibrisgroup.com/almaws/v1/conf/letters/LendingReqReportSlipLetter?apikey=hier apikey einfügen' &gt; 'LendingReqReportSlipLetter.xml'</v>
      </c>
      <c r="Q75" s="1" t="str">
        <f>CONCATENATE("curl --location --request GET '",O75,"?apikey=",apikey!$A$2,"&amp;lang=en' &gt; '",B75,"_en.xml'")</f>
        <v>curl --location --request GET 'https://api-eu.hosted.exlibrisgroup.com/almaws/v1/conf/code-tables/LendingReqReportSlipLetter?apikey=hier apikey einfügen&amp;lang=en' &gt; 'LendingReqReportSlipLetter_en.xml'</v>
      </c>
      <c r="R75" s="1" t="str">
        <f>CONCATENATE("curl --location --request GET '",O75,"?apikey=",apikey!$A$2,"&amp;lang=de' &gt; '",B75,"_de.xml'")</f>
        <v>curl --location --request GET 'https://api-eu.hosted.exlibrisgroup.com/almaws/v1/conf/code-tables/LendingReqReportSlipLetter?apikey=hier apikey einfügen&amp;lang=de' &gt; 'LendingReqReportSlipLetter_de.xml'</v>
      </c>
    </row>
    <row r="76" spans="1:18" x14ac:dyDescent="0.2">
      <c r="A76" s="1" t="s">
        <v>352</v>
      </c>
      <c r="B76" s="1" t="s">
        <v>353</v>
      </c>
      <c r="C76" s="1" t="s">
        <v>18</v>
      </c>
      <c r="D76" s="1" t="s">
        <v>19</v>
      </c>
      <c r="E76" s="1" t="s">
        <v>354</v>
      </c>
      <c r="F76" s="1" t="s">
        <v>354</v>
      </c>
      <c r="G76" s="1" t="s">
        <v>21</v>
      </c>
      <c r="I76" s="1" t="s">
        <v>22</v>
      </c>
      <c r="J76" s="1" t="s">
        <v>23</v>
      </c>
      <c r="K76" s="1" t="s">
        <v>22</v>
      </c>
      <c r="L76" s="1" t="s">
        <v>23</v>
      </c>
      <c r="N76" s="1" t="s">
        <v>353</v>
      </c>
      <c r="O76" s="1" t="s">
        <v>355</v>
      </c>
      <c r="P76" s="1" t="str">
        <f>CONCATENATE("curl --location --request GET '",A76,"?apikey=",apikey!$A$2,"' &gt; '",B76,".xml'")</f>
        <v>curl --location --request GET 'https://api-eu.hosted.exlibrisgroup.com/almaws/v1/conf/letters/LicensePrintoutLetter?apikey=hier apikey einfügen' &gt; 'LicensePrintoutLetter.xml'</v>
      </c>
      <c r="Q76" s="1" t="str">
        <f>CONCATENATE("curl --location --request GET '",O76,"?apikey=",apikey!$A$2,"&amp;lang=en' &gt; '",B76,"_en.xml'")</f>
        <v>curl --location --request GET 'https://api-eu.hosted.exlibrisgroup.com/almaws/v1/conf/code-tables/LicensePrintoutLetter?apikey=hier apikey einfügen&amp;lang=en' &gt; 'LicensePrintoutLetter_en.xml'</v>
      </c>
      <c r="R76" s="1" t="str">
        <f>CONCATENATE("curl --location --request GET '",O76,"?apikey=",apikey!$A$2,"&amp;lang=de' &gt; '",B76,"_de.xml'")</f>
        <v>curl --location --request GET 'https://api-eu.hosted.exlibrisgroup.com/almaws/v1/conf/code-tables/LicensePrintoutLetter?apikey=hier apikey einfügen&amp;lang=de' &gt; 'LicensePrintoutLetter_de.xml'</v>
      </c>
    </row>
    <row r="77" spans="1:18" x14ac:dyDescent="0.2">
      <c r="A77" s="1" t="s">
        <v>356</v>
      </c>
      <c r="B77" s="1" t="s">
        <v>357</v>
      </c>
      <c r="C77" s="1" t="s">
        <v>22</v>
      </c>
      <c r="D77" s="1" t="s">
        <v>23</v>
      </c>
      <c r="E77" s="1" t="s">
        <v>358</v>
      </c>
      <c r="F77" s="1" t="s">
        <v>358</v>
      </c>
      <c r="G77" s="1" t="s">
        <v>21</v>
      </c>
      <c r="I77" s="1" t="s">
        <v>22</v>
      </c>
      <c r="J77" s="1" t="s">
        <v>23</v>
      </c>
      <c r="K77" s="1" t="s">
        <v>18</v>
      </c>
      <c r="L77" s="1" t="s">
        <v>19</v>
      </c>
      <c r="M77" s="1" t="s">
        <v>58</v>
      </c>
      <c r="N77" s="1" t="s">
        <v>357</v>
      </c>
      <c r="O77" s="1" t="s">
        <v>359</v>
      </c>
      <c r="P77" s="1" t="str">
        <f>CONCATENATE("curl --location --request GET '",A77,"?apikey=",apikey!$A$2,"' &gt; '",B77,".xml'")</f>
        <v>curl --location --request GET 'https://api-eu.hosted.exlibrisgroup.com/almaws/v1/conf/letters/LoginUsingOneTimeTokenLetter?apikey=hier apikey einfügen' &gt; 'LoginUsingOneTimeTokenLetter.xml'</v>
      </c>
      <c r="Q77" s="1" t="str">
        <f>CONCATENATE("curl --location --request GET '",O77,"?apikey=",apikey!$A$2,"&amp;lang=en' &gt; '",B77,"_en.xml'")</f>
        <v>curl --location --request GET 'https://api-eu.hosted.exlibrisgroup.com/almaws/v1/conf/code-tables/LoginUsingOneTimeTokenLetter?apikey=hier apikey einfügen&amp;lang=en' &gt; 'LoginUsingOneTimeTokenLetter_en.xml'</v>
      </c>
      <c r="R77" s="1" t="str">
        <f>CONCATENATE("curl --location --request GET '",O77,"?apikey=",apikey!$A$2,"&amp;lang=de' &gt; '",B77,"_de.xml'")</f>
        <v>curl --location --request GET 'https://api-eu.hosted.exlibrisgroup.com/almaws/v1/conf/code-tables/LoginUsingOneTimeTokenLetter?apikey=hier apikey einfügen&amp;lang=de' &gt; 'LoginUsingOneTimeTokenLetter_de.xml'</v>
      </c>
    </row>
    <row r="78" spans="1:18" x14ac:dyDescent="0.2">
      <c r="A78" s="1" t="s">
        <v>360</v>
      </c>
      <c r="B78" s="1" t="s">
        <v>361</v>
      </c>
      <c r="C78" s="1" t="s">
        <v>18</v>
      </c>
      <c r="D78" s="1" t="s">
        <v>19</v>
      </c>
      <c r="E78" s="1" t="s">
        <v>362</v>
      </c>
      <c r="F78" s="1" t="s">
        <v>363</v>
      </c>
      <c r="G78" s="1" t="s">
        <v>21</v>
      </c>
      <c r="I78" s="1" t="s">
        <v>22</v>
      </c>
      <c r="J78" s="1" t="s">
        <v>23</v>
      </c>
      <c r="K78" s="1" t="s">
        <v>22</v>
      </c>
      <c r="L78" s="1" t="s">
        <v>23</v>
      </c>
      <c r="N78" s="1" t="s">
        <v>361</v>
      </c>
      <c r="O78" s="1" t="s">
        <v>364</v>
      </c>
      <c r="P78" s="1" t="str">
        <f>CONCATENATE("curl --location --request GET '",A78,"?apikey=",apikey!$A$2,"' &gt; '",B78,".xml'")</f>
        <v>curl --location --request GET 'https://api-eu.hosted.exlibrisgroup.com/almaws/v1/conf/letters/NotificationsNgLetter?apikey=hier apikey einfügen' &gt; 'NotificationsNgLetter.xml'</v>
      </c>
      <c r="Q78" s="1" t="str">
        <f>CONCATENATE("curl --location --request GET '",O78,"?apikey=",apikey!$A$2,"&amp;lang=en' &gt; '",B78,"_en.xml'")</f>
        <v>curl --location --request GET 'https://api-eu.hosted.exlibrisgroup.com/almaws/v1/conf/code-tables/NotificationsNgLetter?apikey=hier apikey einfügen&amp;lang=en' &gt; 'NotificationsNgLetter_en.xml'</v>
      </c>
      <c r="R78" s="1" t="str">
        <f>CONCATENATE("curl --location --request GET '",O78,"?apikey=",apikey!$A$2,"&amp;lang=de' &gt; '",B78,"_de.xml'")</f>
        <v>curl --location --request GET 'https://api-eu.hosted.exlibrisgroup.com/almaws/v1/conf/code-tables/NotificationsNgLetter?apikey=hier apikey einfügen&amp;lang=de' &gt; 'NotificationsNgLetter_de.xml'</v>
      </c>
    </row>
    <row r="79" spans="1:18" x14ac:dyDescent="0.2">
      <c r="A79" s="1" t="s">
        <v>365</v>
      </c>
      <c r="B79" s="1" t="s">
        <v>366</v>
      </c>
      <c r="C79" s="1" t="s">
        <v>18</v>
      </c>
      <c r="D79" s="1" t="s">
        <v>19</v>
      </c>
      <c r="E79" s="1" t="s">
        <v>367</v>
      </c>
      <c r="F79" s="1" t="s">
        <v>368</v>
      </c>
      <c r="G79" s="1" t="s">
        <v>21</v>
      </c>
      <c r="I79" s="1" t="s">
        <v>22</v>
      </c>
      <c r="J79" s="1" t="s">
        <v>23</v>
      </c>
      <c r="K79" s="1" t="s">
        <v>22</v>
      </c>
      <c r="L79" s="1" t="s">
        <v>23</v>
      </c>
      <c r="N79" s="1" t="s">
        <v>366</v>
      </c>
      <c r="O79" s="1" t="s">
        <v>369</v>
      </c>
      <c r="P79" s="1" t="str">
        <f>CONCATENATE("curl --location --request GET '",A79,"?apikey=",apikey!$A$2,"' &gt; '",B79,".xml'")</f>
        <v>curl --location --request GET 'https://api-eu.hosted.exlibrisgroup.com/almaws/v1/conf/letters/NotifyUponRenewalLetter?apikey=hier apikey einfügen' &gt; 'NotifyUponRenewalLetter.xml'</v>
      </c>
      <c r="Q79" s="1" t="str">
        <f>CONCATENATE("curl --location --request GET '",O79,"?apikey=",apikey!$A$2,"&amp;lang=en' &gt; '",B79,"_en.xml'")</f>
        <v>curl --location --request GET 'https://api-eu.hosted.exlibrisgroup.com/almaws/v1/conf/code-tables/NotifyUponRenewalLetter?apikey=hier apikey einfügen&amp;lang=en' &gt; 'NotifyUponRenewalLetter_en.xml'</v>
      </c>
      <c r="R79" s="1" t="str">
        <f>CONCATENATE("curl --location --request GET '",O79,"?apikey=",apikey!$A$2,"&amp;lang=de' &gt; '",B79,"_de.xml'")</f>
        <v>curl --location --request GET 'https://api-eu.hosted.exlibrisgroup.com/almaws/v1/conf/code-tables/NotifyUponRenewalLetter?apikey=hier apikey einfügen&amp;lang=de' &gt; 'NotifyUponRenewalLetter_de.xml'</v>
      </c>
    </row>
    <row r="80" spans="1:18" x14ac:dyDescent="0.2">
      <c r="A80" s="1" t="s">
        <v>370</v>
      </c>
      <c r="B80" s="1" t="s">
        <v>371</v>
      </c>
      <c r="C80" s="1" t="s">
        <v>18</v>
      </c>
      <c r="D80" s="1" t="s">
        <v>19</v>
      </c>
      <c r="E80" s="1" t="s">
        <v>372</v>
      </c>
      <c r="F80" s="1" t="s">
        <v>372</v>
      </c>
      <c r="G80" s="1" t="s">
        <v>21</v>
      </c>
      <c r="I80" s="1" t="s">
        <v>18</v>
      </c>
      <c r="J80" s="1" t="s">
        <v>19</v>
      </c>
      <c r="K80" s="1" t="s">
        <v>22</v>
      </c>
      <c r="L80" s="1" t="s">
        <v>23</v>
      </c>
      <c r="M80" s="1" t="s">
        <v>373</v>
      </c>
      <c r="N80" s="1" t="s">
        <v>371</v>
      </c>
      <c r="O80" s="1" t="s">
        <v>374</v>
      </c>
      <c r="P80" s="1" t="str">
        <f>CONCATENATE("curl --location --request GET '",A80,"?apikey=",apikey!$A$2,"' &gt; '",B80,".xml'")</f>
        <v>curl --location --request GET 'https://api-eu.hosted.exlibrisgroup.com/almaws/v1/conf/letters/OrderListLetter?apikey=hier apikey einfügen' &gt; 'OrderListLetter.xml'</v>
      </c>
      <c r="Q80" s="1" t="str">
        <f>CONCATENATE("curl --location --request GET '",O80,"?apikey=",apikey!$A$2,"&amp;lang=en' &gt; '",B80,"_en.xml'")</f>
        <v>curl --location --request GET 'https://api-eu.hosted.exlibrisgroup.com/almaws/v1/conf/code-tables/OrderListLetter?apikey=hier apikey einfügen&amp;lang=en' &gt; 'OrderListLetter_en.xml'</v>
      </c>
      <c r="R80" s="1" t="str">
        <f>CONCATENATE("curl --location --request GET '",O80,"?apikey=",apikey!$A$2,"&amp;lang=de' &gt; '",B80,"_de.xml'")</f>
        <v>curl --location --request GET 'https://api-eu.hosted.exlibrisgroup.com/almaws/v1/conf/code-tables/OrderListLetter?apikey=hier apikey einfügen&amp;lang=de' &gt; 'OrderListLetter_de.xml'</v>
      </c>
    </row>
    <row r="81" spans="1:18" x14ac:dyDescent="0.2">
      <c r="A81" s="1" t="s">
        <v>375</v>
      </c>
      <c r="B81" s="1" t="s">
        <v>376</v>
      </c>
      <c r="C81" s="1" t="s">
        <v>18</v>
      </c>
      <c r="D81" s="1" t="s">
        <v>19</v>
      </c>
      <c r="E81" s="1" t="s">
        <v>377</v>
      </c>
      <c r="F81" s="1" t="s">
        <v>377</v>
      </c>
      <c r="G81" s="1" t="s">
        <v>21</v>
      </c>
      <c r="I81" s="1" t="s">
        <v>18</v>
      </c>
      <c r="J81" s="1" t="s">
        <v>19</v>
      </c>
      <c r="K81" s="1" t="s">
        <v>22</v>
      </c>
      <c r="L81" s="1" t="s">
        <v>23</v>
      </c>
      <c r="M81" s="1" t="s">
        <v>373</v>
      </c>
      <c r="N81" s="1" t="s">
        <v>376</v>
      </c>
      <c r="O81" s="1" t="s">
        <v>378</v>
      </c>
      <c r="P81" s="1" t="str">
        <f>CONCATENATE("curl --location --request GET '",A81,"?apikey=",apikey!$A$2,"' &gt; '",B81,".xml'")</f>
        <v>curl --location --request GET 'https://api-eu.hosted.exlibrisgroup.com/almaws/v1/conf/letters/OrderNowLetter?apikey=hier apikey einfügen' &gt; 'OrderNowLetter.xml'</v>
      </c>
      <c r="Q81" s="1" t="str">
        <f>CONCATENATE("curl --location --request GET '",O81,"?apikey=",apikey!$A$2,"&amp;lang=en' &gt; '",B81,"_en.xml'")</f>
        <v>curl --location --request GET 'https://api-eu.hosted.exlibrisgroup.com/almaws/v1/conf/code-tables/OrderNowLetter?apikey=hier apikey einfügen&amp;lang=en' &gt; 'OrderNowLetter_en.xml'</v>
      </c>
      <c r="R81" s="1" t="str">
        <f>CONCATENATE("curl --location --request GET '",O81,"?apikey=",apikey!$A$2,"&amp;lang=de' &gt; '",B81,"_de.xml'")</f>
        <v>curl --location --request GET 'https://api-eu.hosted.exlibrisgroup.com/almaws/v1/conf/code-tables/OrderNowLetter?apikey=hier apikey einfügen&amp;lang=de' &gt; 'OrderNowLetter_de.xml'</v>
      </c>
    </row>
    <row r="82" spans="1:18" x14ac:dyDescent="0.2">
      <c r="A82" s="1" t="s">
        <v>379</v>
      </c>
      <c r="B82" s="1" t="s">
        <v>380</v>
      </c>
      <c r="C82" s="1" t="s">
        <v>22</v>
      </c>
      <c r="D82" s="1" t="s">
        <v>23</v>
      </c>
      <c r="E82" s="1" t="s">
        <v>381</v>
      </c>
      <c r="F82" s="1" t="s">
        <v>381</v>
      </c>
      <c r="G82" s="1" t="s">
        <v>21</v>
      </c>
      <c r="I82" s="1" t="s">
        <v>22</v>
      </c>
      <c r="J82" s="1" t="s">
        <v>23</v>
      </c>
      <c r="K82" s="1" t="s">
        <v>22</v>
      </c>
      <c r="L82" s="1" t="s">
        <v>23</v>
      </c>
      <c r="M82" s="1" t="s">
        <v>58</v>
      </c>
      <c r="N82" s="1" t="s">
        <v>380</v>
      </c>
      <c r="O82" s="1" t="s">
        <v>382</v>
      </c>
      <c r="P82" s="1" t="str">
        <f>CONCATENATE("curl --location --request GET '",A82,"?apikey=",apikey!$A$2,"' &gt; '",B82,".xml'")</f>
        <v>curl --location --request GET 'https://api-eu.hosted.exlibrisgroup.com/almaws/v1/conf/letters/OverlapAnalysisLetter?apikey=hier apikey einfügen' &gt; 'OverlapAnalysisLetter.xml'</v>
      </c>
      <c r="Q82" s="1" t="str">
        <f>CONCATENATE("curl --location --request GET '",O82,"?apikey=",apikey!$A$2,"&amp;lang=en' &gt; '",B82,"_en.xml'")</f>
        <v>curl --location --request GET 'https://api-eu.hosted.exlibrisgroup.com/almaws/v1/conf/code-tables/OverlapAnalysisLetter?apikey=hier apikey einfügen&amp;lang=en' &gt; 'OverlapAnalysisLetter_en.xml'</v>
      </c>
      <c r="R82" s="1" t="str">
        <f>CONCATENATE("curl --location --request GET '",O82,"?apikey=",apikey!$A$2,"&amp;lang=de' &gt; '",B82,"_de.xml'")</f>
        <v>curl --location --request GET 'https://api-eu.hosted.exlibrisgroup.com/almaws/v1/conf/code-tables/OverlapAnalysisLetter?apikey=hier apikey einfügen&amp;lang=de' &gt; 'OverlapAnalysisLetter_de.xml'</v>
      </c>
    </row>
    <row r="83" spans="1:18" x14ac:dyDescent="0.2">
      <c r="A83" s="1" t="s">
        <v>383</v>
      </c>
      <c r="B83" s="1" t="s">
        <v>384</v>
      </c>
      <c r="C83" s="1" t="s">
        <v>22</v>
      </c>
      <c r="D83" s="1" t="s">
        <v>23</v>
      </c>
      <c r="E83" s="1" t="s">
        <v>385</v>
      </c>
      <c r="F83" s="1" t="s">
        <v>385</v>
      </c>
      <c r="G83" s="1" t="s">
        <v>21</v>
      </c>
      <c r="I83" s="1" t="s">
        <v>22</v>
      </c>
      <c r="J83" s="1" t="s">
        <v>23</v>
      </c>
      <c r="K83" s="1" t="s">
        <v>22</v>
      </c>
      <c r="L83" s="1" t="s">
        <v>23</v>
      </c>
      <c r="M83" s="1" t="s">
        <v>58</v>
      </c>
      <c r="N83" s="1" t="s">
        <v>384</v>
      </c>
      <c r="O83" s="1" t="s">
        <v>386</v>
      </c>
      <c r="P83" s="1" t="str">
        <f>CONCATENATE("curl --location --request GET '",A83,"?apikey=",apikey!$A$2,"' &gt; '",B83,".xml'")</f>
        <v>curl --location --request GET 'https://api-eu.hosted.exlibrisgroup.com/almaws/v1/conf/letters/OwnerSubscriptionLetter?apikey=hier apikey einfügen' &gt; 'OwnerSubscriptionLetter.xml'</v>
      </c>
      <c r="Q83" s="1" t="str">
        <f>CONCATENATE("curl --location --request GET '",O83,"?apikey=",apikey!$A$2,"&amp;lang=en' &gt; '",B83,"_en.xml'")</f>
        <v>curl --location --request GET 'https://api-eu.hosted.exlibrisgroup.com/almaws/v1/conf/code-tables/OwnerSubscriptionLetter?apikey=hier apikey einfügen&amp;lang=en' &gt; 'OwnerSubscriptionLetter_en.xml'</v>
      </c>
      <c r="R83" s="1" t="str">
        <f>CONCATENATE("curl --location --request GET '",O83,"?apikey=",apikey!$A$2,"&amp;lang=de' &gt; '",B83,"_de.xml'")</f>
        <v>curl --location --request GET 'https://api-eu.hosted.exlibrisgroup.com/almaws/v1/conf/code-tables/OwnerSubscriptionLetter?apikey=hier apikey einfügen&amp;lang=de' &gt; 'OwnerSubscriptionLetter_de.xml'</v>
      </c>
    </row>
    <row r="84" spans="1:18" x14ac:dyDescent="0.2">
      <c r="A84" s="1" t="s">
        <v>387</v>
      </c>
      <c r="B84" s="1" t="s">
        <v>388</v>
      </c>
      <c r="C84" s="1" t="s">
        <v>22</v>
      </c>
      <c r="D84" s="1" t="s">
        <v>23</v>
      </c>
      <c r="E84" s="1" t="s">
        <v>389</v>
      </c>
      <c r="F84" s="1" t="s">
        <v>389</v>
      </c>
      <c r="G84" s="1" t="s">
        <v>21</v>
      </c>
      <c r="I84" s="1" t="s">
        <v>22</v>
      </c>
      <c r="J84" s="1" t="s">
        <v>23</v>
      </c>
      <c r="K84" s="1" t="s">
        <v>18</v>
      </c>
      <c r="L84" s="1" t="s">
        <v>19</v>
      </c>
      <c r="M84" s="1" t="s">
        <v>390</v>
      </c>
      <c r="N84" s="1" t="s">
        <v>388</v>
      </c>
      <c r="O84" s="1" t="s">
        <v>391</v>
      </c>
      <c r="P84" s="1" t="str">
        <f>CONCATENATE("curl --location --request GET '",A84,"?apikey=",apikey!$A$2,"' &gt; '",B84,".xml'")</f>
        <v>curl --location --request GET 'https://api-eu.hosted.exlibrisgroup.com/almaws/v1/conf/letters/PatronWelcomeLetter?apikey=hier apikey einfügen' &gt; 'PatronWelcomeLetter.xml'</v>
      </c>
      <c r="Q84" s="1" t="str">
        <f>CONCATENATE("curl --location --request GET '",O84,"?apikey=",apikey!$A$2,"&amp;lang=en' &gt; '",B84,"_en.xml'")</f>
        <v>curl --location --request GET 'https://api-eu.hosted.exlibrisgroup.com/almaws/v1/conf/code-tables/PatronWelcomeLetter?apikey=hier apikey einfügen&amp;lang=en' &gt; 'PatronWelcomeLetter_en.xml'</v>
      </c>
      <c r="R84" s="1" t="str">
        <f>CONCATENATE("curl --location --request GET '",O84,"?apikey=",apikey!$A$2,"&amp;lang=de' &gt; '",B84,"_de.xml'")</f>
        <v>curl --location --request GET 'https://api-eu.hosted.exlibrisgroup.com/almaws/v1/conf/code-tables/PatronWelcomeLetter?apikey=hier apikey einfügen&amp;lang=de' &gt; 'PatronWelcomeLetter_de.xml'</v>
      </c>
    </row>
    <row r="85" spans="1:18" x14ac:dyDescent="0.2">
      <c r="A85" s="1" t="s">
        <v>392</v>
      </c>
      <c r="B85" s="1" t="s">
        <v>393</v>
      </c>
      <c r="C85" s="1" t="s">
        <v>22</v>
      </c>
      <c r="D85" s="1" t="s">
        <v>23</v>
      </c>
      <c r="E85" s="1" t="s">
        <v>394</v>
      </c>
      <c r="F85" s="1" t="s">
        <v>395</v>
      </c>
      <c r="G85" s="1" t="s">
        <v>21</v>
      </c>
      <c r="I85" s="1" t="s">
        <v>22</v>
      </c>
      <c r="J85" s="1" t="s">
        <v>23</v>
      </c>
      <c r="K85" s="1" t="s">
        <v>22</v>
      </c>
      <c r="L85" s="1" t="s">
        <v>23</v>
      </c>
      <c r="M85" s="1" t="s">
        <v>58</v>
      </c>
      <c r="N85" s="1" t="s">
        <v>393</v>
      </c>
      <c r="O85" s="1" t="s">
        <v>396</v>
      </c>
      <c r="P85" s="1" t="str">
        <f>CONCATENATE("curl --location --request GET '",A85,"?apikey=",apikey!$A$2,"' &gt; '",B85,".xml'")</f>
        <v>curl --location --request GET 'https://api-eu.hosted.exlibrisgroup.com/almaws/v1/conf/letters/PdaThresholdLetter?apikey=hier apikey einfügen' &gt; 'PdaThresholdLetter.xml'</v>
      </c>
      <c r="Q85" s="1" t="str">
        <f>CONCATENATE("curl --location --request GET '",O85,"?apikey=",apikey!$A$2,"&amp;lang=en' &gt; '",B85,"_en.xml'")</f>
        <v>curl --location --request GET 'https://api-eu.hosted.exlibrisgroup.com/almaws/v1/conf/code-tables/PdaThresholdLetter?apikey=hier apikey einfügen&amp;lang=en' &gt; 'PdaThresholdLetter_en.xml'</v>
      </c>
      <c r="R85" s="1" t="str">
        <f>CONCATENATE("curl --location --request GET '",O85,"?apikey=",apikey!$A$2,"&amp;lang=de' &gt; '",B85,"_de.xml'")</f>
        <v>curl --location --request GET 'https://api-eu.hosted.exlibrisgroup.com/almaws/v1/conf/code-tables/PdaThresholdLetter?apikey=hier apikey einfügen&amp;lang=de' &gt; 'PdaThresholdLetter_de.xml'</v>
      </c>
    </row>
    <row r="86" spans="1:18" x14ac:dyDescent="0.2">
      <c r="A86" s="1" t="s">
        <v>397</v>
      </c>
      <c r="B86" s="1" t="s">
        <v>398</v>
      </c>
      <c r="C86" s="1" t="s">
        <v>22</v>
      </c>
      <c r="D86" s="1" t="s">
        <v>23</v>
      </c>
      <c r="E86" s="1" t="s">
        <v>399</v>
      </c>
      <c r="F86" s="1" t="s">
        <v>399</v>
      </c>
      <c r="G86" s="1" t="s">
        <v>21</v>
      </c>
      <c r="I86" s="1" t="s">
        <v>22</v>
      </c>
      <c r="J86" s="1" t="s">
        <v>23</v>
      </c>
      <c r="K86" s="1" t="s">
        <v>18</v>
      </c>
      <c r="L86" s="1" t="s">
        <v>19</v>
      </c>
      <c r="M86" s="1" t="s">
        <v>58</v>
      </c>
      <c r="N86" s="1" t="s">
        <v>398</v>
      </c>
      <c r="O86" s="1" t="s">
        <v>400</v>
      </c>
      <c r="P86" s="1" t="str">
        <f>CONCATENATE("curl --location --request GET '",A86,"?apikey=",apikey!$A$2,"' &gt; '",B86,".xml'")</f>
        <v>curl --location --request GET 'https://api-eu.hosted.exlibrisgroup.com/almaws/v1/conf/letters/PINNumberGenerationLetter?apikey=hier apikey einfügen' &gt; 'PINNumberGenerationLetter.xml'</v>
      </c>
      <c r="Q86" s="1" t="str">
        <f>CONCATENATE("curl --location --request GET '",O86,"?apikey=",apikey!$A$2,"&amp;lang=en' &gt; '",B86,"_en.xml'")</f>
        <v>curl --location --request GET 'https://api-eu.hosted.exlibrisgroup.com/almaws/v1/conf/code-tables/PINNumberGenerationLetter?apikey=hier apikey einfügen&amp;lang=en' &gt; 'PINNumberGenerationLetter_en.xml'</v>
      </c>
      <c r="R86" s="1" t="str">
        <f>CONCATENATE("curl --location --request GET '",O86,"?apikey=",apikey!$A$2,"&amp;lang=de' &gt; '",B86,"_de.xml'")</f>
        <v>curl --location --request GET 'https://api-eu.hosted.exlibrisgroup.com/almaws/v1/conf/code-tables/PINNumberGenerationLetter?apikey=hier apikey einfügen&amp;lang=de' &gt; 'PINNumberGenerationLetter_de.xml'</v>
      </c>
    </row>
    <row r="87" spans="1:18" x14ac:dyDescent="0.2">
      <c r="A87" s="1" t="s">
        <v>401</v>
      </c>
      <c r="B87" s="1" t="s">
        <v>402</v>
      </c>
      <c r="C87" s="1" t="s">
        <v>18</v>
      </c>
      <c r="D87" s="1" t="s">
        <v>19</v>
      </c>
      <c r="E87" s="1" t="s">
        <v>403</v>
      </c>
      <c r="F87" s="1" t="s">
        <v>403</v>
      </c>
      <c r="G87" s="1" t="s">
        <v>21</v>
      </c>
      <c r="I87" s="1" t="s">
        <v>18</v>
      </c>
      <c r="J87" s="1" t="s">
        <v>19</v>
      </c>
      <c r="K87" s="1" t="s">
        <v>22</v>
      </c>
      <c r="L87" s="1" t="s">
        <v>23</v>
      </c>
      <c r="M87" s="1" t="s">
        <v>33</v>
      </c>
      <c r="N87" s="1" t="s">
        <v>402</v>
      </c>
      <c r="O87" s="1" t="s">
        <v>404</v>
      </c>
      <c r="P87" s="1" t="str">
        <f>CONCATENATE("curl --location --request GET '",A87,"?apikey=",apikey!$A$2,"' &gt; '",B87,".xml'")</f>
        <v>curl --location --request GET 'https://api-eu.hosted.exlibrisgroup.com/almaws/v1/conf/letters/POLineCancellationLetter?apikey=hier apikey einfügen' &gt; 'POLineCancellationLetter.xml'</v>
      </c>
      <c r="Q87" s="1" t="str">
        <f>CONCATENATE("curl --location --request GET '",O87,"?apikey=",apikey!$A$2,"&amp;lang=en' &gt; '",B87,"_en.xml'")</f>
        <v>curl --location --request GET 'https://api-eu.hosted.exlibrisgroup.com/almaws/v1/conf/code-tables/POLineCancellationLetter?apikey=hier apikey einfügen&amp;lang=en' &gt; 'POLineCancellationLetter_en.xml'</v>
      </c>
      <c r="R87" s="1" t="str">
        <f>CONCATENATE("curl --location --request GET '",O87,"?apikey=",apikey!$A$2,"&amp;lang=de' &gt; '",B87,"_de.xml'")</f>
        <v>curl --location --request GET 'https://api-eu.hosted.exlibrisgroup.com/almaws/v1/conf/code-tables/POLineCancellationLetter?apikey=hier apikey einfügen&amp;lang=de' &gt; 'POLineCancellationLetter_de.xml'</v>
      </c>
    </row>
    <row r="88" spans="1:18" x14ac:dyDescent="0.2">
      <c r="A88" s="1" t="s">
        <v>405</v>
      </c>
      <c r="B88" s="1" t="s">
        <v>406</v>
      </c>
      <c r="C88" s="1" t="s">
        <v>18</v>
      </c>
      <c r="D88" s="1" t="s">
        <v>19</v>
      </c>
      <c r="E88" s="1" t="s">
        <v>407</v>
      </c>
      <c r="F88" s="1" t="s">
        <v>407</v>
      </c>
      <c r="G88" s="1" t="s">
        <v>21</v>
      </c>
      <c r="I88" s="1" t="s">
        <v>22</v>
      </c>
      <c r="J88" s="1" t="s">
        <v>23</v>
      </c>
      <c r="K88" s="1" t="s">
        <v>22</v>
      </c>
      <c r="L88" s="1" t="s">
        <v>23</v>
      </c>
      <c r="N88" s="1" t="s">
        <v>406</v>
      </c>
      <c r="O88" s="1" t="s">
        <v>408</v>
      </c>
      <c r="P88" s="1" t="str">
        <f>CONCATENATE("curl --location --request GET '",A88,"?apikey=",apikey!$A$2,"' &gt; '",B88,".xml'")</f>
        <v>curl --location --request GET 'https://api-eu.hosted.exlibrisgroup.com/almaws/v1/conf/letters/POLineClaimAggregatedLetter?apikey=hier apikey einfügen' &gt; 'POLineClaimAggregatedLetter.xml'</v>
      </c>
      <c r="Q88" s="1" t="str">
        <f>CONCATENATE("curl --location --request GET '",O88,"?apikey=",apikey!$A$2,"&amp;lang=en' &gt; '",B88,"_en.xml'")</f>
        <v>curl --location --request GET 'https://api-eu.hosted.exlibrisgroup.com/almaws/v1/conf/code-tables/POLineClaimAggregatedLetter?apikey=hier apikey einfügen&amp;lang=en' &gt; 'POLineClaimAggregatedLetter_en.xml'</v>
      </c>
      <c r="R88" s="1" t="str">
        <f>CONCATENATE("curl --location --request GET '",O88,"?apikey=",apikey!$A$2,"&amp;lang=de' &gt; '",B88,"_de.xml'")</f>
        <v>curl --location --request GET 'https://api-eu.hosted.exlibrisgroup.com/almaws/v1/conf/code-tables/POLineClaimAggregatedLetter?apikey=hier apikey einfügen&amp;lang=de' &gt; 'POLineClaimAggregatedLetter_de.xml'</v>
      </c>
    </row>
    <row r="89" spans="1:18" x14ac:dyDescent="0.2">
      <c r="A89" s="1" t="s">
        <v>409</v>
      </c>
      <c r="B89" s="1" t="s">
        <v>410</v>
      </c>
      <c r="C89" s="1" t="s">
        <v>22</v>
      </c>
      <c r="D89" s="1" t="s">
        <v>23</v>
      </c>
      <c r="E89" s="1" t="s">
        <v>411</v>
      </c>
      <c r="F89" s="1" t="s">
        <v>411</v>
      </c>
      <c r="G89" s="1" t="s">
        <v>21</v>
      </c>
      <c r="I89" s="1" t="s">
        <v>22</v>
      </c>
      <c r="J89" s="1" t="s">
        <v>23</v>
      </c>
      <c r="K89" s="1" t="s">
        <v>22</v>
      </c>
      <c r="L89" s="1" t="s">
        <v>23</v>
      </c>
      <c r="M89" s="1" t="s">
        <v>33</v>
      </c>
      <c r="N89" s="1" t="s">
        <v>410</v>
      </c>
      <c r="O89" s="1" t="s">
        <v>412</v>
      </c>
      <c r="P89" s="1" t="str">
        <f>CONCATENATE("curl --location --request GET '",A89,"?apikey=",apikey!$A$2,"' &gt; '",B89,".xml'")</f>
        <v>curl --location --request GET 'https://api-eu.hosted.exlibrisgroup.com/almaws/v1/conf/letters/POLineClaimLetter?apikey=hier apikey einfügen' &gt; 'POLineClaimLetter.xml'</v>
      </c>
      <c r="Q89" s="1" t="str">
        <f>CONCATENATE("curl --location --request GET '",O89,"?apikey=",apikey!$A$2,"&amp;lang=en' &gt; '",B89,"_en.xml'")</f>
        <v>curl --location --request GET 'https://api-eu.hosted.exlibrisgroup.com/almaws/v1/conf/code-tables/POLineClaimLetter?apikey=hier apikey einfügen&amp;lang=en' &gt; 'POLineClaimLetter_en.xml'</v>
      </c>
      <c r="R89" s="1" t="str">
        <f>CONCATENATE("curl --location --request GET '",O89,"?apikey=",apikey!$A$2,"&amp;lang=de' &gt; '",B89,"_de.xml'")</f>
        <v>curl --location --request GET 'https://api-eu.hosted.exlibrisgroup.com/almaws/v1/conf/code-tables/POLineClaimLetter?apikey=hier apikey einfügen&amp;lang=de' &gt; 'POLineClaimLetter_de.xml'</v>
      </c>
    </row>
    <row r="90" spans="1:18" x14ac:dyDescent="0.2">
      <c r="A90" s="1" t="s">
        <v>413</v>
      </c>
      <c r="B90" s="1" t="s">
        <v>414</v>
      </c>
      <c r="C90" s="1" t="s">
        <v>18</v>
      </c>
      <c r="D90" s="1" t="s">
        <v>19</v>
      </c>
      <c r="E90" s="1" t="s">
        <v>415</v>
      </c>
      <c r="F90" s="1" t="s">
        <v>415</v>
      </c>
      <c r="G90" s="1" t="s">
        <v>21</v>
      </c>
      <c r="I90" s="1" t="s">
        <v>22</v>
      </c>
      <c r="J90" s="1" t="s">
        <v>23</v>
      </c>
      <c r="K90" s="1" t="s">
        <v>22</v>
      </c>
      <c r="L90" s="1" t="s">
        <v>23</v>
      </c>
      <c r="N90" s="1" t="s">
        <v>414</v>
      </c>
      <c r="O90" s="1" t="s">
        <v>416</v>
      </c>
      <c r="P90" s="1" t="str">
        <f>CONCATENATE("curl --location --request GET '",A90,"?apikey=",apikey!$A$2,"' &gt; '",B90,".xml'")</f>
        <v>curl --location --request GET 'https://api-eu.hosted.exlibrisgroup.com/almaws/v1/conf/letters/POLineRenewalLetter?apikey=hier apikey einfügen' &gt; 'POLineRenewalLetter.xml'</v>
      </c>
      <c r="Q90" s="1" t="str">
        <f>CONCATENATE("curl --location --request GET '",O90,"?apikey=",apikey!$A$2,"&amp;lang=en' &gt; '",B90,"_en.xml'")</f>
        <v>curl --location --request GET 'https://api-eu.hosted.exlibrisgroup.com/almaws/v1/conf/code-tables/POLineRenewalLetter?apikey=hier apikey einfügen&amp;lang=en' &gt; 'POLineRenewalLetter_en.xml'</v>
      </c>
      <c r="R90" s="1" t="str">
        <f>CONCATENATE("curl --location --request GET '",O90,"?apikey=",apikey!$A$2,"&amp;lang=de' &gt; '",B90,"_de.xml'")</f>
        <v>curl --location --request GET 'https://api-eu.hosted.exlibrisgroup.com/almaws/v1/conf/code-tables/POLineRenewalLetter?apikey=hier apikey einfügen&amp;lang=de' &gt; 'POLineRenewalLetter_de.xml'</v>
      </c>
    </row>
    <row r="91" spans="1:18" x14ac:dyDescent="0.2">
      <c r="A91" s="1" t="s">
        <v>417</v>
      </c>
      <c r="B91" s="1" t="s">
        <v>418</v>
      </c>
      <c r="C91" s="1" t="s">
        <v>18</v>
      </c>
      <c r="D91" s="1" t="s">
        <v>19</v>
      </c>
      <c r="E91" s="1" t="s">
        <v>419</v>
      </c>
      <c r="F91" s="1" t="s">
        <v>420</v>
      </c>
      <c r="G91" s="1" t="s">
        <v>21</v>
      </c>
      <c r="I91" s="1" t="s">
        <v>22</v>
      </c>
      <c r="J91" s="1" t="s">
        <v>23</v>
      </c>
      <c r="K91" s="1" t="s">
        <v>22</v>
      </c>
      <c r="L91" s="1" t="s">
        <v>23</v>
      </c>
      <c r="N91" s="1" t="s">
        <v>418</v>
      </c>
      <c r="O91" s="1" t="s">
        <v>421</v>
      </c>
      <c r="P91" s="1" t="str">
        <f>CONCATENATE("curl --location --request GET '",A91,"?apikey=",apikey!$A$2,"' &gt; '",B91,".xml'")</f>
        <v>curl --location --request GET 'https://api-eu.hosted.exlibrisgroup.com/almaws/v1/conf/letters/PrinterTestLetter?apikey=hier apikey einfügen' &gt; 'PrinterTestLetter.xml'</v>
      </c>
      <c r="Q91" s="1" t="str">
        <f>CONCATENATE("curl --location --request GET '",O91,"?apikey=",apikey!$A$2,"&amp;lang=en' &gt; '",B91,"_en.xml'")</f>
        <v>curl --location --request GET 'https://api-eu.hosted.exlibrisgroup.com/almaws/v1/conf/code-tables/PrinterTestLetter?apikey=hier apikey einfügen&amp;lang=en' &gt; 'PrinterTestLetter_en.xml'</v>
      </c>
      <c r="R91" s="1" t="str">
        <f>CONCATENATE("curl --location --request GET '",O91,"?apikey=",apikey!$A$2,"&amp;lang=de' &gt; '",B91,"_de.xml'")</f>
        <v>curl --location --request GET 'https://api-eu.hosted.exlibrisgroup.com/almaws/v1/conf/code-tables/PrinterTestLetter?apikey=hier apikey einfügen&amp;lang=de' &gt; 'PrinterTestLetter_de.xml'</v>
      </c>
    </row>
    <row r="92" spans="1:18" x14ac:dyDescent="0.2">
      <c r="A92" s="1" t="s">
        <v>422</v>
      </c>
      <c r="B92" s="1" t="s">
        <v>423</v>
      </c>
      <c r="C92" s="1" t="s">
        <v>18</v>
      </c>
      <c r="D92" s="1" t="s">
        <v>19</v>
      </c>
      <c r="E92" s="1" t="s">
        <v>424</v>
      </c>
      <c r="F92" s="1" t="s">
        <v>424</v>
      </c>
      <c r="G92" s="1" t="s">
        <v>21</v>
      </c>
      <c r="I92" s="1" t="s">
        <v>22</v>
      </c>
      <c r="J92" s="1" t="s">
        <v>23</v>
      </c>
      <c r="K92" s="1" t="s">
        <v>22</v>
      </c>
      <c r="L92" s="1" t="s">
        <v>23</v>
      </c>
      <c r="N92" s="1" t="s">
        <v>423</v>
      </c>
      <c r="O92" s="1" t="s">
        <v>425</v>
      </c>
      <c r="P92" s="1" t="str">
        <f>CONCATENATE("curl --location --request GET '",A92,"?apikey=",apikey!$A$2,"' &gt; '",B92,".xml'")</f>
        <v>curl --location --request GET 'https://api-eu.hosted.exlibrisgroup.com/almaws/v1/conf/letters/ProcessBibExportFinishedLetter?apikey=hier apikey einfügen' &gt; 'ProcessBibExportFinishedLetter.xml'</v>
      </c>
      <c r="Q92" s="1" t="str">
        <f>CONCATENATE("curl --location --request GET '",O92,"?apikey=",apikey!$A$2,"&amp;lang=en' &gt; '",B92,"_en.xml'")</f>
        <v>curl --location --request GET 'https://api-eu.hosted.exlibrisgroup.com/almaws/v1/conf/code-tables/ProcessBibExportFinishedLetter?apikey=hier apikey einfügen&amp;lang=en' &gt; 'ProcessBibExportFinishedLetter_en.xml'</v>
      </c>
      <c r="R92" s="1" t="str">
        <f>CONCATENATE("curl --location --request GET '",O92,"?apikey=",apikey!$A$2,"&amp;lang=de' &gt; '",B92,"_de.xml'")</f>
        <v>curl --location --request GET 'https://api-eu.hosted.exlibrisgroup.com/almaws/v1/conf/code-tables/ProcessBibExportFinishedLetter?apikey=hier apikey einfügen&amp;lang=de' &gt; 'ProcessBibExportFinishedLetter_de.xml'</v>
      </c>
    </row>
    <row r="93" spans="1:18" x14ac:dyDescent="0.2">
      <c r="A93" s="1" t="s">
        <v>426</v>
      </c>
      <c r="B93" s="1" t="s">
        <v>427</v>
      </c>
      <c r="C93" s="1" t="s">
        <v>18</v>
      </c>
      <c r="D93" s="1" t="s">
        <v>19</v>
      </c>
      <c r="E93" s="1" t="s">
        <v>428</v>
      </c>
      <c r="F93" s="1" t="s">
        <v>429</v>
      </c>
      <c r="G93" s="1" t="s">
        <v>21</v>
      </c>
      <c r="I93" s="1" t="s">
        <v>22</v>
      </c>
      <c r="J93" s="1" t="s">
        <v>23</v>
      </c>
      <c r="K93" s="1" t="s">
        <v>22</v>
      </c>
      <c r="L93" s="1" t="s">
        <v>23</v>
      </c>
      <c r="N93" s="1" t="s">
        <v>427</v>
      </c>
      <c r="O93" s="1" t="s">
        <v>430</v>
      </c>
      <c r="P93" s="1" t="str">
        <f>CONCATENATE("curl --location --request GET '",A93,"?apikey=",apikey!$A$2,"' &gt; '",B93,".xml'")</f>
        <v>curl --location --request GET 'https://api-eu.hosted.exlibrisgroup.com/almaws/v1/conf/letters/ProcessCreationLetter?apikey=hier apikey einfügen' &gt; 'ProcessCreationLetter.xml'</v>
      </c>
      <c r="Q93" s="1" t="str">
        <f>CONCATENATE("curl --location --request GET '",O93,"?apikey=",apikey!$A$2,"&amp;lang=en' &gt; '",B93,"_en.xml'")</f>
        <v>curl --location --request GET 'https://api-eu.hosted.exlibrisgroup.com/almaws/v1/conf/code-tables/ProcessCreationLetter?apikey=hier apikey einfügen&amp;lang=en' &gt; 'ProcessCreationLetter_en.xml'</v>
      </c>
      <c r="R93" s="1" t="str">
        <f>CONCATENATE("curl --location --request GET '",O93,"?apikey=",apikey!$A$2,"&amp;lang=de' &gt; '",B93,"_de.xml'")</f>
        <v>curl --location --request GET 'https://api-eu.hosted.exlibrisgroup.com/almaws/v1/conf/code-tables/ProcessCreationLetter?apikey=hier apikey einfügen&amp;lang=de' &gt; 'ProcessCreationLetter_de.xml'</v>
      </c>
    </row>
    <row r="94" spans="1:18" x14ac:dyDescent="0.2">
      <c r="A94" s="1" t="s">
        <v>431</v>
      </c>
      <c r="B94" s="1" t="s">
        <v>432</v>
      </c>
      <c r="C94" s="1" t="s">
        <v>22</v>
      </c>
      <c r="D94" s="1" t="s">
        <v>23</v>
      </c>
      <c r="E94" s="1" t="s">
        <v>433</v>
      </c>
      <c r="F94" s="1" t="s">
        <v>433</v>
      </c>
      <c r="G94" s="1" t="s">
        <v>21</v>
      </c>
      <c r="I94" s="1" t="s">
        <v>22</v>
      </c>
      <c r="J94" s="1" t="s">
        <v>23</v>
      </c>
      <c r="K94" s="1" t="s">
        <v>18</v>
      </c>
      <c r="L94" s="1" t="s">
        <v>19</v>
      </c>
      <c r="M94" s="1" t="s">
        <v>33</v>
      </c>
      <c r="N94" s="1" t="s">
        <v>432</v>
      </c>
      <c r="O94" s="1" t="s">
        <v>434</v>
      </c>
      <c r="P94" s="1" t="str">
        <f>CONCATENATE("curl --location --request GET '",A94,"?apikey=",apikey!$A$2,"' &gt; '",B94,".xml'")</f>
        <v>curl --location --request GET 'https://api-eu.hosted.exlibrisgroup.com/almaws/v1/conf/letters/PurchaseRequestStatusLetter?apikey=hier apikey einfügen' &gt; 'PurchaseRequestStatusLetter.xml'</v>
      </c>
      <c r="Q94" s="1" t="str">
        <f>CONCATENATE("curl --location --request GET '",O94,"?apikey=",apikey!$A$2,"&amp;lang=en' &gt; '",B94,"_en.xml'")</f>
        <v>curl --location --request GET 'https://api-eu.hosted.exlibrisgroup.com/almaws/v1/conf/code-tables/PurchaseRequestStatusLetter?apikey=hier apikey einfügen&amp;lang=en' &gt; 'PurchaseRequestStatusLetter_en.xml'</v>
      </c>
      <c r="R94" s="1" t="str">
        <f>CONCATENATE("curl --location --request GET '",O94,"?apikey=",apikey!$A$2,"&amp;lang=de' &gt; '",B94,"_de.xml'")</f>
        <v>curl --location --request GET 'https://api-eu.hosted.exlibrisgroup.com/almaws/v1/conf/code-tables/PurchaseRequestStatusLetter?apikey=hier apikey einfügen&amp;lang=de' &gt; 'PurchaseRequestStatusLetter_de.xml'</v>
      </c>
    </row>
    <row r="95" spans="1:18" x14ac:dyDescent="0.2">
      <c r="A95" s="1" t="s">
        <v>435</v>
      </c>
      <c r="B95" s="1" t="s">
        <v>436</v>
      </c>
      <c r="C95" s="1" t="s">
        <v>18</v>
      </c>
      <c r="D95" s="1" t="s">
        <v>19</v>
      </c>
      <c r="E95" s="1" t="s">
        <v>437</v>
      </c>
      <c r="F95" s="1" t="s">
        <v>438</v>
      </c>
      <c r="G95" s="1" t="s">
        <v>21</v>
      </c>
      <c r="I95" s="1" t="s">
        <v>22</v>
      </c>
      <c r="J95" s="1" t="s">
        <v>23</v>
      </c>
      <c r="K95" s="1" t="s">
        <v>22</v>
      </c>
      <c r="L95" s="1" t="s">
        <v>23</v>
      </c>
      <c r="N95" s="1" t="s">
        <v>436</v>
      </c>
      <c r="O95" s="1" t="s">
        <v>439</v>
      </c>
      <c r="P95" s="1" t="str">
        <f>CONCATENATE("curl --location --request GET '",A95,"?apikey=",apikey!$A$2,"' &gt; '",B95,".xml'")</f>
        <v>curl --location --request GET 'https://api-eu.hosted.exlibrisgroup.com/almaws/v1/conf/letters/PzSystemJobLetter?apikey=hier apikey einfügen' &gt; 'PzSystemJobLetter.xml'</v>
      </c>
      <c r="Q95" s="1" t="str">
        <f>CONCATENATE("curl --location --request GET '",O95,"?apikey=",apikey!$A$2,"&amp;lang=en' &gt; '",B95,"_en.xml'")</f>
        <v>curl --location --request GET 'https://api-eu.hosted.exlibrisgroup.com/almaws/v1/conf/code-tables/PzSystemJobLetter?apikey=hier apikey einfügen&amp;lang=en' &gt; 'PzSystemJobLetter_en.xml'</v>
      </c>
      <c r="R95" s="1" t="str">
        <f>CONCATENATE("curl --location --request GET '",O95,"?apikey=",apikey!$A$2,"&amp;lang=de' &gt; '",B95,"_de.xml'")</f>
        <v>curl --location --request GET 'https://api-eu.hosted.exlibrisgroup.com/almaws/v1/conf/code-tables/PzSystemJobLetter?apikey=hier apikey einfügen&amp;lang=de' &gt; 'PzSystemJobLetter_de.xml'</v>
      </c>
    </row>
    <row r="96" spans="1:18" x14ac:dyDescent="0.2">
      <c r="A96" s="1" t="s">
        <v>440</v>
      </c>
      <c r="B96" s="1" t="s">
        <v>441</v>
      </c>
      <c r="C96" s="1" t="s">
        <v>18</v>
      </c>
      <c r="D96" s="1" t="s">
        <v>19</v>
      </c>
      <c r="E96" s="1" t="s">
        <v>442</v>
      </c>
      <c r="F96" s="1" t="s">
        <v>442</v>
      </c>
      <c r="G96" s="1" t="s">
        <v>21</v>
      </c>
      <c r="I96" s="1" t="s">
        <v>18</v>
      </c>
      <c r="J96" s="1" t="s">
        <v>19</v>
      </c>
      <c r="K96" s="1" t="s">
        <v>18</v>
      </c>
      <c r="L96" s="1" t="s">
        <v>19</v>
      </c>
      <c r="M96" s="1" t="s">
        <v>443</v>
      </c>
      <c r="N96" s="1" t="s">
        <v>441</v>
      </c>
      <c r="O96" s="1" t="s">
        <v>444</v>
      </c>
      <c r="P96" s="1" t="str">
        <f>CONCATENATE("curl --location --request GET '",A96,"?apikey=",apikey!$A$2,"' &gt; '",B96,".xml'")</f>
        <v>curl --location --request GET 'https://api-eu.hosted.exlibrisgroup.com/almaws/v1/conf/letters/QueryToPatronLetter?apikey=hier apikey einfügen' &gt; 'QueryToPatronLetter.xml'</v>
      </c>
      <c r="Q96" s="1" t="str">
        <f>CONCATENATE("curl --location --request GET '",O96,"?apikey=",apikey!$A$2,"&amp;lang=en' &gt; '",B96,"_en.xml'")</f>
        <v>curl --location --request GET 'https://api-eu.hosted.exlibrisgroup.com/almaws/v1/conf/code-tables/QueryToPatronLetter?apikey=hier apikey einfügen&amp;lang=en' &gt; 'QueryToPatronLetter_en.xml'</v>
      </c>
      <c r="R96" s="1" t="str">
        <f>CONCATENATE("curl --location --request GET '",O96,"?apikey=",apikey!$A$2,"&amp;lang=de' &gt; '",B96,"_de.xml'")</f>
        <v>curl --location --request GET 'https://api-eu.hosted.exlibrisgroup.com/almaws/v1/conf/code-tables/QueryToPatronLetter?apikey=hier apikey einfügen&amp;lang=de' &gt; 'QueryToPatronLetter_de.xml'</v>
      </c>
    </row>
    <row r="97" spans="1:18" x14ac:dyDescent="0.2">
      <c r="A97" s="1" t="s">
        <v>445</v>
      </c>
      <c r="B97" s="1" t="s">
        <v>446</v>
      </c>
      <c r="C97" s="1" t="s">
        <v>22</v>
      </c>
      <c r="D97" s="1" t="s">
        <v>23</v>
      </c>
      <c r="E97" s="1" t="s">
        <v>447</v>
      </c>
      <c r="F97" s="1" t="s">
        <v>447</v>
      </c>
      <c r="G97" s="1" t="s">
        <v>21</v>
      </c>
      <c r="I97" s="1" t="s">
        <v>22</v>
      </c>
      <c r="J97" s="1" t="s">
        <v>23</v>
      </c>
      <c r="K97" s="1" t="s">
        <v>18</v>
      </c>
      <c r="L97" s="1" t="s">
        <v>19</v>
      </c>
      <c r="M97" s="1" t="s">
        <v>33</v>
      </c>
      <c r="N97" s="1" t="s">
        <v>446</v>
      </c>
      <c r="O97" s="1" t="s">
        <v>448</v>
      </c>
      <c r="P97" s="1" t="str">
        <f>CONCATENATE("curl --location --request GET '",A97,"?apikey=",apikey!$A$2,"' &gt; '",B97,".xml'")</f>
        <v>curl --location --request GET 'https://api-eu.hosted.exlibrisgroup.com/almaws/v1/conf/letters/QueryToRequesterLetter?apikey=hier apikey einfügen' &gt; 'QueryToRequesterLetter.xml'</v>
      </c>
      <c r="Q97" s="1" t="str">
        <f>CONCATENATE("curl --location --request GET '",O97,"?apikey=",apikey!$A$2,"&amp;lang=en' &gt; '",B97,"_en.xml'")</f>
        <v>curl --location --request GET 'https://api-eu.hosted.exlibrisgroup.com/almaws/v1/conf/code-tables/QueryToRequesterLetter?apikey=hier apikey einfügen&amp;lang=en' &gt; 'QueryToRequesterLetter_en.xml'</v>
      </c>
      <c r="R97" s="1" t="str">
        <f>CONCATENATE("curl --location --request GET '",O97,"?apikey=",apikey!$A$2,"&amp;lang=de' &gt; '",B97,"_de.xml'")</f>
        <v>curl --location --request GET 'https://api-eu.hosted.exlibrisgroup.com/almaws/v1/conf/code-tables/QueryToRequesterLetter?apikey=hier apikey einfügen&amp;lang=de' &gt; 'QueryToRequesterLetter_de.xml'</v>
      </c>
    </row>
    <row r="98" spans="1:18" x14ac:dyDescent="0.2">
      <c r="A98" s="1" t="s">
        <v>449</v>
      </c>
      <c r="B98" s="1" t="s">
        <v>450</v>
      </c>
      <c r="C98" s="1" t="s">
        <v>18</v>
      </c>
      <c r="D98" s="1" t="s">
        <v>19</v>
      </c>
      <c r="E98" s="1" t="s">
        <v>451</v>
      </c>
      <c r="F98" s="1" t="s">
        <v>452</v>
      </c>
      <c r="G98" s="1" t="s">
        <v>21</v>
      </c>
      <c r="I98" s="1" t="s">
        <v>22</v>
      </c>
      <c r="J98" s="1" t="s">
        <v>23</v>
      </c>
      <c r="K98" s="1" t="s">
        <v>18</v>
      </c>
      <c r="L98" s="1" t="s">
        <v>19</v>
      </c>
      <c r="N98" s="1" t="s">
        <v>450</v>
      </c>
      <c r="O98" s="1" t="s">
        <v>453</v>
      </c>
      <c r="P98" s="1" t="str">
        <f>CONCATENATE("curl --location --request GET '",A98,"?apikey=",apikey!$A$2,"' &gt; '",B98,".xml'")</f>
        <v>curl --location --request GET 'https://api-eu.hosted.exlibrisgroup.com/almaws/v1/conf/letters/RapidoRequestNewResourceSharingPartnershipLetter?apikey=hier apikey einfügen' &gt; 'RapidoRequestNewResourceSharingPartnershipLetter.xml'</v>
      </c>
      <c r="Q98" s="1" t="str">
        <f>CONCATENATE("curl --location --request GET '",O98,"?apikey=",apikey!$A$2,"&amp;lang=en' &gt; '",B98,"_en.xml'")</f>
        <v>curl --location --request GET 'https://api-eu.hosted.exlibrisgroup.com/almaws/v1/conf/code-tables/RapidoRequestNewResourceSharingPartnershipLetter?apikey=hier apikey einfügen&amp;lang=en' &gt; 'RapidoRequestNewResourceSharingPartnershipLetter_en.xml'</v>
      </c>
      <c r="R98" s="1" t="str">
        <f>CONCATENATE("curl --location --request GET '",O98,"?apikey=",apikey!$A$2,"&amp;lang=de' &gt; '",B98,"_de.xml'")</f>
        <v>curl --location --request GET 'https://api-eu.hosted.exlibrisgroup.com/almaws/v1/conf/code-tables/RapidoRequestNewResourceSharingPartnershipLetter?apikey=hier apikey einfügen&amp;lang=de' &gt; 'RapidoRequestNewResourceSharingPartnershipLetter_de.xml'</v>
      </c>
    </row>
    <row r="99" spans="1:18" x14ac:dyDescent="0.2">
      <c r="A99" s="1" t="s">
        <v>454</v>
      </c>
      <c r="B99" s="1" t="s">
        <v>455</v>
      </c>
      <c r="C99" s="1" t="s">
        <v>22</v>
      </c>
      <c r="D99" s="1" t="s">
        <v>23</v>
      </c>
      <c r="E99" s="1" t="s">
        <v>456</v>
      </c>
      <c r="F99" s="1" t="s">
        <v>456</v>
      </c>
      <c r="G99" s="1" t="s">
        <v>21</v>
      </c>
      <c r="I99" s="1" t="s">
        <v>22</v>
      </c>
      <c r="J99" s="1" t="s">
        <v>23</v>
      </c>
      <c r="K99" s="1" t="s">
        <v>22</v>
      </c>
      <c r="L99" s="1" t="s">
        <v>23</v>
      </c>
      <c r="M99" s="1" t="s">
        <v>33</v>
      </c>
      <c r="N99" s="1" t="s">
        <v>455</v>
      </c>
      <c r="O99" s="1" t="s">
        <v>457</v>
      </c>
      <c r="P99" s="1" t="str">
        <f>CONCATENATE("curl --location --request GET '",A99,"?apikey=",apikey!$A$2,"' &gt; '",B99,".xml'")</f>
        <v>curl --location --request GET 'https://api-eu.hosted.exlibrisgroup.com/almaws/v1/conf/letters/ReceivingSlipLetter?apikey=hier apikey einfügen' &gt; 'ReceivingSlipLetter.xml'</v>
      </c>
      <c r="Q99" s="1" t="str">
        <f>CONCATENATE("curl --location --request GET '",O99,"?apikey=",apikey!$A$2,"&amp;lang=en' &gt; '",B99,"_en.xml'")</f>
        <v>curl --location --request GET 'https://api-eu.hosted.exlibrisgroup.com/almaws/v1/conf/code-tables/ReceivingSlipLetter?apikey=hier apikey einfügen&amp;lang=en' &gt; 'ReceivingSlipLetter_en.xml'</v>
      </c>
      <c r="R99" s="1" t="str">
        <f>CONCATENATE("curl --location --request GET '",O99,"?apikey=",apikey!$A$2,"&amp;lang=de' &gt; '",B99,"_de.xml'")</f>
        <v>curl --location --request GET 'https://api-eu.hosted.exlibrisgroup.com/almaws/v1/conf/code-tables/ReceivingSlipLetter?apikey=hier apikey einfügen&amp;lang=de' &gt; 'ReceivingSlipLetter_de.xml'</v>
      </c>
    </row>
    <row r="100" spans="1:18" x14ac:dyDescent="0.2">
      <c r="A100" s="1" t="s">
        <v>458</v>
      </c>
      <c r="B100" s="1" t="s">
        <v>459</v>
      </c>
      <c r="C100" s="1" t="s">
        <v>18</v>
      </c>
      <c r="D100" s="1" t="s">
        <v>19</v>
      </c>
      <c r="E100" s="1" t="s">
        <v>460</v>
      </c>
      <c r="F100" s="1" t="s">
        <v>461</v>
      </c>
      <c r="G100" s="1" t="s">
        <v>21</v>
      </c>
      <c r="I100" s="1" t="s">
        <v>22</v>
      </c>
      <c r="J100" s="1" t="s">
        <v>23</v>
      </c>
      <c r="K100" s="1" t="s">
        <v>22</v>
      </c>
      <c r="L100" s="1" t="s">
        <v>23</v>
      </c>
      <c r="N100" s="1" t="s">
        <v>459</v>
      </c>
      <c r="O100" s="1" t="s">
        <v>462</v>
      </c>
      <c r="P100" s="1" t="str">
        <f>CONCATENATE("curl --location --request GET '",A100,"?apikey=",apikey!$A$2,"' &gt; '",B100,".xml'")</f>
        <v>curl --location --request GET 'https://api-eu.hosted.exlibrisgroup.com/almaws/v1/conf/letters/ReportAproblemLetter?apikey=hier apikey einfügen' &gt; 'ReportAproblemLetter.xml'</v>
      </c>
      <c r="Q100" s="1" t="str">
        <f>CONCATENATE("curl --location --request GET '",O100,"?apikey=",apikey!$A$2,"&amp;lang=en' &gt; '",B100,"_en.xml'")</f>
        <v>curl --location --request GET 'https://api-eu.hosted.exlibrisgroup.com/almaws/v1/conf/code-tables/ReportAproblemLetter?apikey=hier apikey einfügen&amp;lang=en' &gt; 'ReportAproblemLetter_en.xml'</v>
      </c>
      <c r="R100" s="1" t="str">
        <f>CONCATENATE("curl --location --request GET '",O100,"?apikey=",apikey!$A$2,"&amp;lang=de' &gt; '",B100,"_de.xml'")</f>
        <v>curl --location --request GET 'https://api-eu.hosted.exlibrisgroup.com/almaws/v1/conf/code-tables/ReportAproblemLetter?apikey=hier apikey einfügen&amp;lang=de' &gt; 'ReportAproblemLetter_de.xml'</v>
      </c>
    </row>
    <row r="101" spans="1:18" x14ac:dyDescent="0.2">
      <c r="A101" s="1" t="s">
        <v>463</v>
      </c>
      <c r="B101" s="1" t="s">
        <v>464</v>
      </c>
      <c r="C101" s="1" t="s">
        <v>22</v>
      </c>
      <c r="D101" s="1" t="s">
        <v>23</v>
      </c>
      <c r="E101" s="1" t="s">
        <v>465</v>
      </c>
      <c r="F101" s="1" t="s">
        <v>465</v>
      </c>
      <c r="G101" s="1" t="s">
        <v>21</v>
      </c>
      <c r="I101" s="1" t="s">
        <v>22</v>
      </c>
      <c r="J101" s="1" t="s">
        <v>23</v>
      </c>
      <c r="K101" s="1" t="s">
        <v>18</v>
      </c>
      <c r="L101" s="1" t="s">
        <v>19</v>
      </c>
      <c r="M101" s="1" t="s">
        <v>33</v>
      </c>
      <c r="N101" s="1" t="s">
        <v>464</v>
      </c>
      <c r="O101" s="1" t="s">
        <v>466</v>
      </c>
      <c r="P101" s="1" t="str">
        <f>CONCATENATE("curl --location --request GET '",A101,"?apikey=",apikey!$A$2,"' &gt; '",B101,".xml'")</f>
        <v>curl --location --request GET 'https://api-eu.hosted.exlibrisgroup.com/almaws/v1/conf/letters/ResendNotificationLetter?apikey=hier apikey einfügen' &gt; 'ResendNotificationLetter.xml'</v>
      </c>
      <c r="Q101" s="1" t="str">
        <f>CONCATENATE("curl --location --request GET '",O101,"?apikey=",apikey!$A$2,"&amp;lang=en' &gt; '",B101,"_en.xml'")</f>
        <v>curl --location --request GET 'https://api-eu.hosted.exlibrisgroup.com/almaws/v1/conf/code-tables/ResendNotificationLetter?apikey=hier apikey einfügen&amp;lang=en' &gt; 'ResendNotificationLetter_en.xml'</v>
      </c>
      <c r="R101" s="1" t="str">
        <f>CONCATENATE("curl --location --request GET '",O101,"?apikey=",apikey!$A$2,"&amp;lang=de' &gt; '",B101,"_de.xml'")</f>
        <v>curl --location --request GET 'https://api-eu.hosted.exlibrisgroup.com/almaws/v1/conf/code-tables/ResendNotificationLetter?apikey=hier apikey einfügen&amp;lang=de' &gt; 'ResendNotificationLetter_de.xml'</v>
      </c>
    </row>
    <row r="102" spans="1:18" x14ac:dyDescent="0.2">
      <c r="A102" s="1" t="s">
        <v>467</v>
      </c>
      <c r="B102" s="1" t="s">
        <v>468</v>
      </c>
      <c r="C102" s="1" t="s">
        <v>18</v>
      </c>
      <c r="D102" s="1" t="s">
        <v>19</v>
      </c>
      <c r="E102" s="1" t="s">
        <v>469</v>
      </c>
      <c r="F102" s="1" t="s">
        <v>469</v>
      </c>
      <c r="G102" s="1" t="s">
        <v>21</v>
      </c>
      <c r="I102" s="1" t="s">
        <v>22</v>
      </c>
      <c r="J102" s="1" t="s">
        <v>23</v>
      </c>
      <c r="K102" s="1" t="s">
        <v>18</v>
      </c>
      <c r="L102" s="1" t="s">
        <v>19</v>
      </c>
      <c r="N102" s="1" t="s">
        <v>468</v>
      </c>
      <c r="O102" s="1" t="s">
        <v>470</v>
      </c>
      <c r="P102" s="1" t="str">
        <f>CONCATENATE("curl --location --request GET '",A102,"?apikey=",apikey!$A$2,"' &gt; '",B102,".xml'")</f>
        <v>curl --location --request GET 'https://api-eu.hosted.exlibrisgroup.com/almaws/v1/conf/letters/ResetPwLetter?apikey=hier apikey einfügen' &gt; 'ResetPwLetter.xml'</v>
      </c>
      <c r="Q102" s="1" t="str">
        <f>CONCATENATE("curl --location --request GET '",O102,"?apikey=",apikey!$A$2,"&amp;lang=en' &gt; '",B102,"_en.xml'")</f>
        <v>curl --location --request GET 'https://api-eu.hosted.exlibrisgroup.com/almaws/v1/conf/code-tables/ResetPwLetter?apikey=hier apikey einfügen&amp;lang=en' &gt; 'ResetPwLetter_en.xml'</v>
      </c>
      <c r="R102" s="1" t="str">
        <f>CONCATENATE("curl --location --request GET '",O102,"?apikey=",apikey!$A$2,"&amp;lang=de' &gt; '",B102,"_de.xml'")</f>
        <v>curl --location --request GET 'https://api-eu.hosted.exlibrisgroup.com/almaws/v1/conf/code-tables/ResetPwLetter?apikey=hier apikey einfügen&amp;lang=de' &gt; 'ResetPwLetter_de.xml'</v>
      </c>
    </row>
    <row r="103" spans="1:18" x14ac:dyDescent="0.2">
      <c r="A103" s="1" t="s">
        <v>471</v>
      </c>
      <c r="B103" s="1" t="s">
        <v>472</v>
      </c>
      <c r="C103" s="1" t="s">
        <v>22</v>
      </c>
      <c r="D103" s="1" t="s">
        <v>23</v>
      </c>
      <c r="E103" s="1" t="s">
        <v>473</v>
      </c>
      <c r="F103" s="1" t="s">
        <v>473</v>
      </c>
      <c r="G103" s="1" t="s">
        <v>21</v>
      </c>
      <c r="I103" s="1" t="s">
        <v>22</v>
      </c>
      <c r="J103" s="1" t="s">
        <v>23</v>
      </c>
      <c r="K103" s="1" t="s">
        <v>18</v>
      </c>
      <c r="L103" s="1" t="s">
        <v>19</v>
      </c>
      <c r="N103" s="1" t="s">
        <v>472</v>
      </c>
      <c r="O103" s="1" t="s">
        <v>474</v>
      </c>
      <c r="P103" s="1" t="str">
        <f>CONCATENATE("curl --location --request GET '",A103,"?apikey=",apikey!$A$2,"' &gt; '",B103,".xml'")</f>
        <v>curl --location --request GET 'https://api-eu.hosted.exlibrisgroup.com/almaws/v1/conf/letters/ResourceSharingReceiveSlipLetter?apikey=hier apikey einfügen' &gt; 'ResourceSharingReceiveSlipLetter.xml'</v>
      </c>
      <c r="Q103" s="1" t="str">
        <f>CONCATENATE("curl --location --request GET '",O103,"?apikey=",apikey!$A$2,"&amp;lang=en' &gt; '",B103,"_en.xml'")</f>
        <v>curl --location --request GET 'https://api-eu.hosted.exlibrisgroup.com/almaws/v1/conf/code-tables/ResourceSharingReceiveSlipLetter?apikey=hier apikey einfügen&amp;lang=en' &gt; 'ResourceSharingReceiveSlipLetter_en.xml'</v>
      </c>
      <c r="R103" s="1" t="str">
        <f>CONCATENATE("curl --location --request GET '",O103,"?apikey=",apikey!$A$2,"&amp;lang=de' &gt; '",B103,"_de.xml'")</f>
        <v>curl --location --request GET 'https://api-eu.hosted.exlibrisgroup.com/almaws/v1/conf/code-tables/ResourceSharingReceiveSlipLetter?apikey=hier apikey einfügen&amp;lang=de' &gt; 'ResourceSharingReceiveSlipLetter_de.xml'</v>
      </c>
    </row>
    <row r="104" spans="1:18" x14ac:dyDescent="0.2">
      <c r="A104" s="1" t="s">
        <v>475</v>
      </c>
      <c r="B104" s="1" t="s">
        <v>476</v>
      </c>
      <c r="C104" s="1" t="s">
        <v>22</v>
      </c>
      <c r="D104" s="1" t="s">
        <v>23</v>
      </c>
      <c r="E104" s="1" t="s">
        <v>477</v>
      </c>
      <c r="F104" s="1" t="s">
        <v>477</v>
      </c>
      <c r="G104" s="1" t="s">
        <v>21</v>
      </c>
      <c r="I104" s="1" t="s">
        <v>22</v>
      </c>
      <c r="J104" s="1" t="s">
        <v>23</v>
      </c>
      <c r="K104" s="1" t="s">
        <v>18</v>
      </c>
      <c r="L104" s="1" t="s">
        <v>19</v>
      </c>
      <c r="N104" s="1" t="s">
        <v>476</v>
      </c>
      <c r="O104" s="1" t="s">
        <v>478</v>
      </c>
      <c r="P104" s="1" t="str">
        <f>CONCATENATE("curl --location --request GET '",A104,"?apikey=",apikey!$A$2,"' &gt; '",B104,".xml'")</f>
        <v>curl --location --request GET 'https://api-eu.hosted.exlibrisgroup.com/almaws/v1/conf/letters/ResourceSharingRequestConfirmationLetter?apikey=hier apikey einfügen' &gt; 'ResourceSharingRequestConfirmationLetter.xml'</v>
      </c>
      <c r="Q104" s="1" t="str">
        <f>CONCATENATE("curl --location --request GET '",O104,"?apikey=",apikey!$A$2,"&amp;lang=en' &gt; '",B104,"_en.xml'")</f>
        <v>curl --location --request GET 'https://api-eu.hosted.exlibrisgroup.com/almaws/v1/conf/code-tables/ResourceSharingRequestConfirmationLetter?apikey=hier apikey einfügen&amp;lang=en' &gt; 'ResourceSharingRequestConfirmationLetter_en.xml'</v>
      </c>
      <c r="R104" s="1" t="str">
        <f>CONCATENATE("curl --location --request GET '",O104,"?apikey=",apikey!$A$2,"&amp;lang=de' &gt; '",B104,"_de.xml'")</f>
        <v>curl --location --request GET 'https://api-eu.hosted.exlibrisgroup.com/almaws/v1/conf/code-tables/ResourceSharingRequestConfirmationLetter?apikey=hier apikey einfügen&amp;lang=de' &gt; 'ResourceSharingRequestConfirmationLetter_de.xml'</v>
      </c>
    </row>
    <row r="105" spans="1:18" x14ac:dyDescent="0.2">
      <c r="A105" s="1" t="s">
        <v>479</v>
      </c>
      <c r="B105" s="1" t="s">
        <v>480</v>
      </c>
      <c r="C105" s="1" t="s">
        <v>18</v>
      </c>
      <c r="D105" s="1" t="s">
        <v>19</v>
      </c>
      <c r="E105" s="1" t="s">
        <v>481</v>
      </c>
      <c r="F105" s="1" t="s">
        <v>481</v>
      </c>
      <c r="G105" s="1" t="s">
        <v>21</v>
      </c>
      <c r="I105" s="1" t="s">
        <v>18</v>
      </c>
      <c r="J105" s="1" t="s">
        <v>19</v>
      </c>
      <c r="K105" s="1" t="s">
        <v>18</v>
      </c>
      <c r="L105" s="1" t="s">
        <v>19</v>
      </c>
      <c r="M105" s="1" t="s">
        <v>482</v>
      </c>
      <c r="N105" s="1" t="s">
        <v>480</v>
      </c>
      <c r="O105" s="1" t="s">
        <v>483</v>
      </c>
      <c r="P105" s="1" t="str">
        <f>CONCATENATE("curl --location --request GET '",A105,"?apikey=",apikey!$A$2,"' &gt; '",B105,".xml'")</f>
        <v>curl --location --request GET 'https://api-eu.hosted.exlibrisgroup.com/almaws/v1/conf/letters/ResourceSharingReturnSlipLetter?apikey=hier apikey einfügen' &gt; 'ResourceSharingReturnSlipLetter.xml'</v>
      </c>
      <c r="Q105" s="1" t="str">
        <f>CONCATENATE("curl --location --request GET '",O105,"?apikey=",apikey!$A$2,"&amp;lang=en' &gt; '",B105,"_en.xml'")</f>
        <v>curl --location --request GET 'https://api-eu.hosted.exlibrisgroup.com/almaws/v1/conf/code-tables/ResourceSharingReturnSlipLetter?apikey=hier apikey einfügen&amp;lang=en' &gt; 'ResourceSharingReturnSlipLetter_en.xml'</v>
      </c>
      <c r="R105" s="1" t="str">
        <f>CONCATENATE("curl --location --request GET '",O105,"?apikey=",apikey!$A$2,"&amp;lang=de' &gt; '",B105,"_de.xml'")</f>
        <v>curl --location --request GET 'https://api-eu.hosted.exlibrisgroup.com/almaws/v1/conf/code-tables/ResourceSharingReturnSlipLetter?apikey=hier apikey einfügen&amp;lang=de' &gt; 'ResourceSharingReturnSlipLetter_de.xml'</v>
      </c>
    </row>
    <row r="106" spans="1:18" x14ac:dyDescent="0.2">
      <c r="A106" s="1" t="s">
        <v>484</v>
      </c>
      <c r="B106" s="1" t="s">
        <v>485</v>
      </c>
      <c r="C106" s="1" t="s">
        <v>22</v>
      </c>
      <c r="D106" s="1" t="s">
        <v>23</v>
      </c>
      <c r="E106" s="1" t="s">
        <v>486</v>
      </c>
      <c r="F106" s="1" t="s">
        <v>486</v>
      </c>
      <c r="G106" s="1" t="s">
        <v>21</v>
      </c>
      <c r="I106" s="1" t="s">
        <v>22</v>
      </c>
      <c r="J106" s="1" t="s">
        <v>23</v>
      </c>
      <c r="K106" s="1" t="s">
        <v>22</v>
      </c>
      <c r="L106" s="1" t="s">
        <v>23</v>
      </c>
      <c r="M106" s="1" t="s">
        <v>33</v>
      </c>
      <c r="N106" s="1" t="s">
        <v>485</v>
      </c>
      <c r="O106" s="1" t="s">
        <v>487</v>
      </c>
      <c r="P106" s="1" t="str">
        <f>CONCATENATE("curl --location --request GET '",A106,"?apikey=",apikey!$A$2,"' &gt; '",B106,".xml'")</f>
        <v>curl --location --request GET 'https://api-eu.hosted.exlibrisgroup.com/almaws/v1/conf/letters/ResourceSharingShippingSlipLetter?apikey=hier apikey einfügen' &gt; 'ResourceSharingShippingSlipLetter.xml'</v>
      </c>
      <c r="Q106" s="1" t="str">
        <f>CONCATENATE("curl --location --request GET '",O106,"?apikey=",apikey!$A$2,"&amp;lang=en' &gt; '",B106,"_en.xml'")</f>
        <v>curl --location --request GET 'https://api-eu.hosted.exlibrisgroup.com/almaws/v1/conf/code-tables/ResourceSharingShippingSlipLetter?apikey=hier apikey einfügen&amp;lang=en' &gt; 'ResourceSharingShippingSlipLetter_en.xml'</v>
      </c>
      <c r="R106" s="1" t="str">
        <f>CONCATENATE("curl --location --request GET '",O106,"?apikey=",apikey!$A$2,"&amp;lang=de' &gt; '",B106,"_de.xml'")</f>
        <v>curl --location --request GET 'https://api-eu.hosted.exlibrisgroup.com/almaws/v1/conf/code-tables/ResourceSharingShippingSlipLetter?apikey=hier apikey einfügen&amp;lang=de' &gt; 'ResourceSharingShippingSlipLetter_de.xml'</v>
      </c>
    </row>
    <row r="107" spans="1:18" x14ac:dyDescent="0.2">
      <c r="A107" s="1" t="s">
        <v>488</v>
      </c>
      <c r="B107" s="1" t="s">
        <v>489</v>
      </c>
      <c r="C107" s="1" t="s">
        <v>22</v>
      </c>
      <c r="D107" s="1" t="s">
        <v>23</v>
      </c>
      <c r="E107" s="1" t="s">
        <v>490</v>
      </c>
      <c r="F107" s="1" t="s">
        <v>490</v>
      </c>
      <c r="G107" s="1" t="s">
        <v>21</v>
      </c>
      <c r="I107" s="1" t="s">
        <v>22</v>
      </c>
      <c r="J107" s="1" t="s">
        <v>23</v>
      </c>
      <c r="K107" s="1" t="s">
        <v>22</v>
      </c>
      <c r="L107" s="1" t="s">
        <v>23</v>
      </c>
      <c r="M107" s="1" t="s">
        <v>58</v>
      </c>
      <c r="N107" s="1" t="s">
        <v>489</v>
      </c>
      <c r="O107" s="1" t="s">
        <v>491</v>
      </c>
      <c r="P107" s="1" t="str">
        <f>CONCATENATE("curl --location --request GET '",A107,"?apikey=",apikey!$A$2,"' &gt; '",B107,".xml'")</f>
        <v>curl --location --request GET 'https://api-eu.hosted.exlibrisgroup.com/almaws/v1/conf/letters/RestrictedLoginIPLetter?apikey=hier apikey einfügen' &gt; 'RestrictedLoginIPLetter.xml'</v>
      </c>
      <c r="Q107" s="1" t="str">
        <f>CONCATENATE("curl --location --request GET '",O107,"?apikey=",apikey!$A$2,"&amp;lang=en' &gt; '",B107,"_en.xml'")</f>
        <v>curl --location --request GET 'https://api-eu.hosted.exlibrisgroup.com/almaws/v1/conf/code-tables/RestrictedLoginIPLetter?apikey=hier apikey einfügen&amp;lang=en' &gt; 'RestrictedLoginIPLetter_en.xml'</v>
      </c>
      <c r="R107" s="1" t="str">
        <f>CONCATENATE("curl --location --request GET '",O107,"?apikey=",apikey!$A$2,"&amp;lang=de' &gt; '",B107,"_de.xml'")</f>
        <v>curl --location --request GET 'https://api-eu.hosted.exlibrisgroup.com/almaws/v1/conf/code-tables/RestrictedLoginIPLetter?apikey=hier apikey einfügen&amp;lang=de' &gt; 'RestrictedLoginIPLetter_de.xml'</v>
      </c>
    </row>
    <row r="108" spans="1:18" x14ac:dyDescent="0.2">
      <c r="A108" s="1" t="s">
        <v>492</v>
      </c>
      <c r="B108" s="1" t="s">
        <v>493</v>
      </c>
      <c r="C108" s="1" t="s">
        <v>18</v>
      </c>
      <c r="D108" s="1" t="s">
        <v>19</v>
      </c>
      <c r="E108" s="1" t="s">
        <v>494</v>
      </c>
      <c r="F108" s="1" t="s">
        <v>495</v>
      </c>
      <c r="G108" s="1" t="s">
        <v>21</v>
      </c>
      <c r="I108" s="1" t="s">
        <v>22</v>
      </c>
      <c r="J108" s="1" t="s">
        <v>23</v>
      </c>
      <c r="K108" s="1" t="s">
        <v>22</v>
      </c>
      <c r="L108" s="1" t="s">
        <v>23</v>
      </c>
      <c r="N108" s="1" t="s">
        <v>493</v>
      </c>
      <c r="O108" s="1" t="s">
        <v>496</v>
      </c>
      <c r="P108" s="1" t="str">
        <f>CONCATENATE("curl --location --request GET '",A108,"?apikey=",apikey!$A$2,"' &gt; '",B108,".xml'")</f>
        <v>curl --location --request GET 'https://api-eu.hosted.exlibrisgroup.com/almaws/v1/conf/letters/SAMLCertificateExpirationNotificationLetter?apikey=hier apikey einfügen' &gt; 'SAMLCertificateExpirationNotificationLetter.xml'</v>
      </c>
      <c r="Q108" s="1" t="str">
        <f>CONCATENATE("curl --location --request GET '",O108,"?apikey=",apikey!$A$2,"&amp;lang=en' &gt; '",B108,"_en.xml'")</f>
        <v>curl --location --request GET 'https://api-eu.hosted.exlibrisgroup.com/almaws/v1/conf/code-tables/SAMLCertificateExpirationNotificationLetter?apikey=hier apikey einfügen&amp;lang=en' &gt; 'SAMLCertificateExpirationNotificationLetter_en.xml'</v>
      </c>
      <c r="R108" s="1" t="str">
        <f>CONCATENATE("curl --location --request GET '",O108,"?apikey=",apikey!$A$2,"&amp;lang=de' &gt; '",B108,"_de.xml'")</f>
        <v>curl --location --request GET 'https://api-eu.hosted.exlibrisgroup.com/almaws/v1/conf/code-tables/SAMLCertificateExpirationNotificationLetter?apikey=hier apikey einfügen&amp;lang=de' &gt; 'SAMLCertificateExpirationNotificationLetter_de.xml'</v>
      </c>
    </row>
    <row r="109" spans="1:18" x14ac:dyDescent="0.2">
      <c r="A109" s="1" t="s">
        <v>497</v>
      </c>
      <c r="B109" s="1" t="s">
        <v>498</v>
      </c>
      <c r="C109" s="1" t="s">
        <v>22</v>
      </c>
      <c r="D109" s="1" t="s">
        <v>23</v>
      </c>
      <c r="E109" s="1" t="s">
        <v>499</v>
      </c>
      <c r="F109" s="1" t="s">
        <v>499</v>
      </c>
      <c r="G109" s="1" t="s">
        <v>21</v>
      </c>
      <c r="I109" s="1" t="s">
        <v>22</v>
      </c>
      <c r="J109" s="1" t="s">
        <v>23</v>
      </c>
      <c r="K109" s="1" t="s">
        <v>18</v>
      </c>
      <c r="L109" s="1" t="s">
        <v>19</v>
      </c>
      <c r="M109" s="1" t="s">
        <v>58</v>
      </c>
      <c r="N109" s="1" t="s">
        <v>498</v>
      </c>
      <c r="O109" s="1" t="s">
        <v>500</v>
      </c>
      <c r="P109" s="1" t="str">
        <f>CONCATENATE("curl --location --request GET '",A109,"?apikey=",apikey!$A$2,"' &gt; '",B109,".xml'")</f>
        <v>curl --location --request GET 'https://api-eu.hosted.exlibrisgroup.com/almaws/v1/conf/letters/SavedSearchesLetter?apikey=hier apikey einfügen' &gt; 'SavedSearchesLetter.xml'</v>
      </c>
      <c r="Q109" s="1" t="str">
        <f>CONCATENATE("curl --location --request GET '",O109,"?apikey=",apikey!$A$2,"&amp;lang=en' &gt; '",B109,"_en.xml'")</f>
        <v>curl --location --request GET 'https://api-eu.hosted.exlibrisgroup.com/almaws/v1/conf/code-tables/SavedSearchesLetter?apikey=hier apikey einfügen&amp;lang=en' &gt; 'SavedSearchesLetter_en.xml'</v>
      </c>
      <c r="R109" s="1" t="str">
        <f>CONCATENATE("curl --location --request GET '",O109,"?apikey=",apikey!$A$2,"&amp;lang=de' &gt; '",B109,"_de.xml'")</f>
        <v>curl --location --request GET 'https://api-eu.hosted.exlibrisgroup.com/almaws/v1/conf/code-tables/SavedSearchesLetter?apikey=hier apikey einfügen&amp;lang=de' &gt; 'SavedSearchesLetter_de.xml'</v>
      </c>
    </row>
    <row r="110" spans="1:18" x14ac:dyDescent="0.2">
      <c r="A110" s="1" t="s">
        <v>501</v>
      </c>
      <c r="B110" s="1" t="s">
        <v>502</v>
      </c>
      <c r="C110" s="1" t="s">
        <v>22</v>
      </c>
      <c r="D110" s="1" t="s">
        <v>23</v>
      </c>
      <c r="E110" s="1" t="s">
        <v>503</v>
      </c>
      <c r="F110" s="1" t="s">
        <v>503</v>
      </c>
      <c r="G110" s="1" t="s">
        <v>21</v>
      </c>
      <c r="I110" s="1" t="s">
        <v>22</v>
      </c>
      <c r="J110" s="1" t="s">
        <v>23</v>
      </c>
      <c r="K110" s="1" t="s">
        <v>18</v>
      </c>
      <c r="L110" s="1" t="s">
        <v>19</v>
      </c>
      <c r="M110" s="1" t="s">
        <v>58</v>
      </c>
      <c r="N110" s="1" t="s">
        <v>502</v>
      </c>
      <c r="O110" s="1" t="s">
        <v>504</v>
      </c>
      <c r="P110" s="1" t="str">
        <f>CONCATENATE("curl --location --request GET '",A110,"?apikey=",apikey!$A$2,"' &gt; '",B110,".xml'")</f>
        <v>curl --location --request GET 'https://api-eu.hosted.exlibrisgroup.com/almaws/v1/conf/letters/SocialLoginAccountAttachedLetter?apikey=hier apikey einfügen' &gt; 'SocialLoginAccountAttachedLetter.xml'</v>
      </c>
      <c r="Q110" s="1" t="str">
        <f>CONCATENATE("curl --location --request GET '",O110,"?apikey=",apikey!$A$2,"&amp;lang=en' &gt; '",B110,"_en.xml'")</f>
        <v>curl --location --request GET 'https://api-eu.hosted.exlibrisgroup.com/almaws/v1/conf/code-tables/SocialLoginAccountAttachedLetter?apikey=hier apikey einfügen&amp;lang=en' &gt; 'SocialLoginAccountAttachedLetter_en.xml'</v>
      </c>
      <c r="R110" s="1" t="str">
        <f>CONCATENATE("curl --location --request GET '",O110,"?apikey=",apikey!$A$2,"&amp;lang=de' &gt; '",B110,"_de.xml'")</f>
        <v>curl --location --request GET 'https://api-eu.hosted.exlibrisgroup.com/almaws/v1/conf/code-tables/SocialLoginAccountAttachedLetter?apikey=hier apikey einfügen&amp;lang=de' &gt; 'SocialLoginAccountAttachedLetter_de.xml'</v>
      </c>
    </row>
    <row r="111" spans="1:18" x14ac:dyDescent="0.2">
      <c r="A111" s="1" t="s">
        <v>505</v>
      </c>
      <c r="B111" s="1" t="s">
        <v>506</v>
      </c>
      <c r="C111" s="1" t="s">
        <v>22</v>
      </c>
      <c r="D111" s="1" t="s">
        <v>23</v>
      </c>
      <c r="E111" s="1" t="s">
        <v>507</v>
      </c>
      <c r="F111" s="1" t="s">
        <v>507</v>
      </c>
      <c r="G111" s="1" t="s">
        <v>21</v>
      </c>
      <c r="I111" s="1" t="s">
        <v>22</v>
      </c>
      <c r="J111" s="1" t="s">
        <v>23</v>
      </c>
      <c r="K111" s="1" t="s">
        <v>18</v>
      </c>
      <c r="L111" s="1" t="s">
        <v>19</v>
      </c>
      <c r="M111" s="1" t="s">
        <v>58</v>
      </c>
      <c r="N111" s="1" t="s">
        <v>506</v>
      </c>
      <c r="O111" s="1" t="s">
        <v>508</v>
      </c>
      <c r="P111" s="1" t="str">
        <f>CONCATENATE("curl --location --request GET '",A111,"?apikey=",apikey!$A$2,"' &gt; '",B111,".xml'")</f>
        <v>curl --location --request GET 'https://api-eu.hosted.exlibrisgroup.com/almaws/v1/conf/letters/SocialLoginInviteLetter?apikey=hier apikey einfügen' &gt; 'SocialLoginInviteLetter.xml'</v>
      </c>
      <c r="Q111" s="1" t="str">
        <f>CONCATENATE("curl --location --request GET '",O111,"?apikey=",apikey!$A$2,"&amp;lang=en' &gt; '",B111,"_en.xml'")</f>
        <v>curl --location --request GET 'https://api-eu.hosted.exlibrisgroup.com/almaws/v1/conf/code-tables/SocialLoginInviteLetter?apikey=hier apikey einfügen&amp;lang=en' &gt; 'SocialLoginInviteLetter_en.xml'</v>
      </c>
      <c r="R111" s="1" t="str">
        <f>CONCATENATE("curl --location --request GET '",O111,"?apikey=",apikey!$A$2,"&amp;lang=de' &gt; '",B111,"_de.xml'")</f>
        <v>curl --location --request GET 'https://api-eu.hosted.exlibrisgroup.com/almaws/v1/conf/code-tables/SocialLoginInviteLetter?apikey=hier apikey einfügen&amp;lang=de' &gt; 'SocialLoginInviteLetter_de.xml'</v>
      </c>
    </row>
    <row r="112" spans="1:18" x14ac:dyDescent="0.2">
      <c r="A112" s="1" t="s">
        <v>509</v>
      </c>
      <c r="B112" s="1" t="s">
        <v>510</v>
      </c>
      <c r="C112" s="1" t="s">
        <v>18</v>
      </c>
      <c r="D112" s="1" t="s">
        <v>19</v>
      </c>
      <c r="E112" s="1" t="s">
        <v>438</v>
      </c>
      <c r="F112" s="1" t="s">
        <v>438</v>
      </c>
      <c r="G112" s="1" t="s">
        <v>21</v>
      </c>
      <c r="I112" s="1" t="s">
        <v>18</v>
      </c>
      <c r="J112" s="1" t="s">
        <v>19</v>
      </c>
      <c r="K112" s="1" t="s">
        <v>22</v>
      </c>
      <c r="L112" s="1" t="s">
        <v>23</v>
      </c>
      <c r="M112" s="1" t="s">
        <v>511</v>
      </c>
      <c r="N112" s="1" t="s">
        <v>510</v>
      </c>
      <c r="O112" s="1" t="s">
        <v>512</v>
      </c>
      <c r="P112" s="1" t="str">
        <f>CONCATENATE("curl --location --request GET '",A112,"?apikey=",apikey!$A$2,"' &gt; '",B112,".xml'")</f>
        <v>curl --location --request GET 'https://api-eu.hosted.exlibrisgroup.com/almaws/v1/conf/letters/SystemJobLetter?apikey=hier apikey einfügen' &gt; 'SystemJobLetter.xml'</v>
      </c>
      <c r="Q112" s="1" t="str">
        <f>CONCATENATE("curl --location --request GET '",O112,"?apikey=",apikey!$A$2,"&amp;lang=en' &gt; '",B112,"_en.xml'")</f>
        <v>curl --location --request GET 'https://api-eu.hosted.exlibrisgroup.com/almaws/v1/conf/code-tables/SystemJobLetter?apikey=hier apikey einfügen&amp;lang=en' &gt; 'SystemJobLetter_en.xml'</v>
      </c>
      <c r="R112" s="1" t="str">
        <f>CONCATENATE("curl --location --request GET '",O112,"?apikey=",apikey!$A$2,"&amp;lang=de' &gt; '",B112,"_de.xml'")</f>
        <v>curl --location --request GET 'https://api-eu.hosted.exlibrisgroup.com/almaws/v1/conf/code-tables/SystemJobLetter?apikey=hier apikey einfügen&amp;lang=de' &gt; 'SystemJobLetter_de.xml'</v>
      </c>
    </row>
    <row r="113" spans="1:18" x14ac:dyDescent="0.2">
      <c r="A113" s="1" t="s">
        <v>513</v>
      </c>
      <c r="B113" s="1" t="s">
        <v>514</v>
      </c>
      <c r="C113" s="1" t="s">
        <v>22</v>
      </c>
      <c r="D113" s="1" t="s">
        <v>23</v>
      </c>
      <c r="E113" s="1" t="s">
        <v>515</v>
      </c>
      <c r="F113" s="1" t="s">
        <v>515</v>
      </c>
      <c r="G113" s="1" t="s">
        <v>21</v>
      </c>
      <c r="I113" s="1" t="s">
        <v>22</v>
      </c>
      <c r="J113" s="1" t="s">
        <v>23</v>
      </c>
      <c r="K113" s="1" t="s">
        <v>18</v>
      </c>
      <c r="L113" s="1" t="s">
        <v>19</v>
      </c>
      <c r="M113" s="1" t="s">
        <v>58</v>
      </c>
      <c r="N113" s="1" t="s">
        <v>514</v>
      </c>
      <c r="O113" s="1" t="s">
        <v>516</v>
      </c>
      <c r="P113" s="1" t="str">
        <f>CONCATENATE("curl --location --request GET '",A113,"?apikey=",apikey!$A$2,"' &gt; '",B113,".xml'")</f>
        <v>curl --location --request GET 'https://api-eu.hosted.exlibrisgroup.com/almaws/v1/conf/letters/TrialLetter?apikey=hier apikey einfügen' &gt; 'TrialLetter.xml'</v>
      </c>
      <c r="Q113" s="1" t="str">
        <f>CONCATENATE("curl --location --request GET '",O113,"?apikey=",apikey!$A$2,"&amp;lang=en' &gt; '",B113,"_en.xml'")</f>
        <v>curl --location --request GET 'https://api-eu.hosted.exlibrisgroup.com/almaws/v1/conf/code-tables/TrialLetter?apikey=hier apikey einfügen&amp;lang=en' &gt; 'TrialLetter_en.xml'</v>
      </c>
      <c r="R113" s="1" t="str">
        <f>CONCATENATE("curl --location --request GET '",O113,"?apikey=",apikey!$A$2,"&amp;lang=de' &gt; '",B113,"_de.xml'")</f>
        <v>curl --location --request GET 'https://api-eu.hosted.exlibrisgroup.com/almaws/v1/conf/code-tables/TrialLetter?apikey=hier apikey einfügen&amp;lang=de' &gt; 'TrialLetter_de.xml'</v>
      </c>
    </row>
    <row r="114" spans="1:18" x14ac:dyDescent="0.2">
      <c r="A114" s="1" t="s">
        <v>517</v>
      </c>
      <c r="B114" s="1" t="s">
        <v>518</v>
      </c>
      <c r="C114" s="1" t="s">
        <v>22</v>
      </c>
      <c r="D114" s="1" t="s">
        <v>23</v>
      </c>
      <c r="E114" s="1" t="s">
        <v>519</v>
      </c>
      <c r="F114" s="1" t="s">
        <v>519</v>
      </c>
      <c r="G114" s="1" t="s">
        <v>21</v>
      </c>
      <c r="I114" s="1" t="s">
        <v>22</v>
      </c>
      <c r="J114" s="1" t="s">
        <v>23</v>
      </c>
      <c r="K114" s="1" t="s">
        <v>22</v>
      </c>
      <c r="L114" s="1" t="s">
        <v>23</v>
      </c>
      <c r="M114" s="1" t="s">
        <v>58</v>
      </c>
      <c r="N114" s="1" t="s">
        <v>518</v>
      </c>
      <c r="O114" s="1" t="s">
        <v>520</v>
      </c>
      <c r="P114" s="1" t="str">
        <f>CONCATENATE("curl --location --request GET '",A114,"?apikey=",apikey!$A$2,"' &gt; '",B114,".xml'")</f>
        <v>curl --location --request GET 'https://api-eu.hosted.exlibrisgroup.com/almaws/v1/conf/letters/UpdateCollectionContributionLetter?apikey=hier apikey einfügen' &gt; 'UpdateCollectionContributionLetter.xml'</v>
      </c>
      <c r="Q114" s="1" t="str">
        <f>CONCATENATE("curl --location --request GET '",O114,"?apikey=",apikey!$A$2,"&amp;lang=en' &gt; '",B114,"_en.xml'")</f>
        <v>curl --location --request GET 'https://api-eu.hosted.exlibrisgroup.com/almaws/v1/conf/code-tables/UpdateCollectionContributionLetter?apikey=hier apikey einfügen&amp;lang=en' &gt; 'UpdateCollectionContributionLetter_en.xml'</v>
      </c>
      <c r="R114" s="1" t="str">
        <f>CONCATENATE("curl --location --request GET '",O114,"?apikey=",apikey!$A$2,"&amp;lang=de' &gt; '",B114,"_de.xml'")</f>
        <v>curl --location --request GET 'https://api-eu.hosted.exlibrisgroup.com/almaws/v1/conf/code-tables/UpdateCollectionContributionLetter?apikey=hier apikey einfügen&amp;lang=de' &gt; 'UpdateCollectionContributionLetter_de.xml'</v>
      </c>
    </row>
    <row r="115" spans="1:18" x14ac:dyDescent="0.2">
      <c r="A115" s="1" t="s">
        <v>521</v>
      </c>
      <c r="B115" s="1" t="s">
        <v>522</v>
      </c>
      <c r="C115" s="1" t="s">
        <v>22</v>
      </c>
      <c r="D115" s="1" t="s">
        <v>23</v>
      </c>
      <c r="E115" s="1" t="s">
        <v>523</v>
      </c>
      <c r="F115" s="1" t="s">
        <v>523</v>
      </c>
      <c r="G115" s="1" t="s">
        <v>21</v>
      </c>
      <c r="I115" s="1" t="s">
        <v>22</v>
      </c>
      <c r="J115" s="1" t="s">
        <v>23</v>
      </c>
      <c r="K115" s="1" t="s">
        <v>18</v>
      </c>
      <c r="L115" s="1" t="s">
        <v>19</v>
      </c>
      <c r="M115" s="1" t="s">
        <v>58</v>
      </c>
      <c r="N115" s="1" t="s">
        <v>522</v>
      </c>
      <c r="O115" s="1" t="s">
        <v>524</v>
      </c>
      <c r="P115" s="1" t="str">
        <f>CONCATENATE("curl --location --request GET '",A115,"?apikey=",apikey!$A$2,"' &gt; '",B115,".xml'")</f>
        <v>curl --location --request GET 'https://api-eu.hosted.exlibrisgroup.com/almaws/v1/conf/letters/UserDeletionLetter?apikey=hier apikey einfügen' &gt; 'UserDeletionLetter.xml'</v>
      </c>
      <c r="Q115" s="1" t="str">
        <f>CONCATENATE("curl --location --request GET '",O115,"?apikey=",apikey!$A$2,"&amp;lang=en' &gt; '",B115,"_en.xml'")</f>
        <v>curl --location --request GET 'https://api-eu.hosted.exlibrisgroup.com/almaws/v1/conf/code-tables/UserDeletionLetter?apikey=hier apikey einfügen&amp;lang=en' &gt; 'UserDeletionLetter_en.xml'</v>
      </c>
      <c r="R115" s="1" t="str">
        <f>CONCATENATE("curl --location --request GET '",O115,"?apikey=",apikey!$A$2,"&amp;lang=de' &gt; '",B115,"_de.xml'")</f>
        <v>curl --location --request GET 'https://api-eu.hosted.exlibrisgroup.com/almaws/v1/conf/code-tables/UserDeletionLetter?apikey=hier apikey einfügen&amp;lang=de' &gt; 'UserDeletionLetter_de.xml'</v>
      </c>
    </row>
    <row r="116" spans="1:18" x14ac:dyDescent="0.2">
      <c r="A116" s="1" t="s">
        <v>525</v>
      </c>
      <c r="B116" s="1" t="s">
        <v>526</v>
      </c>
      <c r="C116" s="1" t="s">
        <v>22</v>
      </c>
      <c r="D116" s="1" t="s">
        <v>23</v>
      </c>
      <c r="E116" s="1" t="s">
        <v>527</v>
      </c>
      <c r="F116" s="1" t="s">
        <v>527</v>
      </c>
      <c r="G116" s="1" t="s">
        <v>21</v>
      </c>
      <c r="I116" s="1" t="s">
        <v>18</v>
      </c>
      <c r="J116" s="1" t="s">
        <v>19</v>
      </c>
      <c r="K116" s="1" t="s">
        <v>18</v>
      </c>
      <c r="L116" s="1" t="s">
        <v>19</v>
      </c>
      <c r="M116" s="1" t="s">
        <v>33</v>
      </c>
      <c r="N116" s="1" t="s">
        <v>526</v>
      </c>
      <c r="O116" s="1" t="s">
        <v>528</v>
      </c>
      <c r="P116" s="1" t="str">
        <f>CONCATENATE("curl --location --request GET '",A116,"?apikey=",apikey!$A$2,"' &gt; '",B116,".xml'")</f>
        <v>curl --location --request GET 'https://api-eu.hosted.exlibrisgroup.com/almaws/v1/conf/letters/UserNotificationsLetter?apikey=hier apikey einfügen' &gt; 'UserNotificationsLetter.xml'</v>
      </c>
      <c r="Q116" s="1" t="str">
        <f>CONCATENATE("curl --location --request GET '",O116,"?apikey=",apikey!$A$2,"&amp;lang=en' &gt; '",B116,"_en.xml'")</f>
        <v>curl --location --request GET 'https://api-eu.hosted.exlibrisgroup.com/almaws/v1/conf/code-tables/UserNotificationsLetter?apikey=hier apikey einfügen&amp;lang=en' &gt; 'UserNotificationsLetter_en.xml'</v>
      </c>
      <c r="R116" s="1" t="str">
        <f>CONCATENATE("curl --location --request GET '",O116,"?apikey=",apikey!$A$2,"&amp;lang=de' &gt; '",B116,"_de.xml'")</f>
        <v>curl --location --request GET 'https://api-eu.hosted.exlibrisgroup.com/almaws/v1/conf/code-tables/UserNotificationsLetter?apikey=hier apikey einfügen&amp;lang=de' &gt; 'UserNotificationsLetter_de.xml'</v>
      </c>
    </row>
    <row r="117" spans="1:18" x14ac:dyDescent="0.2">
      <c r="A117" s="1" t="s">
        <v>529</v>
      </c>
      <c r="B117" s="1" t="s">
        <v>530</v>
      </c>
      <c r="C117" s="1" t="s">
        <v>22</v>
      </c>
      <c r="D117" s="1" t="s">
        <v>23</v>
      </c>
      <c r="E117" s="1" t="s">
        <v>531</v>
      </c>
      <c r="F117" s="1" t="s">
        <v>531</v>
      </c>
      <c r="G117" s="1" t="s">
        <v>21</v>
      </c>
      <c r="I117" s="1" t="s">
        <v>22</v>
      </c>
      <c r="J117" s="1" t="s">
        <v>23</v>
      </c>
      <c r="K117" s="1" t="s">
        <v>22</v>
      </c>
      <c r="L117" s="1" t="s">
        <v>23</v>
      </c>
      <c r="M117" s="1" t="s">
        <v>58</v>
      </c>
      <c r="N117" s="1" t="s">
        <v>530</v>
      </c>
      <c r="O117" s="1" t="s">
        <v>532</v>
      </c>
      <c r="P117" s="1" t="str">
        <f>CONCATENATE("curl --location --request GET '",A117,"?apikey=",apikey!$A$2,"' &gt; '",B117,".xml'")</f>
        <v>curl --location --request GET 'https://api-eu.hosted.exlibrisgroup.com/almaws/v1/conf/letters/WebhookFailureLetter?apikey=hier apikey einfügen' &gt; 'WebhookFailureLetter.xml'</v>
      </c>
      <c r="Q117" s="1" t="str">
        <f>CONCATENATE("curl --location --request GET '",O117,"?apikey=",apikey!$A$2,"&amp;lang=en' &gt; '",B117,"_en.xml'")</f>
        <v>curl --location --request GET 'https://api-eu.hosted.exlibrisgroup.com/almaws/v1/conf/code-tables/WebhookFailureLetter?apikey=hier apikey einfügen&amp;lang=en' &gt; 'WebhookFailureLetter_en.xml'</v>
      </c>
      <c r="R117" s="1" t="str">
        <f>CONCATENATE("curl --location --request GET '",O117,"?apikey=",apikey!$A$2,"&amp;lang=de' &gt; '",B117,"_de.xml'")</f>
        <v>curl --location --request GET 'https://api-eu.hosted.exlibrisgroup.com/almaws/v1/conf/code-tables/WebhookFailureLetter?apikey=hier apikey einfügen&amp;lang=de' &gt; 'WebhookFailureLetter_de.xml'</v>
      </c>
    </row>
    <row r="118" spans="1:18" x14ac:dyDescent="0.2">
      <c r="A118" s="1" t="s">
        <v>533</v>
      </c>
      <c r="B118" s="1" t="s">
        <v>534</v>
      </c>
      <c r="C118" s="1" t="s">
        <v>22</v>
      </c>
      <c r="D118" s="1" t="s">
        <v>23</v>
      </c>
      <c r="E118" s="1" t="s">
        <v>70</v>
      </c>
      <c r="F118" s="1" t="s">
        <v>535</v>
      </c>
      <c r="G118" s="1" t="s">
        <v>536</v>
      </c>
      <c r="I118" s="1" t="s">
        <v>22</v>
      </c>
      <c r="J118" s="1" t="s">
        <v>23</v>
      </c>
      <c r="K118" s="1" t="s">
        <v>18</v>
      </c>
      <c r="L118" s="1" t="s">
        <v>19</v>
      </c>
      <c r="N118" s="1" t="s">
        <v>534</v>
      </c>
      <c r="O118" s="1" t="s">
        <v>537</v>
      </c>
      <c r="P118" s="1" t="str">
        <f>CONCATENATE("curl --location --request GET '",A118,"?apikey=",apikey!$A$2,"' &gt; '",B118,".xml'")</f>
        <v>curl --location --request GET 'https://api-eu.hosted.exlibrisgroup.com/almaws/v1/conf/letters/SmsDeliveryRegistrationStatusLetter?apikey=hier apikey einfügen' &gt; 'SmsDeliveryRegistrationStatusLetter.xml'</v>
      </c>
      <c r="Q118" s="1" t="str">
        <f>CONCATENATE("curl --location --request GET '",O118,"?apikey=",apikey!$A$2,"&amp;lang=en' &gt; '",B118,"_en.xml'")</f>
        <v>curl --location --request GET 'https://api-eu.hosted.exlibrisgroup.com/almaws/v1/conf/code-tables/SmsDeliveryRegistrationStatusLetter?apikey=hier apikey einfügen&amp;lang=en' &gt; 'SmsDeliveryRegistrationStatusLetter_en.xml'</v>
      </c>
      <c r="R118" s="1" t="str">
        <f>CONCATENATE("curl --location --request GET '",O118,"?apikey=",apikey!$A$2,"&amp;lang=de' &gt; '",B118,"_de.xml'")</f>
        <v>curl --location --request GET 'https://api-eu.hosted.exlibrisgroup.com/almaws/v1/conf/code-tables/SmsDeliveryRegistrationStatusLetter?apikey=hier apikey einfügen&amp;lang=de' &gt; 'SmsDeliveryRegistrationStatusLetter_de.xml'</v>
      </c>
    </row>
    <row r="119" spans="1:18" x14ac:dyDescent="0.2">
      <c r="A119" s="1" t="s">
        <v>538</v>
      </c>
      <c r="B119" s="1" t="s">
        <v>539</v>
      </c>
      <c r="C119" s="1" t="s">
        <v>22</v>
      </c>
      <c r="D119" s="1" t="s">
        <v>23</v>
      </c>
      <c r="E119" s="1" t="s">
        <v>540</v>
      </c>
      <c r="F119" s="1" t="s">
        <v>541</v>
      </c>
      <c r="G119" s="1" t="s">
        <v>536</v>
      </c>
      <c r="I119" s="1" t="s">
        <v>22</v>
      </c>
      <c r="J119" s="1" t="s">
        <v>23</v>
      </c>
      <c r="K119" s="1" t="s">
        <v>18</v>
      </c>
      <c r="L119" s="1" t="s">
        <v>19</v>
      </c>
      <c r="N119" s="1" t="s">
        <v>539</v>
      </c>
      <c r="O119" s="1" t="s">
        <v>542</v>
      </c>
      <c r="P119" s="1" t="str">
        <f>CONCATENATE("curl --location --request GET '",A119,"?apikey=",apikey!$A$2,"' &gt; '",B119,".xml'")</f>
        <v>curl --location --request GET 'https://api-eu.hosted.exlibrisgroup.com/almaws/v1/conf/letters/SmsFulCancelRequestLetter?apikey=hier apikey einfügen' &gt; 'SmsFulCancelRequestLetter.xml'</v>
      </c>
      <c r="Q119" s="1" t="str">
        <f>CONCATENATE("curl --location --request GET '",O119,"?apikey=",apikey!$A$2,"&amp;lang=en' &gt; '",B119,"_en.xml'")</f>
        <v>curl --location --request GET 'https://api-eu.hosted.exlibrisgroup.com/almaws/v1/conf/code-tables/SmsFulCancelRequestLetter?apikey=hier apikey einfügen&amp;lang=en' &gt; 'SmsFulCancelRequestLetter_en.xml'</v>
      </c>
      <c r="R119" s="1" t="str">
        <f>CONCATENATE("curl --location --request GET '",O119,"?apikey=",apikey!$A$2,"&amp;lang=de' &gt; '",B119,"_de.xml'")</f>
        <v>curl --location --request GET 'https://api-eu.hosted.exlibrisgroup.com/almaws/v1/conf/code-tables/SmsFulCancelRequestLetter?apikey=hier apikey einfügen&amp;lang=de' &gt; 'SmsFulCancelRequestLetter_de.xml'</v>
      </c>
    </row>
    <row r="120" spans="1:18" x14ac:dyDescent="0.2">
      <c r="A120" s="1" t="s">
        <v>543</v>
      </c>
      <c r="B120" s="1" t="s">
        <v>544</v>
      </c>
      <c r="C120" s="1" t="s">
        <v>22</v>
      </c>
      <c r="D120" s="1" t="s">
        <v>23</v>
      </c>
      <c r="E120" s="1" t="s">
        <v>154</v>
      </c>
      <c r="F120" s="1" t="s">
        <v>545</v>
      </c>
      <c r="G120" s="1" t="s">
        <v>536</v>
      </c>
      <c r="I120" s="1" t="s">
        <v>22</v>
      </c>
      <c r="J120" s="1" t="s">
        <v>23</v>
      </c>
      <c r="K120" s="1" t="s">
        <v>22</v>
      </c>
      <c r="L120" s="1" t="s">
        <v>23</v>
      </c>
      <c r="N120" s="1" t="s">
        <v>544</v>
      </c>
      <c r="O120" s="1" t="s">
        <v>546</v>
      </c>
      <c r="P120" s="1" t="str">
        <f>CONCATENATE("curl --location --request GET '",A120,"?apikey=",apikey!$A$2,"' &gt; '",B120,".xml'")</f>
        <v>curl --location --request GET 'https://api-eu.hosted.exlibrisgroup.com/almaws/v1/conf/letters/SmsFulFinesFeesNotificationLetter?apikey=hier apikey einfügen' &gt; 'SmsFulFinesFeesNotificationLetter.xml'</v>
      </c>
      <c r="Q120" s="1" t="str">
        <f>CONCATENATE("curl --location --request GET '",O120,"?apikey=",apikey!$A$2,"&amp;lang=en' &gt; '",B120,"_en.xml'")</f>
        <v>curl --location --request GET 'https://api-eu.hosted.exlibrisgroup.com/almaws/v1/conf/code-tables/SmsFulFinesFeesNotificationLetter?apikey=hier apikey einfügen&amp;lang=en' &gt; 'SmsFulFinesFeesNotificationLetter_en.xml'</v>
      </c>
      <c r="R120" s="1" t="str">
        <f>CONCATENATE("curl --location --request GET '",O120,"?apikey=",apikey!$A$2,"&amp;lang=de' &gt; '",B120,"_de.xml'")</f>
        <v>curl --location --request GET 'https://api-eu.hosted.exlibrisgroup.com/almaws/v1/conf/code-tables/SmsFulFinesFeesNotificationLetter?apikey=hier apikey einfügen&amp;lang=de' &gt; 'SmsFulFinesFeesNotificationLetter_de.xml'</v>
      </c>
    </row>
    <row r="121" spans="1:18" x14ac:dyDescent="0.2">
      <c r="A121" s="1" t="s">
        <v>547</v>
      </c>
      <c r="B121" s="1" t="s">
        <v>548</v>
      </c>
      <c r="C121" s="1" t="s">
        <v>22</v>
      </c>
      <c r="D121" s="1" t="s">
        <v>23</v>
      </c>
      <c r="E121" s="1" t="s">
        <v>549</v>
      </c>
      <c r="F121" s="1" t="s">
        <v>550</v>
      </c>
      <c r="G121" s="1" t="s">
        <v>536</v>
      </c>
      <c r="I121" s="1" t="s">
        <v>22</v>
      </c>
      <c r="J121" s="1" t="s">
        <v>23</v>
      </c>
      <c r="K121" s="1" t="s">
        <v>18</v>
      </c>
      <c r="L121" s="1" t="s">
        <v>19</v>
      </c>
      <c r="N121" s="1" t="s">
        <v>548</v>
      </c>
      <c r="O121" s="1" t="s">
        <v>551</v>
      </c>
      <c r="P121" s="1" t="str">
        <f>CONCATENATE("curl --location --request GET '",A121,"?apikey=",apikey!$A$2,"' &gt; '",B121,".xml'")</f>
        <v>curl --location --request GET 'https://api-eu.hosted.exlibrisgroup.com/almaws/v1/conf/letters/SmsFulItemChangeDueDateLetter?apikey=hier apikey einfügen' &gt; 'SmsFulItemChangeDueDateLetter.xml'</v>
      </c>
      <c r="Q121" s="1" t="str">
        <f>CONCATENATE("curl --location --request GET '",O121,"?apikey=",apikey!$A$2,"&amp;lang=en' &gt; '",B121,"_en.xml'")</f>
        <v>curl --location --request GET 'https://api-eu.hosted.exlibrisgroup.com/almaws/v1/conf/code-tables/SmsFulItemChangeDueDateLetter?apikey=hier apikey einfügen&amp;lang=en' &gt; 'SmsFulItemChangeDueDateLetter_en.xml'</v>
      </c>
      <c r="R121" s="1" t="str">
        <f>CONCATENATE("curl --location --request GET '",O121,"?apikey=",apikey!$A$2,"&amp;lang=de' &gt; '",B121,"_de.xml'")</f>
        <v>curl --location --request GET 'https://api-eu.hosted.exlibrisgroup.com/almaws/v1/conf/code-tables/SmsFulItemChangeDueDateLetter?apikey=hier apikey einfügen&amp;lang=de' &gt; 'SmsFulItemChangeDueDateLetter_de.xml'</v>
      </c>
    </row>
    <row r="122" spans="1:18" x14ac:dyDescent="0.2">
      <c r="A122" s="1" t="s">
        <v>552</v>
      </c>
      <c r="B122" s="1" t="s">
        <v>553</v>
      </c>
      <c r="C122" s="1" t="s">
        <v>22</v>
      </c>
      <c r="D122" s="1" t="s">
        <v>23</v>
      </c>
      <c r="E122" s="1" t="s">
        <v>180</v>
      </c>
      <c r="F122" s="1" t="s">
        <v>554</v>
      </c>
      <c r="G122" s="1" t="s">
        <v>536</v>
      </c>
      <c r="I122" s="1" t="s">
        <v>22</v>
      </c>
      <c r="J122" s="1" t="s">
        <v>23</v>
      </c>
      <c r="K122" s="1" t="s">
        <v>18</v>
      </c>
      <c r="L122" s="1" t="s">
        <v>19</v>
      </c>
      <c r="N122" s="1" t="s">
        <v>553</v>
      </c>
      <c r="O122" s="1" t="s">
        <v>555</v>
      </c>
      <c r="P122" s="1" t="str">
        <f>CONCATENATE("curl --location --request GET '",A122,"?apikey=",apikey!$A$2,"' &gt; '",B122,".xml'")</f>
        <v>curl --location --request GET 'https://api-eu.hosted.exlibrisgroup.com/almaws/v1/conf/letters/SmsFulLostLoanLetter?apikey=hier apikey einfügen' &gt; 'SmsFulLostLoanLetter.xml'</v>
      </c>
      <c r="Q122" s="1" t="str">
        <f>CONCATENATE("curl --location --request GET '",O122,"?apikey=",apikey!$A$2,"&amp;lang=en' &gt; '",B122,"_en.xml'")</f>
        <v>curl --location --request GET 'https://api-eu.hosted.exlibrisgroup.com/almaws/v1/conf/code-tables/SmsFulLostLoanLetter?apikey=hier apikey einfügen&amp;lang=en' &gt; 'SmsFulLostLoanLetter_en.xml'</v>
      </c>
      <c r="R122" s="1" t="str">
        <f>CONCATENATE("curl --location --request GET '",O122,"?apikey=",apikey!$A$2,"&amp;lang=de' &gt; '",B122,"_de.xml'")</f>
        <v>curl --location --request GET 'https://api-eu.hosted.exlibrisgroup.com/almaws/v1/conf/code-tables/SmsFulLostLoanLetter?apikey=hier apikey einfügen&amp;lang=de' &gt; 'SmsFulLostLoanLetter_de.xml'</v>
      </c>
    </row>
    <row r="123" spans="1:18" x14ac:dyDescent="0.2">
      <c r="A123" s="1" t="s">
        <v>556</v>
      </c>
      <c r="B123" s="1" t="s">
        <v>557</v>
      </c>
      <c r="C123" s="1" t="s">
        <v>22</v>
      </c>
      <c r="D123" s="1" t="s">
        <v>23</v>
      </c>
      <c r="E123" s="1" t="s">
        <v>184</v>
      </c>
      <c r="F123" s="1" t="s">
        <v>558</v>
      </c>
      <c r="G123" s="1" t="s">
        <v>536</v>
      </c>
      <c r="I123" s="1" t="s">
        <v>22</v>
      </c>
      <c r="J123" s="1" t="s">
        <v>23</v>
      </c>
      <c r="K123" s="1" t="s">
        <v>18</v>
      </c>
      <c r="L123" s="1" t="s">
        <v>19</v>
      </c>
      <c r="N123" s="1" t="s">
        <v>557</v>
      </c>
      <c r="O123" s="1" t="s">
        <v>559</v>
      </c>
      <c r="P123" s="1" t="str">
        <f>CONCATENATE("curl --location --request GET '",A123,"?apikey=",apikey!$A$2,"' &gt; '",B123,".xml'")</f>
        <v>curl --location --request GET 'https://api-eu.hosted.exlibrisgroup.com/almaws/v1/conf/letters/SmsFulLostLoanNotificationLetter?apikey=hier apikey einfügen' &gt; 'SmsFulLostLoanNotificationLetter.xml'</v>
      </c>
      <c r="Q123" s="1" t="str">
        <f>CONCATENATE("curl --location --request GET '",O123,"?apikey=",apikey!$A$2,"&amp;lang=en' &gt; '",B123,"_en.xml'")</f>
        <v>curl --location --request GET 'https://api-eu.hosted.exlibrisgroup.com/almaws/v1/conf/code-tables/SmsFulLostLoanNotificationLetter?apikey=hier apikey einfügen&amp;lang=en' &gt; 'SmsFulLostLoanNotificationLetter_en.xml'</v>
      </c>
      <c r="R123" s="1" t="str">
        <f>CONCATENATE("curl --location --request GET '",O123,"?apikey=",apikey!$A$2,"&amp;lang=de' &gt; '",B123,"_de.xml'")</f>
        <v>curl --location --request GET 'https://api-eu.hosted.exlibrisgroup.com/almaws/v1/conf/code-tables/SmsFulLostLoanNotificationLetter?apikey=hier apikey einfügen&amp;lang=de' &gt; 'SmsFulLostLoanNotificationLetter_de.xml'</v>
      </c>
    </row>
    <row r="124" spans="1:18" x14ac:dyDescent="0.2">
      <c r="A124" s="1" t="s">
        <v>560</v>
      </c>
      <c r="B124" s="1" t="s">
        <v>561</v>
      </c>
      <c r="C124" s="1" t="s">
        <v>22</v>
      </c>
      <c r="D124" s="1" t="s">
        <v>23</v>
      </c>
      <c r="E124" s="1" t="s">
        <v>201</v>
      </c>
      <c r="F124" s="1" t="s">
        <v>562</v>
      </c>
      <c r="G124" s="1" t="s">
        <v>536</v>
      </c>
      <c r="I124" s="1" t="s">
        <v>22</v>
      </c>
      <c r="J124" s="1" t="s">
        <v>23</v>
      </c>
      <c r="K124" s="1" t="s">
        <v>18</v>
      </c>
      <c r="L124" s="1" t="s">
        <v>19</v>
      </c>
      <c r="N124" s="1" t="s">
        <v>561</v>
      </c>
      <c r="O124" s="1" t="s">
        <v>563</v>
      </c>
      <c r="P124" s="1" t="str">
        <f>CONCATENATE("curl --location --request GET '",A124,"?apikey=",apikey!$A$2,"' &gt; '",B124,".xml'")</f>
        <v>curl --location --request GET 'https://api-eu.hosted.exlibrisgroup.com/almaws/v1/conf/letters/SmsFulOverdueAndLostLoanLetter?apikey=hier apikey einfügen' &gt; 'SmsFulOverdueAndLostLoanLetter.xml'</v>
      </c>
      <c r="Q124" s="1" t="str">
        <f>CONCATENATE("curl --location --request GET '",O124,"?apikey=",apikey!$A$2,"&amp;lang=en' &gt; '",B124,"_en.xml'")</f>
        <v>curl --location --request GET 'https://api-eu.hosted.exlibrisgroup.com/almaws/v1/conf/code-tables/SmsFulOverdueAndLostLoanLetter?apikey=hier apikey einfügen&amp;lang=en' &gt; 'SmsFulOverdueAndLostLoanLetter_en.xml'</v>
      </c>
      <c r="R124" s="1" t="str">
        <f>CONCATENATE("curl --location --request GET '",O124,"?apikey=",apikey!$A$2,"&amp;lang=de' &gt; '",B124,"_de.xml'")</f>
        <v>curl --location --request GET 'https://api-eu.hosted.exlibrisgroup.com/almaws/v1/conf/code-tables/SmsFulOverdueAndLostLoanLetter?apikey=hier apikey einfügen&amp;lang=de' &gt; 'SmsFulOverdueAndLostLoanLetter_de.xml'</v>
      </c>
    </row>
    <row r="125" spans="1:18" x14ac:dyDescent="0.2">
      <c r="A125" s="1" t="s">
        <v>564</v>
      </c>
      <c r="B125" s="1" t="s">
        <v>565</v>
      </c>
      <c r="C125" s="1" t="s">
        <v>22</v>
      </c>
      <c r="D125" s="1" t="s">
        <v>23</v>
      </c>
      <c r="E125" s="1" t="s">
        <v>206</v>
      </c>
      <c r="F125" s="1" t="s">
        <v>566</v>
      </c>
      <c r="G125" s="1" t="s">
        <v>536</v>
      </c>
      <c r="I125" s="1" t="s">
        <v>22</v>
      </c>
      <c r="J125" s="1" t="s">
        <v>23</v>
      </c>
      <c r="K125" s="1" t="s">
        <v>18</v>
      </c>
      <c r="L125" s="1" t="s">
        <v>19</v>
      </c>
      <c r="N125" s="1" t="s">
        <v>565</v>
      </c>
      <c r="O125" s="1" t="s">
        <v>567</v>
      </c>
      <c r="P125" s="1" t="str">
        <f>CONCATENATE("curl --location --request GET '",A125,"?apikey=",apikey!$A$2,"' &gt; '",B125,".xml'")</f>
        <v>curl --location --request GET 'https://api-eu.hosted.exlibrisgroup.com/almaws/v1/conf/letters/SmsFulOverdueAndLostLoanNotificationLetter?apikey=hier apikey einfügen' &gt; 'SmsFulOverdueAndLostLoanNotificationLetter.xml'</v>
      </c>
      <c r="Q125" s="1" t="str">
        <f>CONCATENATE("curl --location --request GET '",O125,"?apikey=",apikey!$A$2,"&amp;lang=en' &gt; '",B125,"_en.xml'")</f>
        <v>curl --location --request GET 'https://api-eu.hosted.exlibrisgroup.com/almaws/v1/conf/code-tables/SmsFulOverdueAndLostLoanNotificationLetter?apikey=hier apikey einfügen&amp;lang=en' &gt; 'SmsFulOverdueAndLostLoanNotificationLetter_en.xml'</v>
      </c>
      <c r="R125" s="1" t="str">
        <f>CONCATENATE("curl --location --request GET '",O125,"?apikey=",apikey!$A$2,"&amp;lang=de' &gt; '",B125,"_de.xml'")</f>
        <v>curl --location --request GET 'https://api-eu.hosted.exlibrisgroup.com/almaws/v1/conf/code-tables/SmsFulOverdueAndLostLoanNotificationLetter?apikey=hier apikey einfügen&amp;lang=de' &gt; 'SmsFulOverdueAndLostLoanNotificationLetter_de.xml'</v>
      </c>
    </row>
    <row r="126" spans="1:18" x14ac:dyDescent="0.2">
      <c r="A126" s="1" t="s">
        <v>568</v>
      </c>
      <c r="B126" s="1" t="s">
        <v>569</v>
      </c>
      <c r="C126" s="1" t="s">
        <v>22</v>
      </c>
      <c r="D126" s="1" t="s">
        <v>23</v>
      </c>
      <c r="E126" s="1" t="s">
        <v>220</v>
      </c>
      <c r="F126" s="1" t="s">
        <v>570</v>
      </c>
      <c r="G126" s="1" t="s">
        <v>536</v>
      </c>
      <c r="I126" s="1" t="s">
        <v>22</v>
      </c>
      <c r="J126" s="1" t="s">
        <v>23</v>
      </c>
      <c r="K126" s="1" t="s">
        <v>18</v>
      </c>
      <c r="L126" s="1" t="s">
        <v>19</v>
      </c>
      <c r="N126" s="1" t="s">
        <v>569</v>
      </c>
      <c r="O126" s="1" t="s">
        <v>571</v>
      </c>
      <c r="P126" s="1" t="str">
        <f>CONCATENATE("curl --location --request GET '",A126,"?apikey=",apikey!$A$2,"' &gt; '",B126,".xml'")</f>
        <v>curl --location --request GET 'https://api-eu.hosted.exlibrisgroup.com/almaws/v1/conf/letters/SmsFulPlaceOnHoldShelfLetter?apikey=hier apikey einfügen' &gt; 'SmsFulPlaceOnHoldShelfLetter.xml'</v>
      </c>
      <c r="Q126" s="1" t="str">
        <f>CONCATENATE("curl --location --request GET '",O126,"?apikey=",apikey!$A$2,"&amp;lang=en' &gt; '",B126,"_en.xml'")</f>
        <v>curl --location --request GET 'https://api-eu.hosted.exlibrisgroup.com/almaws/v1/conf/code-tables/SmsFulPlaceOnHoldShelfLetter?apikey=hier apikey einfügen&amp;lang=en' &gt; 'SmsFulPlaceOnHoldShelfLetter_en.xml'</v>
      </c>
      <c r="R126" s="1" t="str">
        <f>CONCATENATE("curl --location --request GET '",O126,"?apikey=",apikey!$A$2,"&amp;lang=de' &gt; '",B126,"_de.xml'")</f>
        <v>curl --location --request GET 'https://api-eu.hosted.exlibrisgroup.com/almaws/v1/conf/code-tables/SmsFulPlaceOnHoldShelfLetter?apikey=hier apikey einfügen&amp;lang=de' &gt; 'SmsFulPlaceOnHoldShelfLetter_de.xml'</v>
      </c>
    </row>
    <row r="127" spans="1:18" x14ac:dyDescent="0.2">
      <c r="A127" s="1" t="s">
        <v>572</v>
      </c>
      <c r="B127" s="1" t="s">
        <v>573</v>
      </c>
      <c r="C127" s="1" t="s">
        <v>22</v>
      </c>
      <c r="D127" s="1" t="s">
        <v>23</v>
      </c>
      <c r="E127" s="1" t="s">
        <v>243</v>
      </c>
      <c r="F127" s="1" t="s">
        <v>574</v>
      </c>
      <c r="G127" s="1" t="s">
        <v>536</v>
      </c>
      <c r="I127" s="1" t="s">
        <v>22</v>
      </c>
      <c r="J127" s="1" t="s">
        <v>23</v>
      </c>
      <c r="K127" s="1" t="s">
        <v>18</v>
      </c>
      <c r="L127" s="1" t="s">
        <v>19</v>
      </c>
      <c r="N127" s="1" t="s">
        <v>573</v>
      </c>
      <c r="O127" s="1" t="s">
        <v>575</v>
      </c>
      <c r="P127" s="1" t="str">
        <f>CONCATENATE("curl --location --request GET '",A127,"?apikey=",apikey!$A$2,"' &gt; '",B127,".xml'")</f>
        <v>curl --location --request GET 'https://api-eu.hosted.exlibrisgroup.com/almaws/v1/conf/letters/SmsFulShortenedDueDateLetter?apikey=hier apikey einfügen' &gt; 'SmsFulShortenedDueDateLetter.xml'</v>
      </c>
      <c r="Q127" s="1" t="str">
        <f>CONCATENATE("curl --location --request GET '",O127,"?apikey=",apikey!$A$2,"&amp;lang=en' &gt; '",B127,"_en.xml'")</f>
        <v>curl --location --request GET 'https://api-eu.hosted.exlibrisgroup.com/almaws/v1/conf/code-tables/SmsFulShortenedDueDateLetter?apikey=hier apikey einfügen&amp;lang=en' &gt; 'SmsFulShortenedDueDateLetter_en.xml'</v>
      </c>
      <c r="R127" s="1" t="str">
        <f>CONCATENATE("curl --location --request GET '",O127,"?apikey=",apikey!$A$2,"&amp;lang=de' &gt; '",B127,"_de.xml'")</f>
        <v>curl --location --request GET 'https://api-eu.hosted.exlibrisgroup.com/almaws/v1/conf/code-tables/SmsFulShortenedDueDateLetter?apikey=hier apikey einfügen&amp;lang=de' &gt; 'SmsFulShortenedDueDateLetter_de.xml'</v>
      </c>
    </row>
    <row r="128" spans="1:18" x14ac:dyDescent="0.2">
      <c r="A128" s="1" t="s">
        <v>576</v>
      </c>
      <c r="B128" s="1" t="s">
        <v>577</v>
      </c>
      <c r="C128" s="1" t="s">
        <v>22</v>
      </c>
      <c r="D128" s="1" t="s">
        <v>23</v>
      </c>
      <c r="E128" s="1" t="s">
        <v>578</v>
      </c>
      <c r="F128" s="1" t="s">
        <v>579</v>
      </c>
      <c r="G128" s="1" t="s">
        <v>536</v>
      </c>
      <c r="I128" s="1" t="s">
        <v>22</v>
      </c>
      <c r="J128" s="1" t="s">
        <v>23</v>
      </c>
      <c r="K128" s="1" t="s">
        <v>18</v>
      </c>
      <c r="L128" s="1" t="s">
        <v>19</v>
      </c>
      <c r="N128" s="1" t="s">
        <v>577</v>
      </c>
      <c r="O128" s="1" t="s">
        <v>580</v>
      </c>
      <c r="P128" s="1" t="str">
        <f>CONCATENATE("curl --location --request GET '",A128,"?apikey=",apikey!$A$2,"' &gt; '",B128,".xml'")</f>
        <v>curl --location --request GET 'https://api-eu.hosted.exlibrisgroup.com/almaws/v1/conf/letters/SmsFulUserBorrowingActivityLetter?apikey=hier apikey einfügen' &gt; 'SmsFulUserBorrowingActivityLetter.xml'</v>
      </c>
      <c r="Q128" s="1" t="str">
        <f>CONCATENATE("curl --location --request GET '",O128,"?apikey=",apikey!$A$2,"&amp;lang=en' &gt; '",B128,"_en.xml'")</f>
        <v>curl --location --request GET 'https://api-eu.hosted.exlibrisgroup.com/almaws/v1/conf/code-tables/SmsFulUserBorrowingActivityLetter?apikey=hier apikey einfügen&amp;lang=en' &gt; 'SmsFulUserBorrowingActivityLetter_en.xml'</v>
      </c>
      <c r="R128" s="1" t="str">
        <f>CONCATENATE("curl --location --request GET '",O128,"?apikey=",apikey!$A$2,"&amp;lang=de' &gt; '",B128,"_de.xml'")</f>
        <v>curl --location --request GET 'https://api-eu.hosted.exlibrisgroup.com/almaws/v1/conf/code-tables/SmsFulUserBorrowingActivityLetter?apikey=hier apikey einfügen&amp;lang=de' &gt; 'SmsFulUserBorrowingActivityLetter_de.xml'</v>
      </c>
    </row>
    <row r="129" spans="1:18" x14ac:dyDescent="0.2">
      <c r="A129" s="1" t="s">
        <v>581</v>
      </c>
      <c r="B129" s="1" t="s">
        <v>582</v>
      </c>
      <c r="C129" s="1" t="s">
        <v>22</v>
      </c>
      <c r="D129" s="1" t="s">
        <v>23</v>
      </c>
      <c r="E129" s="1" t="s">
        <v>262</v>
      </c>
      <c r="F129" s="1" t="s">
        <v>583</v>
      </c>
      <c r="G129" s="1" t="s">
        <v>536</v>
      </c>
      <c r="I129" s="1" t="s">
        <v>22</v>
      </c>
      <c r="J129" s="1" t="s">
        <v>23</v>
      </c>
      <c r="K129" s="1" t="s">
        <v>18</v>
      </c>
      <c r="L129" s="1" t="s">
        <v>19</v>
      </c>
      <c r="N129" s="1" t="s">
        <v>582</v>
      </c>
      <c r="O129" s="1" t="s">
        <v>584</v>
      </c>
      <c r="P129" s="1" t="str">
        <f>CONCATENATE("curl --location --request GET '",A129,"?apikey=",apikey!$A$2,"' &gt; '",B129,".xml'")</f>
        <v>curl --location --request GET 'https://api-eu.hosted.exlibrisgroup.com/almaws/v1/conf/letters/SmsFulUserLoansCourtesyLetter?apikey=hier apikey einfügen' &gt; 'SmsFulUserLoansCourtesyLetter.xml'</v>
      </c>
      <c r="Q129" s="1" t="str">
        <f>CONCATENATE("curl --location --request GET '",O129,"?apikey=",apikey!$A$2,"&amp;lang=en' &gt; '",B129,"_en.xml'")</f>
        <v>curl --location --request GET 'https://api-eu.hosted.exlibrisgroup.com/almaws/v1/conf/code-tables/SmsFulUserLoansCourtesyLetter?apikey=hier apikey einfügen&amp;lang=en' &gt; 'SmsFulUserLoansCourtesyLetter_en.xml'</v>
      </c>
      <c r="R129" s="1" t="str">
        <f>CONCATENATE("curl --location --request GET '",O129,"?apikey=",apikey!$A$2,"&amp;lang=de' &gt; '",B129,"_de.xml'")</f>
        <v>curl --location --request GET 'https://api-eu.hosted.exlibrisgroup.com/almaws/v1/conf/code-tables/SmsFulUserLoansCourtesyLetter?apikey=hier apikey einfügen&amp;lang=de' &gt; 'SmsFulUserLoansCourtesyLetter_de.xml'</v>
      </c>
    </row>
    <row r="130" spans="1:18" x14ac:dyDescent="0.2">
      <c r="A130" s="1" t="s">
        <v>585</v>
      </c>
      <c r="B130" s="1" t="s">
        <v>586</v>
      </c>
      <c r="C130" s="1" t="s">
        <v>22</v>
      </c>
      <c r="D130" s="1" t="s">
        <v>23</v>
      </c>
      <c r="E130" s="1" t="s">
        <v>267</v>
      </c>
      <c r="F130" s="1" t="s">
        <v>587</v>
      </c>
      <c r="G130" s="1" t="s">
        <v>536</v>
      </c>
      <c r="I130" s="1" t="s">
        <v>22</v>
      </c>
      <c r="J130" s="1" t="s">
        <v>23</v>
      </c>
      <c r="K130" s="1" t="s">
        <v>18</v>
      </c>
      <c r="L130" s="1" t="s">
        <v>19</v>
      </c>
      <c r="N130" s="1" t="s">
        <v>586</v>
      </c>
      <c r="O130" s="1" t="s">
        <v>588</v>
      </c>
      <c r="P130" s="1" t="str">
        <f>CONCATENATE("curl --location --request GET '",A130,"?apikey=",apikey!$A$2,"' &gt; '",B130,".xml'")</f>
        <v>curl --location --request GET 'https://api-eu.hosted.exlibrisgroup.com/almaws/v1/conf/letters/SmsFulUserOverdueNoticeLetter?apikey=hier apikey einfügen' &gt; 'SmsFulUserOverdueNoticeLetter.xml'</v>
      </c>
      <c r="Q130" s="1" t="str">
        <f>CONCATENATE("curl --location --request GET '",O130,"?apikey=",apikey!$A$2,"&amp;lang=en' &gt; '",B130,"_en.xml'")</f>
        <v>curl --location --request GET 'https://api-eu.hosted.exlibrisgroup.com/almaws/v1/conf/code-tables/SmsFulUserOverdueNoticeLetter?apikey=hier apikey einfügen&amp;lang=en' &gt; 'SmsFulUserOverdueNoticeLetter_en.xml'</v>
      </c>
      <c r="R130" s="1" t="str">
        <f>CONCATENATE("curl --location --request GET '",O130,"?apikey=",apikey!$A$2,"&amp;lang=de' &gt; '",B130,"_de.xml'")</f>
        <v>curl --location --request GET 'https://api-eu.hosted.exlibrisgroup.com/almaws/v1/conf/code-tables/SmsFulUserOverdueNoticeLetter?apikey=hier apikey einfügen&amp;lang=de' &gt; 'SmsFulUserOverdueNoticeLetter_de.xml'</v>
      </c>
    </row>
    <row r="131" spans="1:18" x14ac:dyDescent="0.2">
      <c r="A131" s="1" t="s">
        <v>126</v>
      </c>
      <c r="B131" s="1" t="s">
        <v>127</v>
      </c>
      <c r="C131" s="1" t="s">
        <v>22</v>
      </c>
      <c r="D131" s="1" t="s">
        <v>23</v>
      </c>
      <c r="E131" s="1" t="s">
        <v>128</v>
      </c>
      <c r="F131" s="1" t="s">
        <v>589</v>
      </c>
      <c r="G131" s="1" t="s">
        <v>590</v>
      </c>
      <c r="I131" s="1" t="s">
        <v>22</v>
      </c>
      <c r="K131" s="1" t="s">
        <v>18</v>
      </c>
      <c r="L131" s="1" t="s">
        <v>19</v>
      </c>
      <c r="M131" s="1" t="s">
        <v>129</v>
      </c>
      <c r="N131" s="1" t="s">
        <v>127</v>
      </c>
      <c r="O131" s="1" t="s">
        <v>130</v>
      </c>
      <c r="P131" s="1" t="str">
        <f>CONCATENATE("curl --location --request GET '",A131,"?apikey=",apikey!$A$2,"' &gt; '",B131,".xml'")</f>
        <v>curl --location --request GET 'https://api-eu.hosted.exlibrisgroup.com/almaws/v1/conf/letters/FulCancelRequestLetter?apikey=hier apikey einfügen' &gt; 'FulCancelRequestLetter.xml'</v>
      </c>
      <c r="Q131" s="1" t="str">
        <f>CONCATENATE("curl --location --request GET '",O131,"?apikey=",apikey!$A$2,"&amp;lang=en' &gt; '",B131,"_en.xml'")</f>
        <v>curl --location --request GET 'https://api-eu.hosted.exlibrisgroup.com/almaws/v1/conf/code-tables/FulCancelRequestLetter?apikey=hier apikey einfügen&amp;lang=en' &gt; 'FulCancelRequestLetter_en.xml'</v>
      </c>
      <c r="R131" s="1" t="str">
        <f>CONCATENATE("curl --location --request GET '",O131,"?apikey=",apikey!$A$2,"&amp;lang=de' &gt; '",B131,"_de.xml'")</f>
        <v>curl --location --request GET 'https://api-eu.hosted.exlibrisgroup.com/almaws/v1/conf/code-tables/FulCancelRequestLetter?apikey=hier apikey einfügen&amp;lang=de' &gt; 'FulCancelRequestLetter_de.xml'</v>
      </c>
    </row>
    <row r="132" spans="1:18" x14ac:dyDescent="0.2">
      <c r="A132" s="1" t="s">
        <v>165</v>
      </c>
      <c r="B132" s="1" t="s">
        <v>166</v>
      </c>
      <c r="C132" s="1" t="s">
        <v>22</v>
      </c>
      <c r="D132" s="1" t="s">
        <v>23</v>
      </c>
      <c r="E132" s="1" t="s">
        <v>167</v>
      </c>
      <c r="F132" s="1" t="s">
        <v>591</v>
      </c>
      <c r="G132" s="1" t="s">
        <v>590</v>
      </c>
      <c r="I132" s="1" t="s">
        <v>22</v>
      </c>
      <c r="K132" s="1" t="s">
        <v>18</v>
      </c>
      <c r="L132" s="1" t="s">
        <v>19</v>
      </c>
      <c r="N132" s="1" t="s">
        <v>166</v>
      </c>
      <c r="O132" s="1" t="s">
        <v>168</v>
      </c>
      <c r="P132" s="1" t="str">
        <f>CONCATENATE("curl --location --request GET '",A132,"?apikey=",apikey!$A$2,"' &gt; '",B132,".xml'")</f>
        <v>curl --location --request GET 'https://api-eu.hosted.exlibrisgroup.com/almaws/v1/conf/letters/FulItemChangeDueDateLetter?apikey=hier apikey einfügen' &gt; 'FulItemChangeDueDateLetter.xml'</v>
      </c>
      <c r="Q132" s="1" t="str">
        <f>CONCATENATE("curl --location --request GET '",O132,"?apikey=",apikey!$A$2,"&amp;lang=en' &gt; '",B132,"_en.xml'")</f>
        <v>curl --location --request GET 'https://api-eu.hosted.exlibrisgroup.com/almaws/v1/conf/code-tables/FulItemChangeDueDateLetter?apikey=hier apikey einfügen&amp;lang=en' &gt; 'FulItemChangeDueDateLetter_en.xml'</v>
      </c>
      <c r="R132" s="1" t="str">
        <f>CONCATENATE("curl --location --request GET '",O132,"?apikey=",apikey!$A$2,"&amp;lang=de' &gt; '",B132,"_de.xml'")</f>
        <v>curl --location --request GET 'https://api-eu.hosted.exlibrisgroup.com/almaws/v1/conf/code-tables/FulItemChangeDueDateLetter?apikey=hier apikey einfügen&amp;lang=de' &gt; 'FulItemChangeDueDateLetter_de.xml'</v>
      </c>
    </row>
    <row r="133" spans="1:18" x14ac:dyDescent="0.2">
      <c r="A133" s="1" t="s">
        <v>218</v>
      </c>
      <c r="B133" s="1" t="s">
        <v>219</v>
      </c>
      <c r="C133" s="1" t="s">
        <v>22</v>
      </c>
      <c r="D133" s="1" t="s">
        <v>23</v>
      </c>
      <c r="E133" s="1" t="s">
        <v>220</v>
      </c>
      <c r="F133" s="1" t="s">
        <v>592</v>
      </c>
      <c r="G133" s="1" t="s">
        <v>590</v>
      </c>
      <c r="I133" s="1" t="s">
        <v>22</v>
      </c>
      <c r="K133" s="1" t="s">
        <v>18</v>
      </c>
      <c r="L133" s="1" t="s">
        <v>19</v>
      </c>
      <c r="M133" s="1" t="s">
        <v>593</v>
      </c>
      <c r="N133" s="1" t="s">
        <v>219</v>
      </c>
      <c r="O133" s="1" t="s">
        <v>222</v>
      </c>
      <c r="P133" s="1" t="str">
        <f>CONCATENATE("curl --location --request GET '",A133,"?apikey=",apikey!$A$2,"' &gt; '",B133,".xml'")</f>
        <v>curl --location --request GET 'https://api-eu.hosted.exlibrisgroup.com/almaws/v1/conf/letters/FulPlaceOnHoldShelfLetter?apikey=hier apikey einfügen' &gt; 'FulPlaceOnHoldShelfLetter.xml'</v>
      </c>
      <c r="Q133" s="1" t="str">
        <f>CONCATENATE("curl --location --request GET '",O133,"?apikey=",apikey!$A$2,"&amp;lang=en' &gt; '",B133,"_en.xml'")</f>
        <v>curl --location --request GET 'https://api-eu.hosted.exlibrisgroup.com/almaws/v1/conf/code-tables/FulPlaceOnHoldShelfLetter?apikey=hier apikey einfügen&amp;lang=en' &gt; 'FulPlaceOnHoldShelfLetter_en.xml'</v>
      </c>
      <c r="R133" s="1" t="str">
        <f>CONCATENATE("curl --location --request GET '",O133,"?apikey=",apikey!$A$2,"&amp;lang=de' &gt; '",B133,"_de.xml'")</f>
        <v>curl --location --request GET 'https://api-eu.hosted.exlibrisgroup.com/almaws/v1/conf/code-tables/FulPlaceOnHoldShelfLetter?apikey=hier apikey einfügen&amp;lang=de' &gt; 'FulPlaceOnHoldShelfLetter_de.xml'</v>
      </c>
    </row>
    <row r="134" spans="1:18" x14ac:dyDescent="0.2">
      <c r="A134" s="1" t="s">
        <v>254</v>
      </c>
      <c r="B134" s="1" t="s">
        <v>255</v>
      </c>
      <c r="C134" s="1" t="s">
        <v>22</v>
      </c>
      <c r="D134" s="1" t="s">
        <v>23</v>
      </c>
      <c r="E134" s="1" t="s">
        <v>256</v>
      </c>
      <c r="F134" s="1" t="s">
        <v>594</v>
      </c>
      <c r="G134" s="1" t="s">
        <v>590</v>
      </c>
      <c r="I134" s="1" t="s">
        <v>22</v>
      </c>
      <c r="K134" s="1" t="s">
        <v>18</v>
      </c>
      <c r="L134" s="1" t="s">
        <v>19</v>
      </c>
      <c r="M134" s="1" t="s">
        <v>595</v>
      </c>
      <c r="N134" s="1" t="s">
        <v>255</v>
      </c>
      <c r="O134" s="1" t="s">
        <v>259</v>
      </c>
      <c r="P134" s="1" t="str">
        <f>CONCATENATE("curl --location --request GET '",A134,"?apikey=",apikey!$A$2,"' &gt; '",B134,".xml'")</f>
        <v>curl --location --request GET 'https://api-eu.hosted.exlibrisgroup.com/almaws/v1/conf/letters/FulUserBorrowingActivityLetter?apikey=hier apikey einfügen' &gt; 'FulUserBorrowingActivityLetter.xml'</v>
      </c>
      <c r="Q134" s="1" t="str">
        <f>CONCATENATE("curl --location --request GET '",O134,"?apikey=",apikey!$A$2,"&amp;lang=en' &gt; '",B134,"_en.xml'")</f>
        <v>curl --location --request GET 'https://api-eu.hosted.exlibrisgroup.com/almaws/v1/conf/code-tables/FulUserBorrowingActivityLetter?apikey=hier apikey einfügen&amp;lang=en' &gt; 'FulUserBorrowingActivityLetter_en.xml'</v>
      </c>
      <c r="R134" s="1" t="str">
        <f>CONCATENATE("curl --location --request GET '",O134,"?apikey=",apikey!$A$2,"&amp;lang=de' &gt; '",B134,"_de.xml'")</f>
        <v>curl --location --request GET 'https://api-eu.hosted.exlibrisgroup.com/almaws/v1/conf/code-tables/FulUserBorrowingActivityLetter?apikey=hier apikey einfügen&amp;lang=de' &gt; 'FulUserBorrowingActivityLetter_de.xml'</v>
      </c>
    </row>
    <row r="135" spans="1:18" x14ac:dyDescent="0.2">
      <c r="A135" s="1" t="s">
        <v>596</v>
      </c>
      <c r="B135" s="1" t="s">
        <v>597</v>
      </c>
      <c r="C135" s="1" t="s">
        <v>18</v>
      </c>
      <c r="D135" s="1" t="s">
        <v>19</v>
      </c>
      <c r="E135" s="1" t="s">
        <v>598</v>
      </c>
      <c r="F135" s="1" t="s">
        <v>598</v>
      </c>
      <c r="G135" s="1" t="s">
        <v>21</v>
      </c>
      <c r="I135" s="1" t="s">
        <v>22</v>
      </c>
      <c r="K135" s="1" t="s">
        <v>22</v>
      </c>
      <c r="L135" s="1" t="s">
        <v>23</v>
      </c>
      <c r="N135" s="1" t="s">
        <v>597</v>
      </c>
      <c r="O135" s="1" t="s">
        <v>599</v>
      </c>
      <c r="P135" s="1" t="str">
        <f>CONCATENATE("curl --location --request GET '",A135,"?apikey=",apikey!$A$2,"' &gt; '",B135,".xml'")</f>
        <v>curl --location --request GET 'https://api-eu.hosted.exlibrisgroup.com/almaws/v1/conf/letters/ILL_EMAIL_TO_USER?apikey=hier apikey einfügen' &gt; 'ILL_EMAIL_TO_USER.xml'</v>
      </c>
      <c r="Q135" s="1" t="str">
        <f>CONCATENATE("curl --location --request GET '",O135,"?apikey=",apikey!$A$2,"&amp;lang=en' &gt; '",B135,"_en.xml'")</f>
        <v>curl --location --request GET 'https://api-eu.hosted.exlibrisgroup.com/almaws/v1/conf/code-tables/ILL_EMAIL_TO_USER?apikey=hier apikey einfügen&amp;lang=en' &gt; 'ILL_EMAIL_TO_USER_en.xml'</v>
      </c>
      <c r="R135" s="1" t="str">
        <f>CONCATENATE("curl --location --request GET '",O135,"?apikey=",apikey!$A$2,"&amp;lang=de' &gt; '",B135,"_de.xml'")</f>
        <v>curl --location --request GET 'https://api-eu.hosted.exlibrisgroup.com/almaws/v1/conf/code-tables/ILL_EMAIL_TO_USER?apikey=hier apikey einfügen&amp;lang=de' &gt; 'ILL_EMAIL_TO_USER_de.xml'</v>
      </c>
    </row>
    <row r="136" spans="1:18" x14ac:dyDescent="0.2">
      <c r="A136" s="1" t="s">
        <v>600</v>
      </c>
      <c r="B136" s="1" t="s">
        <v>601</v>
      </c>
      <c r="C136" s="1" t="s">
        <v>18</v>
      </c>
      <c r="D136" s="1" t="s">
        <v>19</v>
      </c>
      <c r="E136" s="1" t="s">
        <v>602</v>
      </c>
      <c r="F136" s="1" t="s">
        <v>602</v>
      </c>
      <c r="G136" s="1" t="s">
        <v>97</v>
      </c>
      <c r="I136" s="1" t="s">
        <v>22</v>
      </c>
      <c r="K136" s="1" t="s">
        <v>22</v>
      </c>
      <c r="L136" s="1" t="s">
        <v>23</v>
      </c>
      <c r="N136" s="1" t="s">
        <v>601</v>
      </c>
      <c r="O136" s="1" t="s">
        <v>603</v>
      </c>
      <c r="P136" s="1" t="str">
        <f>CONCATENATE("curl --location --request GET '",A136,"?apikey=",apikey!$A$2,"' &gt; '",B136,".xml'")</f>
        <v>curl --location --request GET 'https://api-eu.hosted.exlibrisgroup.com/almaws/v1/conf/letters/InvoicePaymentLetter?apikey=hier apikey einfügen' &gt; 'InvoicePaymentLetter.xml'</v>
      </c>
      <c r="Q136" s="1" t="str">
        <f>CONCATENATE("curl --location --request GET '",O136,"?apikey=",apikey!$A$2,"&amp;lang=en' &gt; '",B136,"_en.xml'")</f>
        <v>curl --location --request GET 'https://api-eu.hosted.exlibrisgroup.com/almaws/v1/conf/code-tables/InvoicePaymentLetter?apikey=hier apikey einfügen&amp;lang=en' &gt; 'InvoicePaymentLetter_en.xml'</v>
      </c>
      <c r="R136" s="1" t="str">
        <f>CONCATENATE("curl --location --request GET '",O136,"?apikey=",apikey!$A$2,"&amp;lang=de' &gt; '",B136,"_de.xml'")</f>
        <v>curl --location --request GET 'https://api-eu.hosted.exlibrisgroup.com/almaws/v1/conf/code-tables/InvoicePaymentLetter?apikey=hier apikey einfügen&amp;lang=de' &gt; 'InvoicePaymentLetter_de.xml'</v>
      </c>
    </row>
    <row r="137" spans="1:18" x14ac:dyDescent="0.2">
      <c r="A137" s="1" t="s">
        <v>604</v>
      </c>
      <c r="B137" s="1" t="s">
        <v>605</v>
      </c>
      <c r="C137" s="1" t="s">
        <v>22</v>
      </c>
      <c r="D137" s="1" t="s">
        <v>23</v>
      </c>
      <c r="E137" s="1" t="s">
        <v>606</v>
      </c>
      <c r="F137" s="1" t="s">
        <v>606</v>
      </c>
      <c r="G137" s="1" t="s">
        <v>21</v>
      </c>
      <c r="I137" s="1" t="s">
        <v>22</v>
      </c>
      <c r="K137" s="1" t="s">
        <v>22</v>
      </c>
      <c r="L137" s="1" t="s">
        <v>23</v>
      </c>
      <c r="M137" s="1" t="s">
        <v>58</v>
      </c>
      <c r="N137" s="1" t="s">
        <v>605</v>
      </c>
      <c r="O137" s="1" t="s">
        <v>607</v>
      </c>
      <c r="P137" s="1" t="str">
        <f>CONCATENATE("curl --location --request GET '",A137,"?apikey=",apikey!$A$2,"' &gt; '",B137,".xml'")</f>
        <v>curl --location --request GET 'https://api-eu.hosted.exlibrisgroup.com/almaws/v1/conf/letters/UserRegistrationLetter?apikey=hier apikey einfügen' &gt; 'UserRegistrationLetter.xml'</v>
      </c>
      <c r="Q137" s="1" t="str">
        <f>CONCATENATE("curl --location --request GET '",O137,"?apikey=",apikey!$A$2,"&amp;lang=en' &gt; '",B137,"_en.xml'")</f>
        <v>curl --location --request GET 'https://api-eu.hosted.exlibrisgroup.com/almaws/v1/conf/code-tables/UserRegistrationLetter?apikey=hier apikey einfügen&amp;lang=en' &gt; 'UserRegistrationLetter_en.xml'</v>
      </c>
      <c r="R137" s="1" t="str">
        <f>CONCATENATE("curl --location --request GET '",O137,"?apikey=",apikey!$A$2,"&amp;lang=de' &gt; '",B137,"_de.xml'")</f>
        <v>curl --location --request GET 'https://api-eu.hosted.exlibrisgroup.com/almaws/v1/conf/code-tables/UserRegistrationLetter?apikey=hier apikey einfügen&amp;lang=de' &gt; 'UserRegistrationLetter_de.xml'</v>
      </c>
    </row>
  </sheetData>
  <autoFilter ref="A1:P137" xr:uid="{00000000-0009-0000-0000-000001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DF84-25CD-41AE-9B46-C88AF4EDCAAA}">
  <dimension ref="A1:N9"/>
  <sheetViews>
    <sheetView topLeftCell="I1" workbookViewId="0">
      <selection activeCell="L15" sqref="L15"/>
    </sheetView>
  </sheetViews>
  <sheetFormatPr baseColWidth="10" defaultRowHeight="12.75" x14ac:dyDescent="0.2"/>
  <cols>
    <col min="1" max="2" width="17.140625" bestFit="1" customWidth="1"/>
    <col min="3" max="3" width="23.85546875" bestFit="1" customWidth="1"/>
    <col min="4" max="4" width="31.85546875" bestFit="1" customWidth="1"/>
    <col min="5" max="5" width="32.28515625" bestFit="1" customWidth="1"/>
    <col min="6" max="6" width="32.140625" bestFit="1" customWidth="1"/>
    <col min="7" max="7" width="26.85546875" bestFit="1" customWidth="1"/>
    <col min="8" max="8" width="74.7109375" bestFit="1" customWidth="1"/>
    <col min="9" max="9" width="70.140625" bestFit="1" customWidth="1"/>
    <col min="10" max="10" width="20" bestFit="1" customWidth="1"/>
    <col min="11" max="11" width="28.85546875" bestFit="1" customWidth="1"/>
  </cols>
  <sheetData>
    <row r="1" spans="1:14" x14ac:dyDescent="0.2">
      <c r="A1" t="s">
        <v>608</v>
      </c>
      <c r="B1" t="s">
        <v>609</v>
      </c>
      <c r="C1" t="s">
        <v>610</v>
      </c>
      <c r="D1" t="s">
        <v>641</v>
      </c>
      <c r="E1" t="s">
        <v>642</v>
      </c>
      <c r="F1" t="s">
        <v>643</v>
      </c>
      <c r="G1" t="s">
        <v>644</v>
      </c>
      <c r="H1" t="s">
        <v>645</v>
      </c>
      <c r="I1" t="s">
        <v>611</v>
      </c>
      <c r="J1" t="s">
        <v>612</v>
      </c>
      <c r="K1" t="s">
        <v>613</v>
      </c>
      <c r="L1" s="2" t="s">
        <v>13</v>
      </c>
      <c r="M1" s="1" t="s">
        <v>14</v>
      </c>
      <c r="N1" s="1" t="s">
        <v>15</v>
      </c>
    </row>
    <row r="2" spans="1:14" x14ac:dyDescent="0.2">
      <c r="A2" s="3" t="s">
        <v>614</v>
      </c>
      <c r="B2" s="3" t="s">
        <v>614</v>
      </c>
      <c r="C2" s="3" t="s">
        <v>615</v>
      </c>
      <c r="D2" t="s">
        <v>22</v>
      </c>
      <c r="G2" t="s">
        <v>614</v>
      </c>
      <c r="H2" t="s">
        <v>646</v>
      </c>
      <c r="I2" s="3" t="s">
        <v>616</v>
      </c>
      <c r="J2" s="3"/>
      <c r="K2">
        <v>8</v>
      </c>
      <c r="L2" s="1" t="str">
        <f>CONCATENATE("curl --location --request GET '",I2,"?type=COMPONENT&amp;apikey=",apikey!$A$2,"' &gt; '",letter_components__2[[#This Row],[letter.code]],".xml'")</f>
        <v>curl --location --request GET 'https://api-eu.hosted.exlibrisgroup.com/almaws/v1/conf/letters/checksum_calc.xsl?type=COMPONENT&amp;apikey=hier apikey einfügen' &gt; 'checksum_calc.xsl.xml'</v>
      </c>
      <c r="M2" s="1" t="str">
        <f>CONCATENATE("curl --location --request GET '",H2,"?apikey=",apikey!$A$2,"&amp;lang=en' &gt; '",A2,"_en.xml'")</f>
        <v>curl --location --request GET 'https://api-eu.hosted.exlibrisgroup.com/almaws/v1/conf/code-tables/checksum_calc.xsl?apikey=hier apikey einfügen&amp;lang=en' &gt; 'checksum_calc.xsl_en.xml'</v>
      </c>
      <c r="N2" s="1" t="str">
        <f>CONCATENATE("curl --location --request GET '",H2,"?apikey=",apikey!$A$2,"&amp;lang=de' &gt; '",letter_components__2[[#This Row],[letter.code]],"_de.xml'")</f>
        <v>curl --location --request GET 'https://api-eu.hosted.exlibrisgroup.com/almaws/v1/conf/code-tables/checksum_calc.xsl?apikey=hier apikey einfügen&amp;lang=de' &gt; 'checksum_calc.xsl_de.xml'</v>
      </c>
    </row>
    <row r="3" spans="1:14" x14ac:dyDescent="0.2">
      <c r="A3" s="3" t="s">
        <v>617</v>
      </c>
      <c r="B3" s="3" t="s">
        <v>617</v>
      </c>
      <c r="C3" s="3" t="s">
        <v>618</v>
      </c>
      <c r="D3" t="s">
        <v>18</v>
      </c>
      <c r="E3" t="s">
        <v>19</v>
      </c>
      <c r="F3" t="s">
        <v>647</v>
      </c>
      <c r="G3" t="s">
        <v>617</v>
      </c>
      <c r="H3" t="s">
        <v>648</v>
      </c>
      <c r="I3" s="3" t="s">
        <v>619</v>
      </c>
      <c r="J3" s="3" t="s">
        <v>221</v>
      </c>
      <c r="K3">
        <v>8</v>
      </c>
      <c r="L3" s="1" t="str">
        <f>CONCATENATE("curl --location --request GET '",I3,"?type=COMPONENT&amp;apikey=",apikey!$A$2,"' &gt; '",letter_components__2[[#This Row],[letter.code]],".xml'")</f>
        <v>curl --location --request GET 'https://api-eu.hosted.exlibrisgroup.com/almaws/v1/conf/letters/footer.xsl?type=COMPONENT&amp;apikey=hier apikey einfügen' &gt; 'footer.xsl.xml'</v>
      </c>
      <c r="M3" s="1" t="str">
        <f>CONCATENATE("curl --location --request GET '",H3,"?apikey=",apikey!$A$2,"&amp;lang=en' &gt; '",A3,"_en.xml'")</f>
        <v>curl --location --request GET 'https://api-eu.hosted.exlibrisgroup.com/almaws/v1/conf/code-tables/footer.xsl?apikey=hier apikey einfügen&amp;lang=en' &gt; 'footer.xsl_en.xml'</v>
      </c>
      <c r="N3" s="1" t="str">
        <f>CONCATENATE("curl --location --request GET '",H3,"?apikey=",apikey!$A$2,"&amp;lang=de' &gt; '",letter_components__2[[#This Row],[letter.code]],"_de.xml'")</f>
        <v>curl --location --request GET 'https://api-eu.hosted.exlibrisgroup.com/almaws/v1/conf/code-tables/footer.xsl?apikey=hier apikey einfügen&amp;lang=de' &gt; 'footer.xsl_de.xml'</v>
      </c>
    </row>
    <row r="4" spans="1:14" x14ac:dyDescent="0.2">
      <c r="A4" s="3" t="s">
        <v>620</v>
      </c>
      <c r="B4" s="3" t="s">
        <v>620</v>
      </c>
      <c r="C4" s="3" t="s">
        <v>621</v>
      </c>
      <c r="D4" t="s">
        <v>22</v>
      </c>
      <c r="F4" t="s">
        <v>647</v>
      </c>
      <c r="G4" t="s">
        <v>620</v>
      </c>
      <c r="H4" t="s">
        <v>649</v>
      </c>
      <c r="I4" s="3" t="s">
        <v>622</v>
      </c>
      <c r="J4" s="3" t="s">
        <v>207</v>
      </c>
      <c r="K4">
        <v>8</v>
      </c>
      <c r="L4" s="1" t="str">
        <f>CONCATENATE("curl --location --request GET '",I4,"?type=COMPONENT&amp;apikey=",apikey!$A$2,"' &gt; '",letter_components__2[[#This Row],[letter.code]],".xml'")</f>
        <v>curl --location --request GET 'https://api-eu.hosted.exlibrisgroup.com/almaws/v1/conf/letters/header.xsl?type=COMPONENT&amp;apikey=hier apikey einfügen' &gt; 'header.xsl.xml'</v>
      </c>
      <c r="M4" s="1" t="str">
        <f>CONCATENATE("curl --location --request GET '",H4,"?apikey=",apikey!$A$2,"&amp;lang=en' &gt; '",A4,"_en.xml'")</f>
        <v>curl --location --request GET 'https://api-eu.hosted.exlibrisgroup.com/almaws/v1/conf/code-tables/header.xsl?apikey=hier apikey einfügen&amp;lang=en' &gt; 'header.xsl_en.xml'</v>
      </c>
      <c r="N4" s="1" t="str">
        <f>CONCATENATE("curl --location --request GET '",H4,"?apikey=",apikey!$A$2,"&amp;lang=de' &gt; '",letter_components__2[[#This Row],[letter.code]],"_de.xml'")</f>
        <v>curl --location --request GET 'https://api-eu.hosted.exlibrisgroup.com/almaws/v1/conf/code-tables/header.xsl?apikey=hier apikey einfügen&amp;lang=de' &gt; 'header.xsl_de.xml'</v>
      </c>
    </row>
    <row r="5" spans="1:14" x14ac:dyDescent="0.2">
      <c r="A5" s="3" t="s">
        <v>623</v>
      </c>
      <c r="B5" s="3" t="s">
        <v>623</v>
      </c>
      <c r="C5" s="3" t="s">
        <v>624</v>
      </c>
      <c r="D5" t="s">
        <v>18</v>
      </c>
      <c r="E5" t="s">
        <v>19</v>
      </c>
      <c r="F5" t="s">
        <v>650</v>
      </c>
      <c r="G5" t="s">
        <v>623</v>
      </c>
      <c r="H5" t="s">
        <v>651</v>
      </c>
      <c r="I5" s="3" t="s">
        <v>625</v>
      </c>
      <c r="J5" s="3" t="s">
        <v>626</v>
      </c>
      <c r="K5">
        <v>8</v>
      </c>
      <c r="L5" s="1" t="str">
        <f>CONCATENATE("curl --location --request GET '",I5,"?type=COMPONENT&amp;apikey=",apikey!$A$2,"' &gt; '",letter_components__2[[#This Row],[letter.code]],".xml'")</f>
        <v>curl --location --request GET 'https://api-eu.hosted.exlibrisgroup.com/almaws/v1/conf/letters/mailReason.xsl?type=COMPONENT&amp;apikey=hier apikey einfügen' &gt; 'mailReason.xsl.xml'</v>
      </c>
      <c r="M5" s="1" t="str">
        <f>CONCATENATE("curl --location --request GET '",H5,"?apikey=",apikey!$A$2,"&amp;lang=en' &gt; '",A5,"_en.xml'")</f>
        <v>curl --location --request GET 'https://api-eu.hosted.exlibrisgroup.com/almaws/v1/conf/code-tables/mailReason.xsl?apikey=hier apikey einfügen&amp;lang=en' &gt; 'mailReason.xsl_en.xml'</v>
      </c>
      <c r="N5" s="1" t="str">
        <f>CONCATENATE("curl --location --request GET '",H5,"?apikey=",apikey!$A$2,"&amp;lang=de' &gt; '",letter_components__2[[#This Row],[letter.code]],"_de.xml'")</f>
        <v>curl --location --request GET 'https://api-eu.hosted.exlibrisgroup.com/almaws/v1/conf/code-tables/mailReason.xsl?apikey=hier apikey einfügen&amp;lang=de' &gt; 'mailReason.xsl_de.xml'</v>
      </c>
    </row>
    <row r="6" spans="1:14" x14ac:dyDescent="0.2">
      <c r="A6" s="3" t="s">
        <v>627</v>
      </c>
      <c r="B6" s="3" t="s">
        <v>627</v>
      </c>
      <c r="C6" s="3" t="s">
        <v>628</v>
      </c>
      <c r="D6" t="s">
        <v>22</v>
      </c>
      <c r="E6" t="s">
        <v>23</v>
      </c>
      <c r="G6" t="s">
        <v>627</v>
      </c>
      <c r="H6" t="s">
        <v>652</v>
      </c>
      <c r="I6" s="3" t="s">
        <v>629</v>
      </c>
      <c r="J6" s="3"/>
      <c r="K6">
        <v>8</v>
      </c>
      <c r="L6" s="1" t="str">
        <f>CONCATENATE("curl --location --request GET '",I6,"?type=COMPONENT&amp;apikey=",apikey!$A$2,"' &gt; '",letter_components__2[[#This Row],[letter.code]],".xml'")</f>
        <v>curl --location --request GET 'https://api-eu.hosted.exlibrisgroup.com/almaws/v1/conf/letters/recordTitle.xsl?type=COMPONENT&amp;apikey=hier apikey einfügen' &gt; 'recordTitle.xsl.xml'</v>
      </c>
      <c r="M6" s="1" t="str">
        <f>CONCATENATE("curl --location --request GET '",H6,"?apikey=",apikey!$A$2,"&amp;lang=en' &gt; '",A6,"_en.xml'")</f>
        <v>curl --location --request GET 'https://api-eu.hosted.exlibrisgroup.com/almaws/v1/conf/code-tables/recordTitle.xsl?apikey=hier apikey einfügen&amp;lang=en' &gt; 'recordTitle.xsl_en.xml'</v>
      </c>
      <c r="N6" s="1" t="str">
        <f>CONCATENATE("curl --location --request GET '",H6,"?apikey=",apikey!$A$2,"&amp;lang=de' &gt; '",letter_components__2[[#This Row],[letter.code]],"_de.xml'")</f>
        <v>curl --location --request GET 'https://api-eu.hosted.exlibrisgroup.com/almaws/v1/conf/code-tables/recordTitle.xsl?apikey=hier apikey einfügen&amp;lang=de' &gt; 'recordTitle.xsl_de.xml'</v>
      </c>
    </row>
    <row r="7" spans="1:14" x14ac:dyDescent="0.2">
      <c r="A7" s="3" t="s">
        <v>630</v>
      </c>
      <c r="B7" s="3" t="s">
        <v>630</v>
      </c>
      <c r="C7" s="3" t="s">
        <v>631</v>
      </c>
      <c r="D7" t="s">
        <v>22</v>
      </c>
      <c r="F7" t="s">
        <v>647</v>
      </c>
      <c r="G7" t="s">
        <v>630</v>
      </c>
      <c r="H7" t="s">
        <v>653</v>
      </c>
      <c r="I7" s="3" t="s">
        <v>632</v>
      </c>
      <c r="J7" s="3" t="s">
        <v>633</v>
      </c>
      <c r="K7">
        <v>8</v>
      </c>
      <c r="L7" s="1" t="str">
        <f>CONCATENATE("curl --location --request GET '",I7,"?type=COMPONENT&amp;apikey=",apikey!$A$2,"' &gt; '",letter_components__2[[#This Row],[letter.code]],".xml'")</f>
        <v>curl --location --request GET 'https://api-eu.hosted.exlibrisgroup.com/almaws/v1/conf/letters/senderReceiver.xsl?type=COMPONENT&amp;apikey=hier apikey einfügen' &gt; 'senderReceiver.xsl.xml'</v>
      </c>
      <c r="M7" s="1" t="str">
        <f>CONCATENATE("curl --location --request GET '",H7,"?apikey=",apikey!$A$2,"&amp;lang=en' &gt; '",A7,"_en.xml'")</f>
        <v>curl --location --request GET 'https://api-eu.hosted.exlibrisgroup.com/almaws/v1/conf/code-tables/senderReceiver.xsl?apikey=hier apikey einfügen&amp;lang=en' &gt; 'senderReceiver.xsl_en.xml'</v>
      </c>
      <c r="N7" s="1" t="str">
        <f>CONCATENATE("curl --location --request GET '",H7,"?apikey=",apikey!$A$2,"&amp;lang=de' &gt; '",letter_components__2[[#This Row],[letter.code]],"_de.xml'")</f>
        <v>curl --location --request GET 'https://api-eu.hosted.exlibrisgroup.com/almaws/v1/conf/code-tables/senderReceiver.xsl?apikey=hier apikey einfügen&amp;lang=de' &gt; 'senderReceiver.xsl_de.xml'</v>
      </c>
    </row>
    <row r="8" spans="1:14" x14ac:dyDescent="0.2">
      <c r="A8" s="3" t="s">
        <v>634</v>
      </c>
      <c r="B8" s="3" t="s">
        <v>634</v>
      </c>
      <c r="C8" s="3" t="s">
        <v>635</v>
      </c>
      <c r="D8" t="s">
        <v>22</v>
      </c>
      <c r="E8" t="s">
        <v>23</v>
      </c>
      <c r="G8" t="s">
        <v>634</v>
      </c>
      <c r="H8" t="s">
        <v>654</v>
      </c>
      <c r="I8" s="3" t="s">
        <v>636</v>
      </c>
      <c r="J8" s="3"/>
      <c r="K8">
        <v>8</v>
      </c>
      <c r="L8" s="1" t="str">
        <f>CONCATENATE("curl --location --request GET '",I8,"?type=COMPONENT&amp;apikey=",apikey!$A$2,"' &gt; '",letter_components__2[[#This Row],[letter.code]],".xml'")</f>
        <v>curl --location --request GET 'https://api-eu.hosted.exlibrisgroup.com/almaws/v1/conf/letters/smsRecordTitle.xsl?type=COMPONENT&amp;apikey=hier apikey einfügen' &gt; 'smsRecordTitle.xsl.xml'</v>
      </c>
      <c r="M8" s="1" t="str">
        <f>CONCATENATE("curl --location --request GET '",H8,"?apikey=",apikey!$A$2,"&amp;lang=en' &gt; '",A8,"_en.xml'")</f>
        <v>curl --location --request GET 'https://api-eu.hosted.exlibrisgroup.com/almaws/v1/conf/code-tables/smsRecordTitle.xsl?apikey=hier apikey einfügen&amp;lang=en' &gt; 'smsRecordTitle.xsl_en.xml'</v>
      </c>
      <c r="N8" s="1" t="str">
        <f>CONCATENATE("curl --location --request GET '",H8,"?apikey=",apikey!$A$2,"&amp;lang=de' &gt; '",letter_components__2[[#This Row],[letter.code]],"_de.xml'")</f>
        <v>curl --location --request GET 'https://api-eu.hosted.exlibrisgroup.com/almaws/v1/conf/code-tables/smsRecordTitle.xsl?apikey=hier apikey einfügen&amp;lang=de' &gt; 'smsRecordTitle.xsl_de.xml'</v>
      </c>
    </row>
    <row r="9" spans="1:14" x14ac:dyDescent="0.2">
      <c r="A9" s="3" t="s">
        <v>637</v>
      </c>
      <c r="B9" s="3" t="s">
        <v>637</v>
      </c>
      <c r="C9" s="3" t="s">
        <v>638</v>
      </c>
      <c r="D9" t="s">
        <v>18</v>
      </c>
      <c r="E9" t="s">
        <v>19</v>
      </c>
      <c r="F9" t="s">
        <v>650</v>
      </c>
      <c r="G9" t="s">
        <v>637</v>
      </c>
      <c r="H9" t="s">
        <v>655</v>
      </c>
      <c r="I9" s="3" t="s">
        <v>639</v>
      </c>
      <c r="J9" s="3" t="s">
        <v>640</v>
      </c>
      <c r="K9">
        <v>8</v>
      </c>
      <c r="L9" s="1" t="str">
        <f>CONCATENATE("curl --location --request GET '",I9,"?type=COMPONENT&amp;apikey=",apikey!$A$2,"' &gt; '",letter_components__2[[#This Row],[letter.code]],".xml'")</f>
        <v>curl --location --request GET 'https://api-eu.hosted.exlibrisgroup.com/almaws/v1/conf/letters/style.xsl?type=COMPONENT&amp;apikey=hier apikey einfügen' &gt; 'style.xsl.xml'</v>
      </c>
      <c r="M9" s="1" t="str">
        <f>CONCATENATE("curl --location --request GET '",H9,"?apikey=",apikey!$A$2,"&amp;lang=en' &gt; '",A9,"_en.xml'")</f>
        <v>curl --location --request GET 'https://api-eu.hosted.exlibrisgroup.com/almaws/v1/conf/code-tables/style.xsl?apikey=hier apikey einfügen&amp;lang=en' &gt; 'style.xsl_en.xml'</v>
      </c>
      <c r="N9" s="1" t="str">
        <f>CONCATENATE("curl --location --request GET '",H9,"?apikey=",apikey!$A$2,"&amp;lang=de' &gt; '",letter_components__2[[#This Row],[letter.code]],"_de.xml'")</f>
        <v>curl --location --request GET 'https://api-eu.hosted.exlibrisgroup.com/almaws/v1/conf/code-tables/style.xsl?apikey=hier apikey einfügen&amp;lang=de' &gt; 'style.xsl_de.xml'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U W l D V q F i N t S k A A A A 9 Q A A A B I A H A B D b 2 5 m a W c v U G F j a 2 F n Z S 5 4 b W w g o h g A K K A U A A A A A A A A A A A A A A A A A A A A A A A A A A A A h Y 9 B D o I w F E S v Q r q n r d U Y J J 8 S 4 1 Y S E 4 1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t 4 r s L l D s g Y g b w v 8 A d Q S w M E F A A C A A g A U W l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p Q 1 Y M R M 2 Z o A E A A C I H A A A T A B w A R m 9 y b X V s Y X M v U 2 V j d G l v b j E u b S C i G A A o o B Q A A A A A A A A A A A A A A A A A A A A A A A A A A A D t V M 1 q h D A Q v g u + g 2 Q v C i K 0 l B 5 2 6 a F s t 6 X H U g + l L E g 0 U y o b E 0 k i 3 a 3 s 2 / R N + m I 1 m q 1 / K N 1 7 P W h m M j P f 9 8 0 M S k h U y p n z 3 H w v V r Z l W / I d C y A O B a V A R A n P c s 6 A K e n c a J 9 t O d X z V A C l U H l e M h q E O K Y g 3 f u U Q r D m T O l g F 7 0 u t 3 d 8 V 2 S V B d t R s W C f U e R 5 f l N u g R 7 g + 4 s R E F W U E x 5 y V J W u y w a h w E y + c Z G t O S 0 y V t 1 V U A 2 8 X 5 b o V i m R x o W C p e I K 0 0 h A w g W p g A q m k O 8 8 M n V 9 F e i k 4 7 E F 2 4 g P S J U G M y p b u M 0 + x 4 z U 5 w b Q H X P z H W T S f K d E C S e g X Q x n 9 Z e A T E S a 6 3 5 q M y m k 4 l n 6 C U R b R U 6 w A h L F h 7 o K j o F K f W p l 0 J T t 2 s h I v 9 B R 4 z S Q w Q n O m C d U Y w 7 A T z k 9 D s Y 5 o N I 4 W 0 b G M S b W S z f 8 P N t K 2 X R 3 u 2 u 1 Q O P F c i 8 9 9 L 9 d / 9 s 1 t V 3 T r e 2 C z 3 Z 5 P J Q J A S X a U N B r t Q x h r / r d 0 / r 7 7 f r N D I Z Z 4 4 h h n T l Z n f a d J + s P 0 x g o 7 O p p 4 / p 6 Z r m a q Z 7 J c 3 5 B 5 q Z Q r 0 q X d Z M 1 N Q F z O 8 y f / 2 W d m K x + A F B L A Q I t A B Q A A g A I A F F p Q 1 a h Y j b U p A A A A P U A A A A S A A A A A A A A A A A A A A A A A A A A A A B D b 2 5 m a W c v U G F j a 2 F n Z S 5 4 b W x Q S w E C L Q A U A A I A C A B R a U N W D 8 r p q 6 Q A A A D p A A A A E w A A A A A A A A A A A A A A A A D w A A A A W 0 N v b n R l b n R f V H l w Z X N d L n h t b F B L A Q I t A B Q A A g A I A F F p Q 1 Y M R M 2 Z o A E A A C I H A A A T A A A A A A A A A A A A A A A A A O E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g A A A A A A A A S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0 Z X J f Y 2 9 t c G 9 u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z V D E y O j A 5 O j M z L j A 5 M j Y 1 M j Z a I i A v P j x F b n R y e S B U e X B l P S J G a W x s Q 2 9 s d W 1 u V H l w Z X M i I F Z h b H V l P S J z Q m d Z R 0 F B Q U d C Z 0 0 9 I i A v P j x F b n R y e S B U e X B l P S J G a W x s Q 2 9 s d W 1 u T m F t Z X M i I F Z h b H V l P S J z W y Z x d W 9 0 O 2 x l d H R l c i 5 j b 2 R l J n F 1 b 3 Q 7 L C Z x d W 9 0 O 2 x l d H R l c i 5 u Y W 1 l J n F 1 b 3 Q 7 L C Z x d W 9 0 O 2 x l d H R l c i 5 k Z X N j c m l w d G l v b i Z x d W 9 0 O y w m c X V v d D t s Z X R 0 Z X I u Y 3 V z d G 9 t a X p l Z C Z x d W 9 0 O y w m c X V v d D t s Z X R 0 Z X I u d X B k Y X R l Z F 9 i e S Z x d W 9 0 O y w m c X V v d D t s Z X R 0 Z X I u Q X R 0 c m l i d X R l O m x p b m s m c X V v d D s s J n F 1 b 3 Q 7 b G V 0 d G V y L n V w Z G F 0 Z V 9 k Y X R l J n F 1 b 3 Q 7 L C Z x d W 9 0 O 0 F 0 d H J p Y n V 0 Z T p 0 b 3 R h b F 9 y Z W N v c m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0 Z X J f Y 2 9 t c G 9 u Z W 5 0 c y 9 F c n d l a X R l c n R l I G x l d H R l c i 5 7 b G V 0 d G V y L m N v Z G U s M H 0 m c X V v d D s s J n F 1 b 3 Q 7 U 2 V j d G l v b j E v b G V 0 d G V y X 2 N v b X B v b m V u d H M v R X J 3 Z W l 0 Z X J 0 Z S B s Z X R 0 Z X I u e 2 x l d H R l c i 5 u Y W 1 l L D F 9 J n F 1 b 3 Q 7 L C Z x d W 9 0 O 1 N l Y 3 R p b 2 4 x L 2 x l d H R l c l 9 j b 2 1 w b 2 5 l b n R z L 0 V y d 2 V p d G V y d G U g b G V 0 d G V y L n t s Z X R 0 Z X I u Z G V z Y 3 J p c H R p b 2 4 s M n 0 m c X V v d D s s J n F 1 b 3 Q 7 U 2 V j d G l v b j E v b G V 0 d G V y X 2 N v b X B v b m V u d H M v R X J 3 Z W l 0 Z X J 0 Z S B s Z X R 0 Z X I u e 2 x l d H R l c i 5 j d X N 0 b 2 1 p e m V k L D N 9 J n F 1 b 3 Q 7 L C Z x d W 9 0 O 1 N l Y 3 R p b 2 4 x L 2 x l d H R l c l 9 j b 2 1 w b 2 5 l b n R z L 0 V y d 2 V p d G V y d G U g b G V 0 d G V y L n t s Z X R 0 Z X I u d X B k Y X R l Z F 9 i e S w 0 f S Z x d W 9 0 O y w m c X V v d D t T Z W N 0 a W 9 u M S 9 s Z X R 0 Z X J f Y 2 9 t c G 9 u Z W 5 0 c y 9 F c n d l a X R l c n R l I G x l d H R l c i 5 7 b G V 0 d G V y L k F 0 d H J p Y n V 0 Z T p s a W 5 r L D Z 9 J n F 1 b 3 Q 7 L C Z x d W 9 0 O 1 N l Y 3 R p b 2 4 x L 2 x l d H R l c l 9 j b 2 1 w b 2 5 l b n R z L 0 V y d 2 V p d G V y d G U g b G V 0 d G V y L n t s Z X R 0 Z X I u d X B k Y X R l X 2 R h d G U s N 3 0 m c X V v d D s s J n F 1 b 3 Q 7 U 2 V j d G l v b j E v b G V 0 d G V y X 2 N v b X B v b m V u d H M v R 2 X D p G 5 k Z X J 0 Z X I g V H l w L n t B d H R y a W J 1 d G U 6 d G 9 0 Y W x f c m V j b 3 J k X 2 N v d W 5 0 L D F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x l d H R l c l 9 j b 2 1 w b 2 5 l b n R z L 0 V y d 2 V p d G V y d G U g b G V 0 d G V y L n t s Z X R 0 Z X I u Y 2 9 k Z S w w f S Z x d W 9 0 O y w m c X V v d D t T Z W N 0 a W 9 u M S 9 s Z X R 0 Z X J f Y 2 9 t c G 9 u Z W 5 0 c y 9 F c n d l a X R l c n R l I G x l d H R l c i 5 7 b G V 0 d G V y L m 5 h b W U s M X 0 m c X V v d D s s J n F 1 b 3 Q 7 U 2 V j d G l v b j E v b G V 0 d G V y X 2 N v b X B v b m V u d H M v R X J 3 Z W l 0 Z X J 0 Z S B s Z X R 0 Z X I u e 2 x l d H R l c i 5 k Z X N j c m l w d G l v b i w y f S Z x d W 9 0 O y w m c X V v d D t T Z W N 0 a W 9 u M S 9 s Z X R 0 Z X J f Y 2 9 t c G 9 u Z W 5 0 c y 9 F c n d l a X R l c n R l I G x l d H R l c i 5 7 b G V 0 d G V y L m N 1 c 3 R v b W l 6 Z W Q s M 3 0 m c X V v d D s s J n F 1 b 3 Q 7 U 2 V j d G l v b j E v b G V 0 d G V y X 2 N v b X B v b m V u d H M v R X J 3 Z W l 0 Z X J 0 Z S B s Z X R 0 Z X I u e 2 x l d H R l c i 5 1 c G R h d G V k X 2 J 5 L D R 9 J n F 1 b 3 Q 7 L C Z x d W 9 0 O 1 N l Y 3 R p b 2 4 x L 2 x l d H R l c l 9 j b 2 1 w b 2 5 l b n R z L 0 V y d 2 V p d G V y d G U g b G V 0 d G V y L n t s Z X R 0 Z X I u Q X R 0 c m l i d X R l O m x p b m s s N n 0 m c X V v d D s s J n F 1 b 3 Q 7 U 2 V j d G l v b j E v b G V 0 d G V y X 2 N v b X B v b m V u d H M v R X J 3 Z W l 0 Z X J 0 Z S B s Z X R 0 Z X I u e 2 x l d H R l c i 5 1 c G R h d G V f Z G F 0 Z S w 3 f S Z x d W 9 0 O y w m c X V v d D t T Z W N 0 a W 9 u M S 9 s Z X R 0 Z X J f Y 2 9 t c G 9 u Z W 5 0 c y 9 H Z c O k b m R l c n R l c i B U e X A u e 0 F 0 d H J p Y n V 0 Z T p 0 b 3 R h b F 9 y Z W N v c m R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d H R l c l 9 j b 2 1 w b 2 5 l b n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l 9 j b 2 1 w b 2 5 l b n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l 9 j b 2 1 w b 2 5 l b n R z L 0 V y d 2 V p d G V y d G U l M j B s Z X R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0 Z X J f Y 2 9 t c G 9 u Z W 5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R 0 Z X J f Y 2 9 t c G 9 u Z W 5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z V D E y O j E w O j M 1 L j E x M D c x M T d a I i A v P j x F b n R y e S B U e X B l P S J G a W x s Q 2 9 s d W 1 u V H l w Z X M i I F Z h b H V l P S J z Q m d Z R 0 F B Q U F B Q U F H Q m d N P S I g L z 4 8 R W 5 0 c n k g V H l w Z T 0 i R m l s b E N v b H V t b k 5 h b W V z I i B W Y W x 1 Z T 0 i c 1 s m c X V v d D t s Z X R 0 Z X I u Y 2 9 k Z S Z x d W 9 0 O y w m c X V v d D t s Z X R 0 Z X I u b m F t Z S Z x d W 9 0 O y w m c X V v d D t s Z X R 0 Z X I u Z G V z Y 3 J p c H R p b 2 4 m c X V v d D s s J n F 1 b 3 Q 7 b G V 0 d G V y L m N 1 c 3 R v b W l 6 Z W Q u R W x l b W V u d D p U Z X h 0 J n F 1 b 3 Q 7 L C Z x d W 9 0 O 2 x l d H R l c i 5 j d X N 0 b 2 1 p e m V k L k F 0 d H J p Y n V 0 Z T p k Z X N j J n F 1 b 3 Q 7 L C Z x d W 9 0 O 2 x l d H R l c i 5 1 c G R h d G V k X 2 J 5 L k V s Z W 1 l b n Q 6 V G V 4 d C Z x d W 9 0 O y w m c X V v d D t s Z X R 0 Z X I u b G F i Z W x z L k V s Z W 1 l b n Q 6 V G V 4 d C Z x d W 9 0 O y w m c X V v d D t s Z X R 0 Z X I u b G F i Z W x z L k F 0 d H J p Y n V 0 Z T p s a W 5 r J n F 1 b 3 Q 7 L C Z x d W 9 0 O 2 x l d H R l c i 5 B d H R y a W J 1 d G U 6 b G l u a y Z x d W 9 0 O y w m c X V v d D t s Z X R 0 Z X I u d X B k Y X R l X 2 R h d G U m c X V v d D s s J n F 1 b 3 Q 7 Q X R 0 c m l i d X R l O n R v d G F s X 3 J l Y 2 9 y Z F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0 Z X J f Y 2 9 t c G 9 u Z W 5 0 c y A o M i k v R X J 3 Z W l 0 Z X J 0 Z S B s Z X R 0 Z X I u e 2 x l d H R l c i 5 j b 2 R l L D B 9 J n F 1 b 3 Q 7 L C Z x d W 9 0 O 1 N l Y 3 R p b 2 4 x L 2 x l d H R l c l 9 j b 2 1 w b 2 5 l b n R z I C g y K S 9 F c n d l a X R l c n R l I G x l d H R l c i 5 7 b G V 0 d G V y L m 5 h b W U s M X 0 m c X V v d D s s J n F 1 b 3 Q 7 U 2 V j d G l v b j E v b G V 0 d G V y X 2 N v b X B v b m V u d H M g K D I p L 0 V y d 2 V p d G V y d G U g b G V 0 d G V y L n t s Z X R 0 Z X I u Z G V z Y 3 J p c H R p b 2 4 s M n 0 m c X V v d D s s J n F 1 b 3 Q 7 U 2 V j d G l v b j E v b G V 0 d G V y X 2 N v b X B v b m V u d H M g K D I p L 0 V y d 2 V p d G V y d G U g b G V 0 d G V y L m N 1 c 3 R v b W l 6 Z W Q u e 2 x l d H R l c i 5 j d X N 0 b 2 1 p e m V k L k V s Z W 1 l b n Q 6 V G V 4 d C w z f S Z x d W 9 0 O y w m c X V v d D t T Z W N 0 a W 9 u M S 9 s Z X R 0 Z X J f Y 2 9 t c G 9 u Z W 5 0 c y A o M i k v R X J 3 Z W l 0 Z X J 0 Z S B s Z X R 0 Z X I u Y 3 V z d G 9 t a X p l Z C 5 7 b G V 0 d G V y L m N 1 c 3 R v b W l 6 Z W Q u Q X R 0 c m l i d X R l O m R l c 2 M s N H 0 m c X V v d D s s J n F 1 b 3 Q 7 U 2 V j d G l v b j E v b G V 0 d G V y X 2 N v b X B v b m V u d H M g K D I p L 0 V y d 2 V p d G V y d G U g b G V 0 d G V y L n V w Z G F 0 Z W R f Y n k u e 2 x l d H R l c i 5 1 c G R h d G V k X 2 J 5 L k V s Z W 1 l b n Q 6 V G V 4 d C w 1 f S Z x d W 9 0 O y w m c X V v d D t T Z W N 0 a W 9 u M S 9 s Z X R 0 Z X J f Y 2 9 t c G 9 u Z W 5 0 c y A o M i k v R X J 3 Z W l 0 Z X J 0 Z S B s Z X R 0 Z X I u b G F i Z W x z L n t s Z X R 0 Z X I u b G F i Z W x z L k V s Z W 1 l b n Q 6 V G V 4 d C w 2 f S Z x d W 9 0 O y w m c X V v d D t T Z W N 0 a W 9 u M S 9 s Z X R 0 Z X J f Y 2 9 t c G 9 u Z W 5 0 c y A o M i k v R X J 3 Z W l 0 Z X J 0 Z S B s Z X R 0 Z X I u b G F i Z W x z L n t s Z X R 0 Z X I u b G F i Z W x z L k F 0 d H J p Y n V 0 Z T p s a W 5 r L D d 9 J n F 1 b 3 Q 7 L C Z x d W 9 0 O 1 N l Y 3 R p b 2 4 x L 2 x l d H R l c l 9 j b 2 1 w b 2 5 l b n R z I C g y K S 9 F c n d l a X R l c n R l I G x l d H R l c i 5 7 b G V 0 d G V y L k F 0 d H J p Y n V 0 Z T p s a W 5 r L D Z 9 J n F 1 b 3 Q 7 L C Z x d W 9 0 O 1 N l Y 3 R p b 2 4 x L 2 x l d H R l c l 9 j b 2 1 w b 2 5 l b n R z I C g y K S 9 F c n d l a X R l c n R l I G x l d H R l c i 5 7 b G V 0 d G V y L n V w Z G F 0 Z V 9 k Y X R l L D d 9 J n F 1 b 3 Q 7 L C Z x d W 9 0 O 1 N l Y 3 R p b 2 4 x L 2 x l d H R l c l 9 j b 2 1 w b 2 5 l b n R z I C g y K S 9 H Z c O k b m R l c n R l c i B U e X A u e 0 F 0 d H J p Y n V 0 Z T p 0 b 3 R h b F 9 y Z W N v c m R f Y 2 9 1 b n Q s M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l d H R l c l 9 j b 2 1 w b 2 5 l b n R z I C g y K S 9 F c n d l a X R l c n R l I G x l d H R l c i 5 7 b G V 0 d G V y L m N v Z G U s M H 0 m c X V v d D s s J n F 1 b 3 Q 7 U 2 V j d G l v b j E v b G V 0 d G V y X 2 N v b X B v b m V u d H M g K D I p L 0 V y d 2 V p d G V y d G U g b G V 0 d G V y L n t s Z X R 0 Z X I u b m F t Z S w x f S Z x d W 9 0 O y w m c X V v d D t T Z W N 0 a W 9 u M S 9 s Z X R 0 Z X J f Y 2 9 t c G 9 u Z W 5 0 c y A o M i k v R X J 3 Z W l 0 Z X J 0 Z S B s Z X R 0 Z X I u e 2 x l d H R l c i 5 k Z X N j c m l w d G l v b i w y f S Z x d W 9 0 O y w m c X V v d D t T Z W N 0 a W 9 u M S 9 s Z X R 0 Z X J f Y 2 9 t c G 9 u Z W 5 0 c y A o M i k v R X J 3 Z W l 0 Z X J 0 Z S B s Z X R 0 Z X I u Y 3 V z d G 9 t a X p l Z C 5 7 b G V 0 d G V y L m N 1 c 3 R v b W l 6 Z W Q u R W x l b W V u d D p U Z X h 0 L D N 9 J n F 1 b 3 Q 7 L C Z x d W 9 0 O 1 N l Y 3 R p b 2 4 x L 2 x l d H R l c l 9 j b 2 1 w b 2 5 l b n R z I C g y K S 9 F c n d l a X R l c n R l I G x l d H R l c i 5 j d X N 0 b 2 1 p e m V k L n t s Z X R 0 Z X I u Y 3 V z d G 9 t a X p l Z C 5 B d H R y a W J 1 d G U 6 Z G V z Y y w 0 f S Z x d W 9 0 O y w m c X V v d D t T Z W N 0 a W 9 u M S 9 s Z X R 0 Z X J f Y 2 9 t c G 9 u Z W 5 0 c y A o M i k v R X J 3 Z W l 0 Z X J 0 Z S B s Z X R 0 Z X I u d X B k Y X R l Z F 9 i e S 5 7 b G V 0 d G V y L n V w Z G F 0 Z W R f Y n k u R W x l b W V u d D p U Z X h 0 L D V 9 J n F 1 b 3 Q 7 L C Z x d W 9 0 O 1 N l Y 3 R p b 2 4 x L 2 x l d H R l c l 9 j b 2 1 w b 2 5 l b n R z I C g y K S 9 F c n d l a X R l c n R l I G x l d H R l c i 5 s Y W J l b H M u e 2 x l d H R l c i 5 s Y W J l b H M u R W x l b W V u d D p U Z X h 0 L D Z 9 J n F 1 b 3 Q 7 L C Z x d W 9 0 O 1 N l Y 3 R p b 2 4 x L 2 x l d H R l c l 9 j b 2 1 w b 2 5 l b n R z I C g y K S 9 F c n d l a X R l c n R l I G x l d H R l c i 5 s Y W J l b H M u e 2 x l d H R l c i 5 s Y W J l b H M u Q X R 0 c m l i d X R l O m x p b m s s N 3 0 m c X V v d D s s J n F 1 b 3 Q 7 U 2 V j d G l v b j E v b G V 0 d G V y X 2 N v b X B v b m V u d H M g K D I p L 0 V y d 2 V p d G V y d G U g b G V 0 d G V y L n t s Z X R 0 Z X I u Q X R 0 c m l i d X R l O m x p b m s s N n 0 m c X V v d D s s J n F 1 b 3 Q 7 U 2 V j d G l v b j E v b G V 0 d G V y X 2 N v b X B v b m V u d H M g K D I p L 0 V y d 2 V p d G V y d G U g b G V 0 d G V y L n t s Z X R 0 Z X I u d X B k Y X R l X 2 R h d G U s N 3 0 m c X V v d D s s J n F 1 b 3 Q 7 U 2 V j d G l v b j E v b G V 0 d G V y X 2 N v b X B v b m V u d H M g K D I p L 0 d l w 6 R u Z G V y d G V y I F R 5 c C 5 7 Q X R 0 c m l i d X R l O n R v d G F s X 3 J l Y 2 9 y Z F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0 d G V y X 2 N v b X B v b m V u d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0 d G V y X 2 N v b X B v b m V u d H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0 d G V y X 2 N v b X B v b m V u d H M l M j A o M i k v R X J 3 Z W l 0 Z X J 0 Z S U y M G x l d H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l 9 j b 2 1 w b 2 5 l b n R z J T I w K D I p L 0 V y d 2 V p d G V y d G U l M j B s Z X R 0 Z X I u Y 3 V z d G 9 t a X p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l 9 j b 2 1 w b 2 5 l b n R z J T I w K D I p L 0 V y d 2 V p d G V y d G U l M j B s Z X R 0 Z X I u d X B k Y X R l Z F 9 i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l 9 j b 2 1 w b 2 5 l b n R z J T I w K D I p L 0 V y d 2 V p d G V y d G U l M j B s Z X R 0 Z X I u b G F i Z W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8 a v f G i 8 L x E u h I q 3 r i M W F 0 A A A A A A g A A A A A A E G Y A A A A B A A A g A A A A Z 0 w T u A r p h H x V V S a M 3 q / F 9 M J m a Q v k a J H M a u M Z / s Q b I l I A A A A A D o A A A A A C A A A g A A A A f j 5 b q a s x D u 9 V d w l W Y 3 Q w w c t + / 5 a d e N g w 1 h j Q H J E 3 b A F Q A A A A + y A Q x i 5 N O j Q x x i s q b z h 5 x P U y O 7 Y n Q G V c b W A T c a c m 1 V r y X k 3 2 / S z t K K 3 n H 9 g A p Y j F c k P m R 2 7 M A Z r D m K z u A f H 6 b M K M F L 7 2 x 6 r Q 1 W d z 2 o J h X / 1 A A A A A q m b 9 B x k g n B d 4 x a W Q X J r 8 7 + 3 + 1 o 0 v + I F P 4 m i q i i 3 T j 8 c q C k 4 Q 6 P 7 I 0 c J 9 T n d a U 3 F 7 5 4 w e q / a 0 l 9 M 6 m K 6 V V l + v m w = = < / D a t a M a s h u p > 
</file>

<file path=customXml/itemProps1.xml><?xml version="1.0" encoding="utf-8"?>
<ds:datastoreItem xmlns:ds="http://schemas.openxmlformats.org/officeDocument/2006/customXml" ds:itemID="{2D8F32E1-7C94-4586-9852-0E7A2D85CB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apikey</vt:lpstr>
      <vt:lpstr>Tabelle1</vt:lpstr>
      <vt:lpstr>letter_components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Wiesinger Herwig</cp:lastModifiedBy>
  <cp:revision>4</cp:revision>
  <dcterms:created xsi:type="dcterms:W3CDTF">2022-09-29T13:17:25Z</dcterms:created>
  <dcterms:modified xsi:type="dcterms:W3CDTF">2023-02-16T12:32:48Z</dcterms:modified>
  <dc:language>de-AT</dc:language>
</cp:coreProperties>
</file>