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kob Zethofer\repos\pro2future-voest-multiple-stacked-charts\publication\"/>
    </mc:Choice>
  </mc:AlternateContent>
  <xr:revisionPtr revIDLastSave="0" documentId="13_ncr:1_{515B39E5-CE19-4C23-BC23-4B1A02AEAC8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505" i="5"/>
  <c r="O506" i="5"/>
  <c r="O507" i="5"/>
  <c r="O508" i="5"/>
  <c r="O3" i="5"/>
  <c r="M3" i="5"/>
  <c r="N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505" i="5"/>
  <c r="N506" i="5"/>
  <c r="N507" i="5"/>
  <c r="N508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505" i="5"/>
  <c r="M506" i="5"/>
  <c r="M507" i="5"/>
  <c r="M508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</calcChain>
</file>

<file path=xl/sharedStrings.xml><?xml version="1.0" encoding="utf-8"?>
<sst xmlns="http://schemas.openxmlformats.org/spreadsheetml/2006/main" count="1510" uniqueCount="27">
  <si>
    <t>Segment</t>
  </si>
  <si>
    <t>Length_0</t>
  </si>
  <si>
    <t>Length_1</t>
  </si>
  <si>
    <t>Width_1</t>
  </si>
  <si>
    <t>Param 1</t>
  </si>
  <si>
    <t>Param 2</t>
  </si>
  <si>
    <t>Param 3</t>
  </si>
  <si>
    <t>Param 4</t>
  </si>
  <si>
    <t>Param 5</t>
  </si>
  <si>
    <t>Error_type</t>
  </si>
  <si>
    <t>Error_x</t>
  </si>
  <si>
    <t>Error_y</t>
  </si>
  <si>
    <t>A</t>
  </si>
  <si>
    <t/>
  </si>
  <si>
    <t>B</t>
  </si>
  <si>
    <t>C</t>
  </si>
  <si>
    <t>D</t>
  </si>
  <si>
    <t>Filter1</t>
  </si>
  <si>
    <t>Filter2</t>
  </si>
  <si>
    <t>Status</t>
  </si>
  <si>
    <t>Status 1</t>
  </si>
  <si>
    <t>Status 2</t>
  </si>
  <si>
    <t>Status 3</t>
  </si>
  <si>
    <t>Index</t>
  </si>
  <si>
    <t>Category</t>
  </si>
  <si>
    <t>Part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</si>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</sst>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10E486-2A87-466B-846B-82532AE08B91}" name="Table3" displayName="Table3" ref="A1:S508" totalsRowShown="0">
  <autoFilter ref="A1:S508" xr:uid="{FB10E486-2A87-466B-846B-82532AE08B91}"/>
  <tableColumns count="19">
    <tableColumn id="3" xr3:uid="{6E8854BB-B434-4B8B-A77D-ED9939D7A163}" name="Index"/>
    <tableColumn id="1" xr3:uid="{08F77257-026D-4D39-B10F-FAC2416282D5}" name="Category"/>
    <tableColumn id="2" xr3:uid="{D4C44C69-159B-4648-824D-C877D5789A9A}" name="Part"/>
    <tableColumn id="4" xr3:uid="{86525BA2-1DA1-4C44-9CCF-956921883EB8}" name="Segment"/>
    <tableColumn id="18" xr3:uid="{8A3D87A5-C219-4C1A-A900-4F06B434832F}" name="Length_0"/>
    <tableColumn id="19" xr3:uid="{1A89EA4E-9587-490A-80D4-F520002E6AD2}" name="Length_1"/>
    <tableColumn id="7" xr3:uid="{8E0FAD78-BBC8-4EC2-A6ED-E96A039D7C65}" name="Width_1"/>
    <tableColumn id="8" xr3:uid="{2ECE9B1D-42A8-4B3A-BD38-112A6343B133}" name="Param 1" dataDxfId="7"/>
    <tableColumn id="9" xr3:uid="{535E9469-FD8D-4C00-9AFA-7E2F314B4B7F}" name="Param 2" dataDxfId="6">
      <calculatedColumnFormula>RANDBETWEEN(10,50)</calculatedColumnFormula>
    </tableColumn>
    <tableColumn id="10" xr3:uid="{2DB2D0B3-0C0F-4B47-84B5-A345D7E0C3EB}" name="Param 3" dataDxfId="5"/>
    <tableColumn id="11" xr3:uid="{A776D2A9-937B-4570-B958-BE8E8D3D2531}" name="Param 4" dataDxfId="4"/>
    <tableColumn id="12" xr3:uid="{27EE8A3F-EFD5-4F83-BA04-34388D364A67}" name="Param 5" dataDxfId="3"/>
    <tableColumn id="13" xr3:uid="{D6C44A87-0F84-4C29-8211-A86630B69582}" name="Error_type">
      <calculatedColumnFormula>IF(D2=2,"Type 1",IF(D2=8,"Type 2",IF(D2=12,"Type 3",IF(D2=20,"Type 4",""))))</calculatedColumnFormula>
    </tableColumn>
    <tableColumn id="14" xr3:uid="{EB3B222A-02EF-4A2A-9FF8-EEBFBF60D335}" name="Error_x">
      <calculatedColumnFormula>IF(OR(D2=2, D2=8, D2=12, D2=20), A2, "")</calculatedColumnFormula>
    </tableColumn>
    <tableColumn id="15" xr3:uid="{00DE87AF-0B9A-4D2F-AB3A-3A0084579D1C}" name="Error_y">
      <calculatedColumnFormula>IF(D2=2,RANDBETWEEN(5,8)/10,IF(D2=8,RANDBETWEEN(5,10)/10,IF(D2=12,RANDBETWEEN(10,15)/10,IF(D2=20,RANDBETWEEN(11,15)/10,""))))</calculatedColumnFormula>
    </tableColumn>
    <tableColumn id="5" xr3:uid="{DC070F5C-9FE9-473E-9822-50D4C9A32680}" name="Filter1" dataDxfId="1">
      <calculatedColumnFormula>CHOOSE(RANDBETWEEN(1,2),"Source A","Source B")</calculatedColumnFormula>
    </tableColumn>
    <tableColumn id="6" xr3:uid="{0597DC3B-1C44-4978-BBD8-733941A5D7CA}" name="Filter2" dataDxfId="2">
      <calculatedColumnFormula>RANDBETWEEN(0,1)</calculatedColumnFormula>
    </tableColumn>
    <tableColumn id="20" xr3:uid="{EA4B4133-CC58-435A-82B3-CB269244FAE4}" name="Source" dataDxfId="0">
      <calculatedColumnFormula>CHOOSE(MOD(C2,3)+1,"D","E","F")</calculatedColumnFormula>
    </tableColumn>
    <tableColumn id="16" xr3:uid="{9033B495-CC10-4EE4-B20B-38EE120BDD31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8E96-E769-46CF-BC38-7911D2237D00}">
  <dimension ref="A1:S508"/>
  <sheetViews>
    <sheetView tabSelected="1" zoomScaleNormal="100" workbookViewId="0">
      <selection activeCell="R348" sqref="R348"/>
    </sheetView>
  </sheetViews>
  <sheetFormatPr defaultRowHeight="15" x14ac:dyDescent="0.25"/>
  <cols>
    <col min="1" max="1" width="15.42578125" customWidth="1"/>
    <col min="5" max="6" width="11" customWidth="1"/>
    <col min="7" max="7" width="11.140625" customWidth="1"/>
    <col min="8" max="8" width="10.7109375" customWidth="1"/>
    <col min="9" max="13" width="9.7109375" style="1" customWidth="1"/>
    <col min="14" max="14" width="12.42578125" customWidth="1"/>
    <col min="15" max="16" width="9.42578125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t="s">
        <v>9</v>
      </c>
      <c r="N1" t="s">
        <v>10</v>
      </c>
      <c r="O1" t="s">
        <v>11</v>
      </c>
      <c r="P1" t="s">
        <v>17</v>
      </c>
      <c r="Q1" t="s">
        <v>18</v>
      </c>
      <c r="R1" t="s">
        <v>26</v>
      </c>
      <c r="S1" t="s">
        <v>19</v>
      </c>
    </row>
    <row r="2" spans="1:19" x14ac:dyDescent="0.25">
      <c r="A2">
        <v>0</v>
      </c>
      <c r="B2" t="s">
        <v>12</v>
      </c>
      <c r="C2">
        <v>1</v>
      </c>
      <c r="D2">
        <v>1</v>
      </c>
      <c r="E2">
        <v>0</v>
      </c>
      <c r="F2">
        <v>24</v>
      </c>
      <c r="G2">
        <v>1.5</v>
      </c>
      <c r="H2" s="1">
        <v>10.19351</v>
      </c>
      <c r="I2" s="1">
        <f t="shared" ref="I2:I65" ca="1" si="0">RANDBETWEEN(10,50)</f>
        <v>11</v>
      </c>
      <c r="J2" s="1">
        <v>1.9989699999999999</v>
      </c>
      <c r="K2" s="1">
        <v>101.55729700000001</v>
      </c>
      <c r="L2" s="1">
        <v>18.392496000000001</v>
      </c>
      <c r="M2"/>
      <c r="N2" t="s">
        <v>13</v>
      </c>
      <c r="O2" t="s">
        <v>13</v>
      </c>
      <c r="P2" t="str">
        <f t="shared" ref="P2:P65" ca="1" si="1">CHOOSE(RANDBETWEEN(1,2),"Source A","Source B")</f>
        <v>Source A</v>
      </c>
      <c r="Q2">
        <f t="shared" ref="Q2:Q65" ca="1" si="2">RANDBETWEEN(0,1)</f>
        <v>1</v>
      </c>
      <c r="R2" t="str">
        <f t="shared" ref="R2:R65" si="3">CHOOSE(MOD(C2,3)+1,"D","E","F")</f>
        <v>E</v>
      </c>
      <c r="S2" t="s">
        <v>20</v>
      </c>
    </row>
    <row r="3" spans="1:19" x14ac:dyDescent="0.25">
      <c r="A3">
        <v>1</v>
      </c>
      <c r="B3" t="s">
        <v>12</v>
      </c>
      <c r="C3">
        <v>1</v>
      </c>
      <c r="D3">
        <v>2</v>
      </c>
      <c r="E3">
        <v>0</v>
      </c>
      <c r="G3" t="s">
        <v>13</v>
      </c>
      <c r="H3" s="1">
        <v>10.209966666666666</v>
      </c>
      <c r="I3" s="1">
        <f t="shared" ca="1" si="0"/>
        <v>47</v>
      </c>
      <c r="J3" s="1">
        <v>1.9995729999999998</v>
      </c>
      <c r="K3" s="1">
        <v>100.7352697</v>
      </c>
      <c r="L3" s="1">
        <v>18.337788</v>
      </c>
      <c r="M3" t="str">
        <f t="shared" ref="M3:M34" si="4">IF(D3=2,"Type 1",IF(D3=8,"Type 2",IF(D3=12,"Type 3",IF(D3=20,"Type 4",""))))</f>
        <v>Type 1</v>
      </c>
      <c r="N3">
        <f>IF(OR(D3=2, D3=8, D3=12, D3=20), A3, "")</f>
        <v>1</v>
      </c>
      <c r="O3">
        <f ca="1">IF(D3=2,RANDBETWEEN(5,8)/10,IF(D3=8,RANDBETWEEN(5,10)/10,IF(D3=12,RANDBETWEEN(10,15)/10,IF(D3=20,RANDBETWEEN(11,15)/10,""))))</f>
        <v>0.7</v>
      </c>
      <c r="P3" t="str">
        <f t="shared" ca="1" si="1"/>
        <v>Source B</v>
      </c>
      <c r="Q3">
        <f t="shared" ca="1" si="2"/>
        <v>1</v>
      </c>
      <c r="R3" t="str">
        <f t="shared" si="3"/>
        <v>E</v>
      </c>
      <c r="S3" t="s">
        <v>20</v>
      </c>
    </row>
    <row r="4" spans="1:19" x14ac:dyDescent="0.25">
      <c r="A4">
        <v>2</v>
      </c>
      <c r="B4" t="s">
        <v>12</v>
      </c>
      <c r="C4">
        <v>1</v>
      </c>
      <c r="D4">
        <v>3</v>
      </c>
      <c r="E4">
        <v>0</v>
      </c>
      <c r="G4" t="s">
        <v>13</v>
      </c>
      <c r="H4" s="1">
        <v>10.23461</v>
      </c>
      <c r="I4" s="1">
        <f t="shared" ca="1" si="0"/>
        <v>23</v>
      </c>
      <c r="J4" s="1">
        <v>1.9992279999999996</v>
      </c>
      <c r="K4" s="1">
        <v>100.6980363</v>
      </c>
      <c r="L4" s="1">
        <v>18.304740000000002</v>
      </c>
      <c r="M4" t="str">
        <f t="shared" si="4"/>
        <v/>
      </c>
      <c r="P4" t="str">
        <f t="shared" ca="1" si="1"/>
        <v>Source B</v>
      </c>
      <c r="Q4">
        <f t="shared" ca="1" si="2"/>
        <v>0</v>
      </c>
      <c r="R4" t="str">
        <f t="shared" si="3"/>
        <v>E</v>
      </c>
      <c r="S4" t="s">
        <v>20</v>
      </c>
    </row>
    <row r="5" spans="1:19" x14ac:dyDescent="0.25">
      <c r="A5">
        <v>3</v>
      </c>
      <c r="B5" t="s">
        <v>12</v>
      </c>
      <c r="C5">
        <v>1</v>
      </c>
      <c r="D5">
        <v>4</v>
      </c>
      <c r="E5">
        <v>0</v>
      </c>
      <c r="G5" t="s">
        <v>13</v>
      </c>
      <c r="H5" s="1">
        <v>10.237766666666666</v>
      </c>
      <c r="I5" s="1">
        <f t="shared" ca="1" si="0"/>
        <v>41</v>
      </c>
      <c r="J5" s="1">
        <v>1.9991490000000001</v>
      </c>
      <c r="K5" s="1">
        <v>100.72441139999999</v>
      </c>
      <c r="L5" s="1">
        <v>18.116100000000003</v>
      </c>
      <c r="M5" t="str">
        <f t="shared" si="4"/>
        <v/>
      </c>
      <c r="N5" t="str">
        <f t="shared" ref="N5:N36" si="5">IF(OR(D5=2, D5=8, D5=12, D5=20), A5, "")</f>
        <v/>
      </c>
      <c r="O5" t="str">
        <f t="shared" ref="O5:O36" ca="1" si="6">IF(D5=2,RANDBETWEEN(5,8)/10,IF(D5=8,RANDBETWEEN(5,10)/10,IF(D5=12,RANDBETWEEN(10,15)/10,IF(D5=20,RANDBETWEEN(11,15)/10,""))))</f>
        <v/>
      </c>
      <c r="P5" t="str">
        <f t="shared" ca="1" si="1"/>
        <v>Source A</v>
      </c>
      <c r="Q5">
        <f t="shared" ca="1" si="2"/>
        <v>1</v>
      </c>
      <c r="R5" t="str">
        <f t="shared" si="3"/>
        <v>E</v>
      </c>
      <c r="S5" t="s">
        <v>20</v>
      </c>
    </row>
    <row r="6" spans="1:19" x14ac:dyDescent="0.25">
      <c r="A6">
        <v>4</v>
      </c>
      <c r="B6" t="s">
        <v>12</v>
      </c>
      <c r="C6">
        <v>1</v>
      </c>
      <c r="D6">
        <v>5</v>
      </c>
      <c r="E6">
        <v>0</v>
      </c>
      <c r="G6" t="s">
        <v>13</v>
      </c>
      <c r="H6" s="1">
        <v>10.242847777777778</v>
      </c>
      <c r="I6" s="1">
        <f t="shared" ca="1" si="0"/>
        <v>19</v>
      </c>
      <c r="J6" s="1">
        <v>2.0010810000000001</v>
      </c>
      <c r="K6" s="1">
        <v>100.56199719999999</v>
      </c>
      <c r="L6" s="1">
        <v>18.149927999999999</v>
      </c>
      <c r="M6" t="str">
        <f t="shared" si="4"/>
        <v/>
      </c>
      <c r="N6" t="str">
        <f t="shared" si="5"/>
        <v/>
      </c>
      <c r="O6" t="str">
        <f t="shared" ca="1" si="6"/>
        <v/>
      </c>
      <c r="P6" t="str">
        <f t="shared" ca="1" si="1"/>
        <v>Source B</v>
      </c>
      <c r="Q6">
        <f t="shared" ca="1" si="2"/>
        <v>0</v>
      </c>
      <c r="R6" t="str">
        <f t="shared" si="3"/>
        <v>E</v>
      </c>
      <c r="S6" t="s">
        <v>20</v>
      </c>
    </row>
    <row r="7" spans="1:19" x14ac:dyDescent="0.25">
      <c r="A7">
        <v>5</v>
      </c>
      <c r="B7" t="s">
        <v>12</v>
      </c>
      <c r="C7">
        <v>1</v>
      </c>
      <c r="D7">
        <v>6</v>
      </c>
      <c r="E7">
        <v>0</v>
      </c>
      <c r="G7" t="s">
        <v>13</v>
      </c>
      <c r="H7" s="1">
        <v>10.245265555555555</v>
      </c>
      <c r="I7" s="1">
        <f t="shared" ca="1" si="0"/>
        <v>17</v>
      </c>
      <c r="J7" s="1">
        <v>1.9966650000000001</v>
      </c>
      <c r="K7" s="1">
        <v>100.5767884</v>
      </c>
      <c r="L7" s="1">
        <v>17.729664</v>
      </c>
      <c r="M7" t="str">
        <f t="shared" si="4"/>
        <v/>
      </c>
      <c r="N7" t="str">
        <f t="shared" si="5"/>
        <v/>
      </c>
      <c r="O7" t="str">
        <f t="shared" ca="1" si="6"/>
        <v/>
      </c>
      <c r="P7" t="str">
        <f t="shared" ca="1" si="1"/>
        <v>Source A</v>
      </c>
      <c r="Q7">
        <f t="shared" ca="1" si="2"/>
        <v>0</v>
      </c>
      <c r="R7" t="str">
        <f t="shared" si="3"/>
        <v>E</v>
      </c>
      <c r="S7" t="s">
        <v>20</v>
      </c>
    </row>
    <row r="8" spans="1:19" x14ac:dyDescent="0.25">
      <c r="A8">
        <v>6</v>
      </c>
      <c r="B8" t="s">
        <v>12</v>
      </c>
      <c r="C8">
        <v>1</v>
      </c>
      <c r="D8">
        <v>7</v>
      </c>
      <c r="E8">
        <v>0</v>
      </c>
      <c r="G8" t="s">
        <v>13</v>
      </c>
      <c r="H8" s="1">
        <v>10.244502222222222</v>
      </c>
      <c r="I8" s="1">
        <f t="shared" ca="1" si="0"/>
        <v>44</v>
      </c>
      <c r="J8" s="1">
        <v>1.9986790000000001</v>
      </c>
      <c r="K8" s="1">
        <v>100.79531710000001</v>
      </c>
      <c r="L8" s="1">
        <v>17.4465</v>
      </c>
      <c r="M8" t="str">
        <f t="shared" si="4"/>
        <v/>
      </c>
      <c r="N8" t="str">
        <f t="shared" si="5"/>
        <v/>
      </c>
      <c r="O8" t="str">
        <f t="shared" ca="1" si="6"/>
        <v/>
      </c>
      <c r="P8" t="str">
        <f t="shared" ca="1" si="1"/>
        <v>Source A</v>
      </c>
      <c r="Q8">
        <f t="shared" ca="1" si="2"/>
        <v>1</v>
      </c>
      <c r="R8" t="str">
        <f t="shared" si="3"/>
        <v>E</v>
      </c>
      <c r="S8" t="s">
        <v>20</v>
      </c>
    </row>
    <row r="9" spans="1:19" x14ac:dyDescent="0.25">
      <c r="A9">
        <v>7</v>
      </c>
      <c r="B9" t="s">
        <v>12</v>
      </c>
      <c r="C9">
        <v>1</v>
      </c>
      <c r="D9">
        <v>8</v>
      </c>
      <c r="E9">
        <v>0</v>
      </c>
      <c r="G9" t="s">
        <v>13</v>
      </c>
      <c r="H9" s="1">
        <v>10.242518888888888</v>
      </c>
      <c r="I9" s="1">
        <f t="shared" ca="1" si="0"/>
        <v>31</v>
      </c>
      <c r="J9" s="1">
        <v>1.9996650000000002</v>
      </c>
      <c r="K9" s="1">
        <v>100.7031355</v>
      </c>
      <c r="L9" s="1">
        <v>17.234159999999999</v>
      </c>
      <c r="M9" t="str">
        <f t="shared" si="4"/>
        <v>Type 2</v>
      </c>
      <c r="N9">
        <f t="shared" si="5"/>
        <v>7</v>
      </c>
      <c r="O9">
        <f t="shared" ca="1" si="6"/>
        <v>1</v>
      </c>
      <c r="P9" t="str">
        <f t="shared" ca="1" si="1"/>
        <v>Source A</v>
      </c>
      <c r="Q9">
        <f t="shared" ca="1" si="2"/>
        <v>0</v>
      </c>
      <c r="R9" t="str">
        <f t="shared" si="3"/>
        <v>E</v>
      </c>
      <c r="S9" t="s">
        <v>20</v>
      </c>
    </row>
    <row r="10" spans="1:19" x14ac:dyDescent="0.25">
      <c r="A10">
        <v>8</v>
      </c>
      <c r="B10" t="s">
        <v>12</v>
      </c>
      <c r="C10">
        <v>1</v>
      </c>
      <c r="D10">
        <v>9</v>
      </c>
      <c r="E10">
        <v>0</v>
      </c>
      <c r="G10" t="s">
        <v>13</v>
      </c>
      <c r="H10" s="1">
        <v>10.23177888888889</v>
      </c>
      <c r="I10" s="1">
        <f t="shared" ca="1" si="0"/>
        <v>47</v>
      </c>
      <c r="J10" s="1">
        <v>2.0006719999999998</v>
      </c>
      <c r="K10" s="1">
        <v>100.70550969999999</v>
      </c>
      <c r="L10" s="1">
        <v>17.292684000000001</v>
      </c>
      <c r="M10" t="str">
        <f t="shared" si="4"/>
        <v/>
      </c>
      <c r="N10" t="str">
        <f t="shared" si="5"/>
        <v/>
      </c>
      <c r="O10" t="str">
        <f t="shared" ca="1" si="6"/>
        <v/>
      </c>
      <c r="P10" t="str">
        <f t="shared" ca="1" si="1"/>
        <v>Source B</v>
      </c>
      <c r="Q10">
        <f t="shared" ca="1" si="2"/>
        <v>1</v>
      </c>
      <c r="R10" t="str">
        <f t="shared" si="3"/>
        <v>E</v>
      </c>
      <c r="S10" t="s">
        <v>20</v>
      </c>
    </row>
    <row r="11" spans="1:19" x14ac:dyDescent="0.25">
      <c r="A11">
        <v>9</v>
      </c>
      <c r="B11" t="s">
        <v>12</v>
      </c>
      <c r="C11">
        <v>1</v>
      </c>
      <c r="D11">
        <v>10</v>
      </c>
      <c r="E11">
        <v>0</v>
      </c>
      <c r="G11" t="s">
        <v>13</v>
      </c>
      <c r="H11" s="1">
        <v>10.222758888888889</v>
      </c>
      <c r="I11" s="1">
        <f t="shared" ca="1" si="0"/>
        <v>44</v>
      </c>
      <c r="J11" s="1">
        <v>1.999498</v>
      </c>
      <c r="K11" s="1">
        <v>100.6975048</v>
      </c>
      <c r="L11" s="1">
        <v>17.341692000000002</v>
      </c>
      <c r="M11" t="str">
        <f t="shared" si="4"/>
        <v/>
      </c>
      <c r="N11" t="str">
        <f t="shared" si="5"/>
        <v/>
      </c>
      <c r="O11" t="str">
        <f t="shared" ca="1" si="6"/>
        <v/>
      </c>
      <c r="P11" t="str">
        <f t="shared" ca="1" si="1"/>
        <v>Source A</v>
      </c>
      <c r="Q11">
        <f t="shared" ca="1" si="2"/>
        <v>1</v>
      </c>
      <c r="R11" t="str">
        <f t="shared" si="3"/>
        <v>E</v>
      </c>
      <c r="S11" t="s">
        <v>20</v>
      </c>
    </row>
    <row r="12" spans="1:19" x14ac:dyDescent="0.25">
      <c r="A12">
        <v>10</v>
      </c>
      <c r="B12" t="s">
        <v>12</v>
      </c>
      <c r="C12">
        <v>1</v>
      </c>
      <c r="D12">
        <v>11</v>
      </c>
      <c r="E12">
        <v>0</v>
      </c>
      <c r="G12" t="s">
        <v>13</v>
      </c>
      <c r="H12" s="1">
        <v>10.212585555555556</v>
      </c>
      <c r="I12" s="1">
        <f t="shared" ca="1" si="0"/>
        <v>22</v>
      </c>
      <c r="J12" s="1">
        <v>1.9997199999999999</v>
      </c>
      <c r="K12" s="1">
        <v>100.7600585</v>
      </c>
      <c r="L12" s="1">
        <v>17.34318</v>
      </c>
      <c r="M12" t="str">
        <f t="shared" si="4"/>
        <v/>
      </c>
      <c r="N12" t="str">
        <f t="shared" si="5"/>
        <v/>
      </c>
      <c r="O12" t="str">
        <f t="shared" ca="1" si="6"/>
        <v/>
      </c>
      <c r="P12" t="str">
        <f t="shared" ca="1" si="1"/>
        <v>Source B</v>
      </c>
      <c r="Q12">
        <f t="shared" ca="1" si="2"/>
        <v>0</v>
      </c>
      <c r="R12" t="str">
        <f t="shared" si="3"/>
        <v>E</v>
      </c>
      <c r="S12" t="s">
        <v>20</v>
      </c>
    </row>
    <row r="13" spans="1:19" x14ac:dyDescent="0.25">
      <c r="A13">
        <v>11</v>
      </c>
      <c r="B13" t="s">
        <v>12</v>
      </c>
      <c r="C13">
        <v>1</v>
      </c>
      <c r="D13">
        <v>12</v>
      </c>
      <c r="E13">
        <v>0</v>
      </c>
      <c r="G13" t="s">
        <v>13</v>
      </c>
      <c r="H13" s="1">
        <v>10.18777</v>
      </c>
      <c r="I13" s="1">
        <f t="shared" ca="1" si="0"/>
        <v>42</v>
      </c>
      <c r="J13" s="1">
        <v>1.9990930000000002</v>
      </c>
      <c r="K13" s="1">
        <v>100.6354453</v>
      </c>
      <c r="L13" s="1">
        <v>17.322900000000001</v>
      </c>
      <c r="M13" t="str">
        <f t="shared" si="4"/>
        <v>Type 3</v>
      </c>
      <c r="N13">
        <f t="shared" si="5"/>
        <v>11</v>
      </c>
      <c r="O13">
        <f t="shared" ca="1" si="6"/>
        <v>1.2</v>
      </c>
      <c r="P13" t="str">
        <f t="shared" ca="1" si="1"/>
        <v>Source B</v>
      </c>
      <c r="Q13">
        <f t="shared" ca="1" si="2"/>
        <v>0</v>
      </c>
      <c r="R13" t="str">
        <f t="shared" si="3"/>
        <v>E</v>
      </c>
      <c r="S13" t="s">
        <v>20</v>
      </c>
    </row>
    <row r="14" spans="1:19" x14ac:dyDescent="0.25">
      <c r="A14">
        <v>12</v>
      </c>
      <c r="B14" t="s">
        <v>12</v>
      </c>
      <c r="C14">
        <v>1</v>
      </c>
      <c r="D14">
        <v>13</v>
      </c>
      <c r="E14">
        <v>0</v>
      </c>
      <c r="G14" t="s">
        <v>13</v>
      </c>
      <c r="H14" s="1">
        <v>10.173018888888889</v>
      </c>
      <c r="I14" s="1">
        <f t="shared" ca="1" si="0"/>
        <v>23</v>
      </c>
      <c r="J14" s="1">
        <v>1.9981809999999998</v>
      </c>
      <c r="K14" s="1">
        <v>101.11507399999999</v>
      </c>
      <c r="L14" s="1">
        <v>17.254812000000001</v>
      </c>
      <c r="M14" t="str">
        <f t="shared" si="4"/>
        <v/>
      </c>
      <c r="N14" t="str">
        <f t="shared" si="5"/>
        <v/>
      </c>
      <c r="O14" t="str">
        <f t="shared" ca="1" si="6"/>
        <v/>
      </c>
      <c r="P14" t="str">
        <f t="shared" ca="1" si="1"/>
        <v>Source B</v>
      </c>
      <c r="Q14">
        <f t="shared" ca="1" si="2"/>
        <v>0</v>
      </c>
      <c r="R14" t="str">
        <f t="shared" si="3"/>
        <v>E</v>
      </c>
      <c r="S14" t="s">
        <v>20</v>
      </c>
    </row>
    <row r="15" spans="1:19" x14ac:dyDescent="0.25">
      <c r="A15">
        <v>13</v>
      </c>
      <c r="B15" t="s">
        <v>12</v>
      </c>
      <c r="C15">
        <v>1</v>
      </c>
      <c r="D15">
        <v>14</v>
      </c>
      <c r="E15">
        <v>0</v>
      </c>
      <c r="G15" t="s">
        <v>13</v>
      </c>
      <c r="H15" s="1">
        <v>10.157534444444444</v>
      </c>
      <c r="I15" s="1">
        <f t="shared" ca="1" si="0"/>
        <v>23</v>
      </c>
      <c r="J15" s="1">
        <v>1.999104</v>
      </c>
      <c r="K15" s="1">
        <v>101.135559</v>
      </c>
      <c r="L15" s="1">
        <v>17.175971999999998</v>
      </c>
      <c r="M15" t="str">
        <f t="shared" si="4"/>
        <v/>
      </c>
      <c r="N15" t="str">
        <f t="shared" si="5"/>
        <v/>
      </c>
      <c r="O15" t="str">
        <f t="shared" ca="1" si="6"/>
        <v/>
      </c>
      <c r="P15" t="str">
        <f t="shared" ca="1" si="1"/>
        <v>Source A</v>
      </c>
      <c r="Q15">
        <f t="shared" ca="1" si="2"/>
        <v>1</v>
      </c>
      <c r="R15" t="str">
        <f t="shared" si="3"/>
        <v>E</v>
      </c>
      <c r="S15" t="s">
        <v>20</v>
      </c>
    </row>
    <row r="16" spans="1:19" x14ac:dyDescent="0.25">
      <c r="A16">
        <v>14</v>
      </c>
      <c r="B16" t="s">
        <v>12</v>
      </c>
      <c r="C16">
        <v>1</v>
      </c>
      <c r="D16">
        <v>15</v>
      </c>
      <c r="E16">
        <v>0</v>
      </c>
      <c r="G16" t="s">
        <v>13</v>
      </c>
      <c r="H16" s="1">
        <v>10.151764444444446</v>
      </c>
      <c r="I16" s="1">
        <f t="shared" ca="1" si="0"/>
        <v>42</v>
      </c>
      <c r="J16" s="1">
        <v>1.9993759999999998</v>
      </c>
      <c r="K16" s="1">
        <v>100.8518686</v>
      </c>
      <c r="L16" s="1">
        <v>17.149307999999998</v>
      </c>
      <c r="M16" t="str">
        <f t="shared" si="4"/>
        <v/>
      </c>
      <c r="N16" t="str">
        <f t="shared" si="5"/>
        <v/>
      </c>
      <c r="O16" t="str">
        <f t="shared" ca="1" si="6"/>
        <v/>
      </c>
      <c r="P16" t="str">
        <f t="shared" ca="1" si="1"/>
        <v>Source A</v>
      </c>
      <c r="Q16">
        <f t="shared" ca="1" si="2"/>
        <v>1</v>
      </c>
      <c r="R16" t="str">
        <f t="shared" si="3"/>
        <v>E</v>
      </c>
      <c r="S16" t="s">
        <v>20</v>
      </c>
    </row>
    <row r="17" spans="1:19" x14ac:dyDescent="0.25">
      <c r="A17">
        <v>15</v>
      </c>
      <c r="B17" t="s">
        <v>12</v>
      </c>
      <c r="C17">
        <v>1</v>
      </c>
      <c r="D17">
        <v>16</v>
      </c>
      <c r="E17">
        <v>0</v>
      </c>
      <c r="G17" t="s">
        <v>13</v>
      </c>
      <c r="H17" s="1">
        <v>10.093736666666667</v>
      </c>
      <c r="I17" s="1">
        <f t="shared" ca="1" si="0"/>
        <v>38</v>
      </c>
      <c r="J17" s="1">
        <v>1.9981350000000004</v>
      </c>
      <c r="K17" s="1">
        <v>100.7807181</v>
      </c>
      <c r="L17" s="1">
        <v>17.130180000000003</v>
      </c>
      <c r="M17" t="str">
        <f t="shared" si="4"/>
        <v/>
      </c>
      <c r="N17" t="str">
        <f t="shared" si="5"/>
        <v/>
      </c>
      <c r="O17" t="str">
        <f t="shared" ca="1" si="6"/>
        <v/>
      </c>
      <c r="P17" t="str">
        <f t="shared" ca="1" si="1"/>
        <v>Source B</v>
      </c>
      <c r="Q17">
        <f t="shared" ca="1" si="2"/>
        <v>1</v>
      </c>
      <c r="R17" t="str">
        <f t="shared" si="3"/>
        <v>E</v>
      </c>
      <c r="S17" t="s">
        <v>20</v>
      </c>
    </row>
    <row r="18" spans="1:19" x14ac:dyDescent="0.25">
      <c r="A18">
        <v>16</v>
      </c>
      <c r="B18" t="s">
        <v>12</v>
      </c>
      <c r="C18">
        <v>1</v>
      </c>
      <c r="D18">
        <v>17</v>
      </c>
      <c r="E18">
        <v>0</v>
      </c>
      <c r="G18" t="s">
        <v>13</v>
      </c>
      <c r="H18" s="1">
        <v>10.088521111111111</v>
      </c>
      <c r="I18" s="1">
        <f t="shared" ca="1" si="0"/>
        <v>49</v>
      </c>
      <c r="J18" s="1">
        <v>1.9992429999999999</v>
      </c>
      <c r="K18" s="1">
        <v>100.7688555</v>
      </c>
      <c r="L18" s="1">
        <v>17.014187999999997</v>
      </c>
      <c r="M18" t="str">
        <f t="shared" si="4"/>
        <v/>
      </c>
      <c r="N18" t="str">
        <f t="shared" si="5"/>
        <v/>
      </c>
      <c r="O18" t="str">
        <f t="shared" ca="1" si="6"/>
        <v/>
      </c>
      <c r="P18" t="str">
        <f t="shared" ca="1" si="1"/>
        <v>Source B</v>
      </c>
      <c r="Q18">
        <f t="shared" ca="1" si="2"/>
        <v>1</v>
      </c>
      <c r="R18" t="str">
        <f t="shared" si="3"/>
        <v>E</v>
      </c>
      <c r="S18" t="s">
        <v>20</v>
      </c>
    </row>
    <row r="19" spans="1:19" x14ac:dyDescent="0.25">
      <c r="A19">
        <v>17</v>
      </c>
      <c r="B19" t="s">
        <v>12</v>
      </c>
      <c r="C19">
        <v>1</v>
      </c>
      <c r="D19">
        <v>18</v>
      </c>
      <c r="E19">
        <v>0</v>
      </c>
      <c r="G19" t="s">
        <v>13</v>
      </c>
      <c r="H19" s="1">
        <v>10.086756666666666</v>
      </c>
      <c r="I19" s="1">
        <f t="shared" ca="1" si="0"/>
        <v>46</v>
      </c>
      <c r="J19" s="1">
        <v>1.9984669999999998</v>
      </c>
      <c r="K19" s="1">
        <v>100.9052982</v>
      </c>
      <c r="L19" s="1">
        <v>16.961508000000002</v>
      </c>
      <c r="M19" t="str">
        <f t="shared" si="4"/>
        <v/>
      </c>
      <c r="N19" t="str">
        <f t="shared" si="5"/>
        <v/>
      </c>
      <c r="O19" t="str">
        <f t="shared" ca="1" si="6"/>
        <v/>
      </c>
      <c r="P19" t="str">
        <f t="shared" ca="1" si="1"/>
        <v>Source A</v>
      </c>
      <c r="Q19">
        <f t="shared" ca="1" si="2"/>
        <v>0</v>
      </c>
      <c r="R19" t="str">
        <f t="shared" si="3"/>
        <v>E</v>
      </c>
      <c r="S19" t="s">
        <v>20</v>
      </c>
    </row>
    <row r="20" spans="1:19" x14ac:dyDescent="0.25">
      <c r="A20">
        <v>18</v>
      </c>
      <c r="B20" t="s">
        <v>12</v>
      </c>
      <c r="C20">
        <v>1</v>
      </c>
      <c r="D20">
        <v>19</v>
      </c>
      <c r="E20">
        <v>0</v>
      </c>
      <c r="G20" t="s">
        <v>13</v>
      </c>
      <c r="H20" s="1">
        <v>10.086614444444443</v>
      </c>
      <c r="I20" s="1">
        <f t="shared" ca="1" si="0"/>
        <v>33</v>
      </c>
      <c r="J20" s="1">
        <v>2.0003739999999999</v>
      </c>
      <c r="K20" s="1">
        <v>100.97662269999999</v>
      </c>
      <c r="L20" s="1">
        <v>16.926912000000002</v>
      </c>
      <c r="M20" t="str">
        <f t="shared" si="4"/>
        <v/>
      </c>
      <c r="N20" t="str">
        <f t="shared" si="5"/>
        <v/>
      </c>
      <c r="O20" t="str">
        <f t="shared" ca="1" si="6"/>
        <v/>
      </c>
      <c r="P20" t="str">
        <f t="shared" ca="1" si="1"/>
        <v>Source B</v>
      </c>
      <c r="Q20">
        <f t="shared" ca="1" si="2"/>
        <v>0</v>
      </c>
      <c r="R20" t="str">
        <f t="shared" si="3"/>
        <v>E</v>
      </c>
      <c r="S20" t="s">
        <v>20</v>
      </c>
    </row>
    <row r="21" spans="1:19" x14ac:dyDescent="0.25">
      <c r="A21">
        <v>19</v>
      </c>
      <c r="B21" t="s">
        <v>12</v>
      </c>
      <c r="C21">
        <v>1</v>
      </c>
      <c r="D21">
        <v>20</v>
      </c>
      <c r="E21">
        <v>0</v>
      </c>
      <c r="G21" t="s">
        <v>13</v>
      </c>
      <c r="H21" s="1">
        <v>10.231203333333333</v>
      </c>
      <c r="I21" s="1">
        <f t="shared" ca="1" si="0"/>
        <v>26</v>
      </c>
      <c r="J21" s="1">
        <v>1.9991159999999999</v>
      </c>
      <c r="K21" s="1">
        <v>101.023207</v>
      </c>
      <c r="L21" s="1">
        <v>16.903787999999999</v>
      </c>
      <c r="M21" t="str">
        <f t="shared" si="4"/>
        <v>Type 4</v>
      </c>
      <c r="N21">
        <f t="shared" si="5"/>
        <v>19</v>
      </c>
      <c r="O21">
        <f t="shared" ca="1" si="6"/>
        <v>1.2</v>
      </c>
      <c r="P21" t="str">
        <f t="shared" ca="1" si="1"/>
        <v>Source B</v>
      </c>
      <c r="Q21">
        <f t="shared" ca="1" si="2"/>
        <v>0</v>
      </c>
      <c r="R21" t="str">
        <f t="shared" si="3"/>
        <v>E</v>
      </c>
      <c r="S21" t="s">
        <v>20</v>
      </c>
    </row>
    <row r="22" spans="1:19" x14ac:dyDescent="0.25">
      <c r="A22">
        <v>20</v>
      </c>
      <c r="B22" t="s">
        <v>12</v>
      </c>
      <c r="C22">
        <v>1</v>
      </c>
      <c r="D22">
        <v>21</v>
      </c>
      <c r="E22">
        <v>0</v>
      </c>
      <c r="G22" t="s">
        <v>13</v>
      </c>
      <c r="H22" s="1">
        <v>10.3025</v>
      </c>
      <c r="I22" s="1">
        <f t="shared" ca="1" si="0"/>
        <v>40</v>
      </c>
      <c r="J22" s="1">
        <v>1.9978680000000004</v>
      </c>
      <c r="K22" s="1">
        <v>101.02334500000001</v>
      </c>
      <c r="L22" s="1">
        <v>16.889279999999999</v>
      </c>
      <c r="M22" t="str">
        <f t="shared" si="4"/>
        <v/>
      </c>
      <c r="N22" t="str">
        <f t="shared" si="5"/>
        <v/>
      </c>
      <c r="O22" t="str">
        <f t="shared" ca="1" si="6"/>
        <v/>
      </c>
      <c r="P22" t="str">
        <f t="shared" ca="1" si="1"/>
        <v>Source B</v>
      </c>
      <c r="Q22">
        <f t="shared" ca="1" si="2"/>
        <v>1</v>
      </c>
      <c r="R22" t="str">
        <f t="shared" si="3"/>
        <v>E</v>
      </c>
      <c r="S22" t="s">
        <v>20</v>
      </c>
    </row>
    <row r="23" spans="1:19" x14ac:dyDescent="0.25">
      <c r="A23">
        <v>21</v>
      </c>
      <c r="B23" t="s">
        <v>12</v>
      </c>
      <c r="C23">
        <v>1</v>
      </c>
      <c r="D23">
        <v>22</v>
      </c>
      <c r="E23">
        <v>0</v>
      </c>
      <c r="G23" t="s">
        <v>13</v>
      </c>
      <c r="H23" s="1">
        <v>10.271328888888888</v>
      </c>
      <c r="I23" s="1">
        <f t="shared" ca="1" si="0"/>
        <v>19</v>
      </c>
      <c r="J23" s="1">
        <v>1.999142</v>
      </c>
      <c r="K23" s="1">
        <v>100.8190743</v>
      </c>
      <c r="L23" s="1">
        <v>16.753464000000001</v>
      </c>
      <c r="M23" t="str">
        <f t="shared" si="4"/>
        <v/>
      </c>
      <c r="N23" t="str">
        <f t="shared" si="5"/>
        <v/>
      </c>
      <c r="O23" t="str">
        <f t="shared" ca="1" si="6"/>
        <v/>
      </c>
      <c r="P23" t="str">
        <f t="shared" ca="1" si="1"/>
        <v>Source A</v>
      </c>
      <c r="Q23">
        <f t="shared" ca="1" si="2"/>
        <v>0</v>
      </c>
      <c r="R23" t="str">
        <f t="shared" si="3"/>
        <v>E</v>
      </c>
      <c r="S23" t="s">
        <v>20</v>
      </c>
    </row>
    <row r="24" spans="1:19" x14ac:dyDescent="0.25">
      <c r="A24">
        <v>22</v>
      </c>
      <c r="B24" t="s">
        <v>12</v>
      </c>
      <c r="C24">
        <v>1</v>
      </c>
      <c r="D24">
        <v>23</v>
      </c>
      <c r="E24">
        <v>0</v>
      </c>
      <c r="G24" t="s">
        <v>13</v>
      </c>
      <c r="H24" s="1">
        <v>10.255232222222222</v>
      </c>
      <c r="I24" s="1">
        <f t="shared" ca="1" si="0"/>
        <v>35</v>
      </c>
      <c r="J24" s="1">
        <v>1.9989679999999996</v>
      </c>
      <c r="K24" s="1">
        <v>100.69399679999999</v>
      </c>
      <c r="L24" s="1">
        <v>16.806168</v>
      </c>
      <c r="M24" t="str">
        <f t="shared" si="4"/>
        <v/>
      </c>
      <c r="N24" t="str">
        <f t="shared" si="5"/>
        <v/>
      </c>
      <c r="O24" t="str">
        <f t="shared" ca="1" si="6"/>
        <v/>
      </c>
      <c r="P24" t="str">
        <f t="shared" ca="1" si="1"/>
        <v>Source B</v>
      </c>
      <c r="Q24">
        <f t="shared" ca="1" si="2"/>
        <v>0</v>
      </c>
      <c r="R24" t="str">
        <f t="shared" si="3"/>
        <v>E</v>
      </c>
      <c r="S24" t="s">
        <v>20</v>
      </c>
    </row>
    <row r="25" spans="1:19" x14ac:dyDescent="0.25">
      <c r="A25">
        <v>23</v>
      </c>
      <c r="B25" t="s">
        <v>12</v>
      </c>
      <c r="C25">
        <v>1</v>
      </c>
      <c r="D25">
        <v>24</v>
      </c>
      <c r="E25">
        <v>0</v>
      </c>
      <c r="H25" s="1">
        <v>10.23799</v>
      </c>
      <c r="I25" s="1">
        <f t="shared" ca="1" si="0"/>
        <v>19</v>
      </c>
      <c r="J25" s="1">
        <v>1.9991830000000004</v>
      </c>
      <c r="K25" s="1">
        <v>100.7354046</v>
      </c>
      <c r="L25" s="1">
        <v>16.771632</v>
      </c>
      <c r="M25" t="str">
        <f t="shared" si="4"/>
        <v/>
      </c>
      <c r="N25" t="str">
        <f t="shared" si="5"/>
        <v/>
      </c>
      <c r="O25" t="str">
        <f t="shared" ca="1" si="6"/>
        <v/>
      </c>
      <c r="P25" t="str">
        <f t="shared" ca="1" si="1"/>
        <v>Source A</v>
      </c>
      <c r="Q25">
        <f t="shared" ca="1" si="2"/>
        <v>0</v>
      </c>
      <c r="R25" t="str">
        <f t="shared" si="3"/>
        <v>E</v>
      </c>
      <c r="S25" t="s">
        <v>20</v>
      </c>
    </row>
    <row r="26" spans="1:19" x14ac:dyDescent="0.25">
      <c r="A26">
        <v>24</v>
      </c>
      <c r="B26" t="s">
        <v>12</v>
      </c>
      <c r="C26">
        <v>2</v>
      </c>
      <c r="D26">
        <v>1</v>
      </c>
      <c r="E26">
        <v>0</v>
      </c>
      <c r="F26">
        <v>24</v>
      </c>
      <c r="G26">
        <v>1.3</v>
      </c>
      <c r="H26" s="1">
        <v>10.218784444444445</v>
      </c>
      <c r="I26" s="1">
        <f t="shared" ca="1" si="0"/>
        <v>40</v>
      </c>
      <c r="J26" s="1">
        <v>2.0010349999999999</v>
      </c>
      <c r="K26" s="1">
        <v>101.070098</v>
      </c>
      <c r="L26" s="1">
        <v>16.692</v>
      </c>
      <c r="M26" t="str">
        <f t="shared" si="4"/>
        <v/>
      </c>
      <c r="N26" t="str">
        <f t="shared" si="5"/>
        <v/>
      </c>
      <c r="O26" t="str">
        <f t="shared" ca="1" si="6"/>
        <v/>
      </c>
      <c r="P26" t="str">
        <f t="shared" ca="1" si="1"/>
        <v>Source B</v>
      </c>
      <c r="Q26">
        <f t="shared" ca="1" si="2"/>
        <v>0</v>
      </c>
      <c r="R26" t="str">
        <f t="shared" si="3"/>
        <v>F</v>
      </c>
      <c r="S26" t="s">
        <v>20</v>
      </c>
    </row>
    <row r="27" spans="1:19" x14ac:dyDescent="0.25">
      <c r="A27">
        <v>25</v>
      </c>
      <c r="B27" t="s">
        <v>12</v>
      </c>
      <c r="C27">
        <v>2</v>
      </c>
      <c r="D27">
        <v>2</v>
      </c>
      <c r="E27">
        <v>0</v>
      </c>
      <c r="G27" t="s">
        <v>13</v>
      </c>
      <c r="H27" s="1">
        <v>10.167237777777778</v>
      </c>
      <c r="I27" s="1">
        <f t="shared" ca="1" si="0"/>
        <v>18</v>
      </c>
      <c r="J27" s="1">
        <v>2.0017800000000001</v>
      </c>
      <c r="K27" s="1">
        <v>100.58482720000001</v>
      </c>
      <c r="L27" s="1">
        <v>16.589952</v>
      </c>
      <c r="M27" t="str">
        <f t="shared" si="4"/>
        <v>Type 1</v>
      </c>
      <c r="N27">
        <f t="shared" si="5"/>
        <v>25</v>
      </c>
      <c r="O27">
        <f t="shared" ca="1" si="6"/>
        <v>0.7</v>
      </c>
      <c r="P27" t="str">
        <f t="shared" ca="1" si="1"/>
        <v>Source A</v>
      </c>
      <c r="Q27">
        <f t="shared" ca="1" si="2"/>
        <v>0</v>
      </c>
      <c r="R27" t="str">
        <f t="shared" si="3"/>
        <v>F</v>
      </c>
      <c r="S27" t="s">
        <v>20</v>
      </c>
    </row>
    <row r="28" spans="1:19" x14ac:dyDescent="0.25">
      <c r="A28">
        <v>26</v>
      </c>
      <c r="B28" t="s">
        <v>12</v>
      </c>
      <c r="C28">
        <v>2</v>
      </c>
      <c r="D28">
        <v>3</v>
      </c>
      <c r="E28">
        <v>0</v>
      </c>
      <c r="G28" t="s">
        <v>13</v>
      </c>
      <c r="H28" s="1">
        <v>10.136027777777777</v>
      </c>
      <c r="I28" s="1">
        <f t="shared" ca="1" si="0"/>
        <v>31</v>
      </c>
      <c r="J28" s="1">
        <v>1.9979769999999997</v>
      </c>
      <c r="K28" s="1">
        <v>100.92878039999999</v>
      </c>
      <c r="L28" s="1">
        <v>16.571280000000002</v>
      </c>
      <c r="M28" t="str">
        <f t="shared" si="4"/>
        <v/>
      </c>
      <c r="N28" t="str">
        <f t="shared" si="5"/>
        <v/>
      </c>
      <c r="O28" t="str">
        <f t="shared" ca="1" si="6"/>
        <v/>
      </c>
      <c r="P28" t="str">
        <f t="shared" ca="1" si="1"/>
        <v>Source B</v>
      </c>
      <c r="Q28">
        <f t="shared" ca="1" si="2"/>
        <v>0</v>
      </c>
      <c r="R28" t="str">
        <f t="shared" si="3"/>
        <v>F</v>
      </c>
      <c r="S28" t="s">
        <v>20</v>
      </c>
    </row>
    <row r="29" spans="1:19" x14ac:dyDescent="0.25">
      <c r="A29">
        <v>27</v>
      </c>
      <c r="B29" t="s">
        <v>12</v>
      </c>
      <c r="C29">
        <v>2</v>
      </c>
      <c r="D29">
        <v>4</v>
      </c>
      <c r="E29">
        <v>0</v>
      </c>
      <c r="G29" t="s">
        <v>13</v>
      </c>
      <c r="H29" s="1">
        <v>10.103178888888889</v>
      </c>
      <c r="I29" s="1">
        <f t="shared" ca="1" si="0"/>
        <v>28</v>
      </c>
      <c r="J29" s="1">
        <v>1.999517</v>
      </c>
      <c r="K29" s="1">
        <v>100.86425439999999</v>
      </c>
      <c r="L29" s="1">
        <v>16.526087999999998</v>
      </c>
      <c r="M29" t="str">
        <f t="shared" si="4"/>
        <v/>
      </c>
      <c r="N29" t="str">
        <f t="shared" si="5"/>
        <v/>
      </c>
      <c r="O29" t="str">
        <f t="shared" ca="1" si="6"/>
        <v/>
      </c>
      <c r="P29" t="str">
        <f t="shared" ca="1" si="1"/>
        <v>Source B</v>
      </c>
      <c r="Q29">
        <f t="shared" ca="1" si="2"/>
        <v>1</v>
      </c>
      <c r="R29" t="str">
        <f t="shared" si="3"/>
        <v>F</v>
      </c>
      <c r="S29" t="s">
        <v>20</v>
      </c>
    </row>
    <row r="30" spans="1:19" x14ac:dyDescent="0.25">
      <c r="A30">
        <v>28</v>
      </c>
      <c r="B30" t="s">
        <v>12</v>
      </c>
      <c r="C30">
        <v>2</v>
      </c>
      <c r="D30">
        <v>5</v>
      </c>
      <c r="E30">
        <v>0</v>
      </c>
      <c r="G30" t="s">
        <v>13</v>
      </c>
      <c r="H30" s="1">
        <v>10.085577777777779</v>
      </c>
      <c r="I30" s="1">
        <f t="shared" ca="1" si="0"/>
        <v>23</v>
      </c>
      <c r="J30" s="1">
        <v>2.0003339999999996</v>
      </c>
      <c r="K30" s="1">
        <v>100.72296849999999</v>
      </c>
      <c r="L30" s="1">
        <v>16.462896000000001</v>
      </c>
      <c r="M30" t="str">
        <f t="shared" si="4"/>
        <v/>
      </c>
      <c r="N30" t="str">
        <f t="shared" si="5"/>
        <v/>
      </c>
      <c r="O30" t="str">
        <f t="shared" ca="1" si="6"/>
        <v/>
      </c>
      <c r="P30" t="str">
        <f t="shared" ca="1" si="1"/>
        <v>Source A</v>
      </c>
      <c r="Q30">
        <f t="shared" ca="1" si="2"/>
        <v>0</v>
      </c>
      <c r="R30" t="str">
        <f t="shared" si="3"/>
        <v>F</v>
      </c>
      <c r="S30" t="s">
        <v>20</v>
      </c>
    </row>
    <row r="31" spans="1:19" x14ac:dyDescent="0.25">
      <c r="A31">
        <v>29</v>
      </c>
      <c r="B31" t="s">
        <v>12</v>
      </c>
      <c r="C31">
        <v>2</v>
      </c>
      <c r="D31">
        <v>6</v>
      </c>
      <c r="E31">
        <v>0</v>
      </c>
      <c r="G31" t="s">
        <v>13</v>
      </c>
      <c r="H31" s="1">
        <v>10.09706888888889</v>
      </c>
      <c r="I31" s="1">
        <f t="shared" ca="1" si="0"/>
        <v>22</v>
      </c>
      <c r="J31" s="1">
        <v>1.9999459999999996</v>
      </c>
      <c r="K31" s="1">
        <v>100.6518602</v>
      </c>
      <c r="L31" s="1">
        <v>16.481664000000002</v>
      </c>
      <c r="M31" t="str">
        <f t="shared" si="4"/>
        <v/>
      </c>
      <c r="N31" t="str">
        <f t="shared" si="5"/>
        <v/>
      </c>
      <c r="O31" t="str">
        <f t="shared" ca="1" si="6"/>
        <v/>
      </c>
      <c r="P31" t="str">
        <f t="shared" ca="1" si="1"/>
        <v>Source B</v>
      </c>
      <c r="Q31">
        <f t="shared" ca="1" si="2"/>
        <v>0</v>
      </c>
      <c r="R31" t="str">
        <f t="shared" si="3"/>
        <v>F</v>
      </c>
      <c r="S31" t="s">
        <v>20</v>
      </c>
    </row>
    <row r="32" spans="1:19" x14ac:dyDescent="0.25">
      <c r="A32">
        <v>30</v>
      </c>
      <c r="B32" t="s">
        <v>12</v>
      </c>
      <c r="C32">
        <v>2</v>
      </c>
      <c r="D32">
        <v>7</v>
      </c>
      <c r="E32">
        <v>0</v>
      </c>
      <c r="G32" t="s">
        <v>13</v>
      </c>
      <c r="H32" s="1">
        <v>10.105422222222224</v>
      </c>
      <c r="I32" s="1">
        <f t="shared" ca="1" si="0"/>
        <v>12</v>
      </c>
      <c r="J32" s="1">
        <v>1.9986790000000001</v>
      </c>
      <c r="K32" s="1">
        <v>100.9654601</v>
      </c>
      <c r="L32" s="1">
        <v>16.423235999999999</v>
      </c>
      <c r="M32" t="str">
        <f t="shared" si="4"/>
        <v/>
      </c>
      <c r="N32" t="str">
        <f t="shared" si="5"/>
        <v/>
      </c>
      <c r="O32" t="str">
        <f t="shared" ca="1" si="6"/>
        <v/>
      </c>
      <c r="P32" t="str">
        <f t="shared" ca="1" si="1"/>
        <v>Source A</v>
      </c>
      <c r="Q32">
        <f t="shared" ca="1" si="2"/>
        <v>0</v>
      </c>
      <c r="R32" t="str">
        <f t="shared" si="3"/>
        <v>F</v>
      </c>
      <c r="S32" t="s">
        <v>20</v>
      </c>
    </row>
    <row r="33" spans="1:19" x14ac:dyDescent="0.25">
      <c r="A33">
        <v>31</v>
      </c>
      <c r="B33" t="s">
        <v>12</v>
      </c>
      <c r="C33">
        <v>2</v>
      </c>
      <c r="D33">
        <v>8</v>
      </c>
      <c r="E33">
        <v>0</v>
      </c>
      <c r="G33" t="s">
        <v>13</v>
      </c>
      <c r="H33" s="1">
        <v>10.118223333333333</v>
      </c>
      <c r="I33" s="1">
        <f t="shared" ca="1" si="0"/>
        <v>42</v>
      </c>
      <c r="J33" s="1">
        <v>2.0008330000000001</v>
      </c>
      <c r="K33" s="1">
        <v>100.80479680000001</v>
      </c>
      <c r="L33" s="1">
        <v>16.353864000000002</v>
      </c>
      <c r="M33" t="str">
        <f t="shared" si="4"/>
        <v>Type 2</v>
      </c>
      <c r="N33">
        <f t="shared" si="5"/>
        <v>31</v>
      </c>
      <c r="O33">
        <f t="shared" ca="1" si="6"/>
        <v>0.9</v>
      </c>
      <c r="P33" t="str">
        <f t="shared" ca="1" si="1"/>
        <v>Source B</v>
      </c>
      <c r="Q33">
        <f t="shared" ca="1" si="2"/>
        <v>0</v>
      </c>
      <c r="R33" t="str">
        <f t="shared" si="3"/>
        <v>F</v>
      </c>
      <c r="S33" t="s">
        <v>20</v>
      </c>
    </row>
    <row r="34" spans="1:19" x14ac:dyDescent="0.25">
      <c r="A34">
        <v>32</v>
      </c>
      <c r="B34" t="s">
        <v>12</v>
      </c>
      <c r="C34">
        <v>2</v>
      </c>
      <c r="D34">
        <v>9</v>
      </c>
      <c r="E34">
        <v>0</v>
      </c>
      <c r="G34" t="s">
        <v>13</v>
      </c>
      <c r="H34" s="1">
        <v>10.128894444444445</v>
      </c>
      <c r="I34" s="1">
        <f t="shared" ca="1" si="0"/>
        <v>25</v>
      </c>
      <c r="J34" s="1">
        <v>1.9986759999999997</v>
      </c>
      <c r="K34" s="1">
        <v>100.87868469999999</v>
      </c>
      <c r="L34" s="1">
        <v>16.143252</v>
      </c>
      <c r="M34" t="str">
        <f t="shared" si="4"/>
        <v/>
      </c>
      <c r="N34" t="str">
        <f t="shared" si="5"/>
        <v/>
      </c>
      <c r="O34" t="str">
        <f t="shared" ca="1" si="6"/>
        <v/>
      </c>
      <c r="P34" t="str">
        <f t="shared" ca="1" si="1"/>
        <v>Source A</v>
      </c>
      <c r="Q34">
        <f t="shared" ca="1" si="2"/>
        <v>1</v>
      </c>
      <c r="R34" t="str">
        <f t="shared" si="3"/>
        <v>F</v>
      </c>
      <c r="S34" t="s">
        <v>20</v>
      </c>
    </row>
    <row r="35" spans="1:19" x14ac:dyDescent="0.25">
      <c r="A35">
        <v>33</v>
      </c>
      <c r="B35" t="s">
        <v>12</v>
      </c>
      <c r="C35">
        <v>2</v>
      </c>
      <c r="D35">
        <v>10</v>
      </c>
      <c r="E35">
        <v>0</v>
      </c>
      <c r="G35" t="s">
        <v>13</v>
      </c>
      <c r="H35" s="1">
        <v>10.142098888888889</v>
      </c>
      <c r="I35" s="1">
        <f t="shared" ca="1" si="0"/>
        <v>38</v>
      </c>
      <c r="J35" s="1">
        <v>1.9986300000000004</v>
      </c>
      <c r="K35" s="1">
        <v>100.8492627</v>
      </c>
      <c r="L35" s="1">
        <v>16.003091999999999</v>
      </c>
      <c r="M35" t="str">
        <f t="shared" ref="M35:M66" si="7">IF(D35=2,"Type 1",IF(D35=8,"Type 2",IF(D35=12,"Type 3",IF(D35=20,"Type 4",""))))</f>
        <v/>
      </c>
      <c r="N35" t="str">
        <f t="shared" si="5"/>
        <v/>
      </c>
      <c r="O35" t="str">
        <f t="shared" ca="1" si="6"/>
        <v/>
      </c>
      <c r="P35" t="str">
        <f t="shared" ca="1" si="1"/>
        <v>Source A</v>
      </c>
      <c r="Q35">
        <f t="shared" ca="1" si="2"/>
        <v>1</v>
      </c>
      <c r="R35" t="str">
        <f t="shared" si="3"/>
        <v>F</v>
      </c>
      <c r="S35" t="s">
        <v>20</v>
      </c>
    </row>
    <row r="36" spans="1:19" x14ac:dyDescent="0.25">
      <c r="A36">
        <v>34</v>
      </c>
      <c r="B36" t="s">
        <v>12</v>
      </c>
      <c r="C36">
        <v>2</v>
      </c>
      <c r="D36">
        <v>11</v>
      </c>
      <c r="E36">
        <v>0</v>
      </c>
      <c r="G36" t="s">
        <v>13</v>
      </c>
      <c r="H36" s="1">
        <v>10.145735555555556</v>
      </c>
      <c r="I36" s="1">
        <f t="shared" ca="1" si="0"/>
        <v>27</v>
      </c>
      <c r="J36" s="1">
        <v>2.0000369999999998</v>
      </c>
      <c r="K36" s="1">
        <v>100.7851874</v>
      </c>
      <c r="L36" s="1">
        <v>15.960395999999999</v>
      </c>
      <c r="M36" t="str">
        <f t="shared" si="7"/>
        <v/>
      </c>
      <c r="N36" t="str">
        <f t="shared" si="5"/>
        <v/>
      </c>
      <c r="O36" t="str">
        <f t="shared" ca="1" si="6"/>
        <v/>
      </c>
      <c r="P36" t="str">
        <f t="shared" ca="1" si="1"/>
        <v>Source A</v>
      </c>
      <c r="Q36">
        <f t="shared" ca="1" si="2"/>
        <v>1</v>
      </c>
      <c r="R36" t="str">
        <f t="shared" si="3"/>
        <v>F</v>
      </c>
      <c r="S36" t="s">
        <v>20</v>
      </c>
    </row>
    <row r="37" spans="1:19" x14ac:dyDescent="0.25">
      <c r="A37">
        <v>35</v>
      </c>
      <c r="B37" t="s">
        <v>12</v>
      </c>
      <c r="C37">
        <v>2</v>
      </c>
      <c r="D37">
        <v>12</v>
      </c>
      <c r="E37">
        <v>0</v>
      </c>
      <c r="G37" t="s">
        <v>13</v>
      </c>
      <c r="H37" s="1">
        <v>10.145273333333334</v>
      </c>
      <c r="I37" s="1">
        <f t="shared" ca="1" si="0"/>
        <v>16</v>
      </c>
      <c r="J37" s="1">
        <v>1.9988520000000003</v>
      </c>
      <c r="K37" s="1">
        <v>100.59321490000001</v>
      </c>
      <c r="L37" s="1">
        <v>16.035948000000001</v>
      </c>
      <c r="M37" t="str">
        <f t="shared" si="7"/>
        <v>Type 3</v>
      </c>
      <c r="N37">
        <f t="shared" ref="N37:N68" si="8">IF(OR(D37=2, D37=8, D37=12, D37=20), A37, "")</f>
        <v>35</v>
      </c>
      <c r="O37">
        <f t="shared" ref="O37:O68" ca="1" si="9">IF(D37=2,RANDBETWEEN(5,8)/10,IF(D37=8,RANDBETWEEN(5,10)/10,IF(D37=12,RANDBETWEEN(10,15)/10,IF(D37=20,RANDBETWEEN(11,15)/10,""))))</f>
        <v>1</v>
      </c>
      <c r="P37" t="str">
        <f t="shared" ca="1" si="1"/>
        <v>Source A</v>
      </c>
      <c r="Q37">
        <f t="shared" ca="1" si="2"/>
        <v>1</v>
      </c>
      <c r="R37" t="str">
        <f t="shared" si="3"/>
        <v>F</v>
      </c>
      <c r="S37" t="s">
        <v>20</v>
      </c>
    </row>
    <row r="38" spans="1:19" x14ac:dyDescent="0.25">
      <c r="A38">
        <v>36</v>
      </c>
      <c r="B38" t="s">
        <v>12</v>
      </c>
      <c r="C38">
        <v>2</v>
      </c>
      <c r="D38">
        <v>13</v>
      </c>
      <c r="E38">
        <v>0</v>
      </c>
      <c r="G38" t="s">
        <v>13</v>
      </c>
      <c r="H38" s="1">
        <v>10.138399999999999</v>
      </c>
      <c r="I38" s="1">
        <f t="shared" ca="1" si="0"/>
        <v>41</v>
      </c>
      <c r="J38" s="1">
        <v>1.9966629999999999</v>
      </c>
      <c r="K38" s="1">
        <v>100.7487481</v>
      </c>
      <c r="L38" s="1">
        <v>16.047732</v>
      </c>
      <c r="M38" t="str">
        <f t="shared" si="7"/>
        <v/>
      </c>
      <c r="N38" t="str">
        <f t="shared" si="8"/>
        <v/>
      </c>
      <c r="O38" t="str">
        <f t="shared" ca="1" si="9"/>
        <v/>
      </c>
      <c r="P38" t="str">
        <f t="shared" ca="1" si="1"/>
        <v>Source A</v>
      </c>
      <c r="Q38">
        <f t="shared" ca="1" si="2"/>
        <v>1</v>
      </c>
      <c r="R38" t="str">
        <f t="shared" si="3"/>
        <v>F</v>
      </c>
      <c r="S38" t="s">
        <v>20</v>
      </c>
    </row>
    <row r="39" spans="1:19" x14ac:dyDescent="0.25">
      <c r="A39">
        <v>37</v>
      </c>
      <c r="B39" t="s">
        <v>12</v>
      </c>
      <c r="C39">
        <v>2</v>
      </c>
      <c r="D39">
        <v>14</v>
      </c>
      <c r="E39">
        <v>0</v>
      </c>
      <c r="G39" t="s">
        <v>13</v>
      </c>
      <c r="H39" s="1">
        <v>10.143254444444445</v>
      </c>
      <c r="I39" s="1">
        <f t="shared" ca="1" si="0"/>
        <v>33</v>
      </c>
      <c r="J39" s="1">
        <v>2.000311</v>
      </c>
      <c r="K39" s="1">
        <v>100.7180876</v>
      </c>
      <c r="L39" s="1">
        <v>16.012487999999998</v>
      </c>
      <c r="M39" t="str">
        <f t="shared" si="7"/>
        <v/>
      </c>
      <c r="N39" t="str">
        <f t="shared" si="8"/>
        <v/>
      </c>
      <c r="O39" t="str">
        <f t="shared" ca="1" si="9"/>
        <v/>
      </c>
      <c r="P39" t="str">
        <f t="shared" ca="1" si="1"/>
        <v>Source A</v>
      </c>
      <c r="Q39">
        <f t="shared" ca="1" si="2"/>
        <v>1</v>
      </c>
      <c r="R39" t="str">
        <f t="shared" si="3"/>
        <v>F</v>
      </c>
      <c r="S39" t="s">
        <v>20</v>
      </c>
    </row>
    <row r="40" spans="1:19" x14ac:dyDescent="0.25">
      <c r="A40">
        <v>38</v>
      </c>
      <c r="B40" t="s">
        <v>12</v>
      </c>
      <c r="C40">
        <v>2</v>
      </c>
      <c r="D40">
        <v>15</v>
      </c>
      <c r="E40">
        <v>0</v>
      </c>
      <c r="G40" t="s">
        <v>13</v>
      </c>
      <c r="H40" s="1">
        <v>10.14781</v>
      </c>
      <c r="I40" s="1">
        <f t="shared" ca="1" si="0"/>
        <v>39</v>
      </c>
      <c r="J40" s="1">
        <v>2.0001800000000003</v>
      </c>
      <c r="K40" s="1">
        <v>100.5503446</v>
      </c>
      <c r="L40" s="1">
        <v>16.078296000000002</v>
      </c>
      <c r="M40" t="str">
        <f t="shared" si="7"/>
        <v/>
      </c>
      <c r="N40" t="str">
        <f t="shared" si="8"/>
        <v/>
      </c>
      <c r="O40" t="str">
        <f t="shared" ca="1" si="9"/>
        <v/>
      </c>
      <c r="P40" t="str">
        <f t="shared" ca="1" si="1"/>
        <v>Source A</v>
      </c>
      <c r="Q40">
        <f t="shared" ca="1" si="2"/>
        <v>1</v>
      </c>
      <c r="R40" t="str">
        <f t="shared" si="3"/>
        <v>F</v>
      </c>
      <c r="S40" t="s">
        <v>20</v>
      </c>
    </row>
    <row r="41" spans="1:19" x14ac:dyDescent="0.25">
      <c r="A41">
        <v>39</v>
      </c>
      <c r="B41" t="s">
        <v>12</v>
      </c>
      <c r="C41">
        <v>2</v>
      </c>
      <c r="D41">
        <v>16</v>
      </c>
      <c r="E41">
        <v>0</v>
      </c>
      <c r="G41" t="s">
        <v>13</v>
      </c>
      <c r="H41" s="1">
        <v>10.153576666666666</v>
      </c>
      <c r="I41" s="1">
        <f t="shared" ca="1" si="0"/>
        <v>35</v>
      </c>
      <c r="J41" s="1">
        <v>1.9984770000000003</v>
      </c>
      <c r="K41" s="1">
        <v>100.620375</v>
      </c>
      <c r="L41" s="1">
        <v>15.95214</v>
      </c>
      <c r="M41" t="str">
        <f t="shared" si="7"/>
        <v/>
      </c>
      <c r="N41" t="str">
        <f t="shared" si="8"/>
        <v/>
      </c>
      <c r="O41" t="str">
        <f t="shared" ca="1" si="9"/>
        <v/>
      </c>
      <c r="P41" t="str">
        <f t="shared" ca="1" si="1"/>
        <v>Source A</v>
      </c>
      <c r="Q41">
        <f t="shared" ca="1" si="2"/>
        <v>1</v>
      </c>
      <c r="R41" t="str">
        <f t="shared" si="3"/>
        <v>F</v>
      </c>
      <c r="S41" t="s">
        <v>20</v>
      </c>
    </row>
    <row r="42" spans="1:19" x14ac:dyDescent="0.25">
      <c r="A42">
        <v>40</v>
      </c>
      <c r="B42" t="s">
        <v>12</v>
      </c>
      <c r="C42">
        <v>2</v>
      </c>
      <c r="D42">
        <v>17</v>
      </c>
      <c r="E42">
        <v>0</v>
      </c>
      <c r="G42" t="s">
        <v>13</v>
      </c>
      <c r="H42" s="1">
        <v>10.15253</v>
      </c>
      <c r="I42" s="1">
        <f t="shared" ca="1" si="0"/>
        <v>12</v>
      </c>
      <c r="J42" s="1">
        <v>1.9997179999999997</v>
      </c>
      <c r="K42" s="1">
        <v>100.7188256</v>
      </c>
      <c r="L42" s="1">
        <v>16.069655999999998</v>
      </c>
      <c r="M42" t="str">
        <f t="shared" si="7"/>
        <v/>
      </c>
      <c r="N42" t="str">
        <f t="shared" si="8"/>
        <v/>
      </c>
      <c r="O42" t="str">
        <f t="shared" ca="1" si="9"/>
        <v/>
      </c>
      <c r="P42" t="str">
        <f t="shared" ca="1" si="1"/>
        <v>Source A</v>
      </c>
      <c r="Q42">
        <f t="shared" ca="1" si="2"/>
        <v>1</v>
      </c>
      <c r="R42" t="str">
        <f t="shared" si="3"/>
        <v>F</v>
      </c>
      <c r="S42" t="s">
        <v>20</v>
      </c>
    </row>
    <row r="43" spans="1:19" x14ac:dyDescent="0.25">
      <c r="A43">
        <v>41</v>
      </c>
      <c r="B43" t="s">
        <v>12</v>
      </c>
      <c r="C43">
        <v>2</v>
      </c>
      <c r="D43">
        <v>18</v>
      </c>
      <c r="E43">
        <v>0</v>
      </c>
      <c r="G43" t="s">
        <v>13</v>
      </c>
      <c r="H43" s="1">
        <v>10.152064444444443</v>
      </c>
      <c r="I43" s="1">
        <f t="shared" ca="1" si="0"/>
        <v>13</v>
      </c>
      <c r="J43" s="1">
        <v>1.9998240000000003</v>
      </c>
      <c r="K43" s="1">
        <v>100.54590279999999</v>
      </c>
      <c r="L43" s="1">
        <v>16.306847999999999</v>
      </c>
      <c r="M43" t="str">
        <f t="shared" si="7"/>
        <v/>
      </c>
      <c r="N43" t="str">
        <f t="shared" si="8"/>
        <v/>
      </c>
      <c r="O43" t="str">
        <f t="shared" ca="1" si="9"/>
        <v/>
      </c>
      <c r="P43" t="str">
        <f t="shared" ca="1" si="1"/>
        <v>Source A</v>
      </c>
      <c r="Q43">
        <f t="shared" ca="1" si="2"/>
        <v>1</v>
      </c>
      <c r="R43" t="str">
        <f t="shared" si="3"/>
        <v>F</v>
      </c>
      <c r="S43" t="s">
        <v>20</v>
      </c>
    </row>
    <row r="44" spans="1:19" x14ac:dyDescent="0.25">
      <c r="A44">
        <v>42</v>
      </c>
      <c r="B44" t="s">
        <v>12</v>
      </c>
      <c r="C44">
        <v>2</v>
      </c>
      <c r="D44">
        <v>19</v>
      </c>
      <c r="E44">
        <v>0</v>
      </c>
      <c r="G44" t="s">
        <v>13</v>
      </c>
      <c r="H44" s="1">
        <v>10.145481111111112</v>
      </c>
      <c r="I44" s="1">
        <f t="shared" ca="1" si="0"/>
        <v>17</v>
      </c>
      <c r="J44" s="1">
        <v>1.999403</v>
      </c>
      <c r="K44" s="1">
        <v>100.7010674</v>
      </c>
      <c r="L44" s="1">
        <v>16.342644</v>
      </c>
      <c r="M44" t="str">
        <f t="shared" si="7"/>
        <v/>
      </c>
      <c r="N44" t="str">
        <f t="shared" si="8"/>
        <v/>
      </c>
      <c r="O44" t="str">
        <f t="shared" ca="1" si="9"/>
        <v/>
      </c>
      <c r="P44" t="str">
        <f t="shared" ca="1" si="1"/>
        <v>Source A</v>
      </c>
      <c r="Q44">
        <f t="shared" ca="1" si="2"/>
        <v>0</v>
      </c>
      <c r="R44" t="str">
        <f t="shared" si="3"/>
        <v>F</v>
      </c>
      <c r="S44" t="s">
        <v>20</v>
      </c>
    </row>
    <row r="45" spans="1:19" x14ac:dyDescent="0.25">
      <c r="A45">
        <v>43</v>
      </c>
      <c r="B45" t="s">
        <v>12</v>
      </c>
      <c r="C45">
        <v>2</v>
      </c>
      <c r="D45">
        <v>20</v>
      </c>
      <c r="E45">
        <v>0</v>
      </c>
      <c r="G45" t="s">
        <v>13</v>
      </c>
      <c r="H45" s="1">
        <v>10.11791</v>
      </c>
      <c r="I45" s="1">
        <f t="shared" ca="1" si="0"/>
        <v>39</v>
      </c>
      <c r="J45" s="1">
        <v>1.9995779999999996</v>
      </c>
      <c r="K45" s="1">
        <v>100.54415040000001</v>
      </c>
      <c r="L45" s="1">
        <v>16.268988</v>
      </c>
      <c r="M45" t="str">
        <f t="shared" si="7"/>
        <v>Type 4</v>
      </c>
      <c r="N45">
        <f t="shared" si="8"/>
        <v>43</v>
      </c>
      <c r="O45">
        <f t="shared" ca="1" si="9"/>
        <v>1.1000000000000001</v>
      </c>
      <c r="P45" t="str">
        <f t="shared" ca="1" si="1"/>
        <v>Source B</v>
      </c>
      <c r="Q45">
        <f t="shared" ca="1" si="2"/>
        <v>0</v>
      </c>
      <c r="R45" t="str">
        <f t="shared" si="3"/>
        <v>F</v>
      </c>
      <c r="S45" t="s">
        <v>20</v>
      </c>
    </row>
    <row r="46" spans="1:19" x14ac:dyDescent="0.25">
      <c r="A46">
        <v>44</v>
      </c>
      <c r="B46" t="s">
        <v>12</v>
      </c>
      <c r="C46">
        <v>2</v>
      </c>
      <c r="D46">
        <v>21</v>
      </c>
      <c r="E46">
        <v>0</v>
      </c>
      <c r="G46" t="s">
        <v>13</v>
      </c>
      <c r="H46" s="1">
        <v>10.101478888888888</v>
      </c>
      <c r="I46" s="1">
        <f t="shared" ca="1" si="0"/>
        <v>48</v>
      </c>
      <c r="J46" s="1">
        <v>1.9995279999999998</v>
      </c>
      <c r="K46" s="1">
        <v>100.67325630000001</v>
      </c>
      <c r="L46" s="1">
        <v>16.272047999999998</v>
      </c>
      <c r="M46" t="str">
        <f t="shared" si="7"/>
        <v/>
      </c>
      <c r="N46" t="str">
        <f t="shared" si="8"/>
        <v/>
      </c>
      <c r="O46" t="str">
        <f t="shared" ca="1" si="9"/>
        <v/>
      </c>
      <c r="P46" t="str">
        <f t="shared" ca="1" si="1"/>
        <v>Source B</v>
      </c>
      <c r="Q46">
        <f t="shared" ca="1" si="2"/>
        <v>0</v>
      </c>
      <c r="R46" t="str">
        <f t="shared" si="3"/>
        <v>F</v>
      </c>
      <c r="S46" t="s">
        <v>20</v>
      </c>
    </row>
    <row r="47" spans="1:19" x14ac:dyDescent="0.25">
      <c r="A47">
        <v>45</v>
      </c>
      <c r="B47" t="s">
        <v>12</v>
      </c>
      <c r="C47">
        <v>2</v>
      </c>
      <c r="D47">
        <v>22</v>
      </c>
      <c r="E47">
        <v>0</v>
      </c>
      <c r="G47" t="s">
        <v>13</v>
      </c>
      <c r="H47" s="1">
        <v>10.116505555555555</v>
      </c>
      <c r="I47" s="1">
        <f t="shared" ca="1" si="0"/>
        <v>14</v>
      </c>
      <c r="J47" s="1">
        <v>2.0017750000000003</v>
      </c>
      <c r="K47" s="1">
        <v>100.79957520000001</v>
      </c>
      <c r="L47" s="1">
        <v>16.312476</v>
      </c>
      <c r="M47" t="str">
        <f t="shared" si="7"/>
        <v/>
      </c>
      <c r="N47" t="str">
        <f t="shared" si="8"/>
        <v/>
      </c>
      <c r="O47" t="str">
        <f t="shared" ca="1" si="9"/>
        <v/>
      </c>
      <c r="P47" t="str">
        <f t="shared" ca="1" si="1"/>
        <v>Source B</v>
      </c>
      <c r="Q47">
        <f t="shared" ca="1" si="2"/>
        <v>0</v>
      </c>
      <c r="R47" t="str">
        <f t="shared" si="3"/>
        <v>F</v>
      </c>
      <c r="S47" t="s">
        <v>20</v>
      </c>
    </row>
    <row r="48" spans="1:19" x14ac:dyDescent="0.25">
      <c r="A48">
        <v>46</v>
      </c>
      <c r="B48" t="s">
        <v>12</v>
      </c>
      <c r="C48">
        <v>2</v>
      </c>
      <c r="D48">
        <v>23</v>
      </c>
      <c r="E48">
        <v>0</v>
      </c>
      <c r="G48" t="s">
        <v>13</v>
      </c>
      <c r="H48" s="1">
        <v>10.138110000000001</v>
      </c>
      <c r="I48" s="1">
        <f t="shared" ca="1" si="0"/>
        <v>46</v>
      </c>
      <c r="J48" s="1">
        <v>1.999898</v>
      </c>
      <c r="K48" s="1">
        <v>100.78416489999999</v>
      </c>
      <c r="L48" s="1">
        <v>15.936671999999998</v>
      </c>
      <c r="M48" t="str">
        <f t="shared" si="7"/>
        <v/>
      </c>
      <c r="N48" t="str">
        <f t="shared" si="8"/>
        <v/>
      </c>
      <c r="O48" t="str">
        <f t="shared" ca="1" si="9"/>
        <v/>
      </c>
      <c r="P48" t="str">
        <f t="shared" ca="1" si="1"/>
        <v>Source B</v>
      </c>
      <c r="Q48">
        <f t="shared" ca="1" si="2"/>
        <v>1</v>
      </c>
      <c r="R48" t="str">
        <f t="shared" si="3"/>
        <v>F</v>
      </c>
      <c r="S48" t="s">
        <v>20</v>
      </c>
    </row>
    <row r="49" spans="1:19" x14ac:dyDescent="0.25">
      <c r="A49">
        <v>47</v>
      </c>
      <c r="B49" t="s">
        <v>12</v>
      </c>
      <c r="C49">
        <v>2</v>
      </c>
      <c r="D49">
        <v>24</v>
      </c>
      <c r="E49">
        <v>24</v>
      </c>
      <c r="H49" s="1">
        <v>10.189437777777776</v>
      </c>
      <c r="I49" s="1">
        <f t="shared" ca="1" si="0"/>
        <v>41</v>
      </c>
      <c r="J49" s="1">
        <v>1.9998459999999998</v>
      </c>
      <c r="K49" s="1">
        <v>100.9013875</v>
      </c>
      <c r="L49" s="1">
        <v>15.634920000000001</v>
      </c>
      <c r="M49" t="str">
        <f t="shared" si="7"/>
        <v/>
      </c>
      <c r="N49" t="str">
        <f t="shared" si="8"/>
        <v/>
      </c>
      <c r="O49" t="str">
        <f t="shared" ca="1" si="9"/>
        <v/>
      </c>
      <c r="P49" t="str">
        <f t="shared" ca="1" si="1"/>
        <v>Source A</v>
      </c>
      <c r="Q49">
        <f t="shared" ca="1" si="2"/>
        <v>1</v>
      </c>
      <c r="R49" t="str">
        <f t="shared" si="3"/>
        <v>F</v>
      </c>
      <c r="S49" t="s">
        <v>20</v>
      </c>
    </row>
    <row r="50" spans="1:19" x14ac:dyDescent="0.25">
      <c r="A50">
        <v>48</v>
      </c>
      <c r="B50" t="s">
        <v>12</v>
      </c>
      <c r="C50">
        <v>3</v>
      </c>
      <c r="D50">
        <v>1</v>
      </c>
      <c r="E50">
        <v>0</v>
      </c>
      <c r="F50">
        <v>25</v>
      </c>
      <c r="G50">
        <v>1.4</v>
      </c>
      <c r="H50" s="1">
        <v>10.210015555555556</v>
      </c>
      <c r="I50" s="1">
        <f t="shared" ca="1" si="0"/>
        <v>33</v>
      </c>
      <c r="J50" s="1">
        <v>1.9996840000000002</v>
      </c>
      <c r="K50" s="1">
        <v>100.5282066</v>
      </c>
      <c r="L50" s="1">
        <v>15.536064</v>
      </c>
      <c r="M50" t="str">
        <f t="shared" si="7"/>
        <v/>
      </c>
      <c r="N50" t="str">
        <f t="shared" si="8"/>
        <v/>
      </c>
      <c r="O50" t="str">
        <f t="shared" ca="1" si="9"/>
        <v/>
      </c>
      <c r="P50" t="str">
        <f t="shared" ca="1" si="1"/>
        <v>Source A</v>
      </c>
      <c r="Q50">
        <f t="shared" ca="1" si="2"/>
        <v>1</v>
      </c>
      <c r="R50" t="str">
        <f t="shared" si="3"/>
        <v>D</v>
      </c>
      <c r="S50" t="s">
        <v>20</v>
      </c>
    </row>
    <row r="51" spans="1:19" x14ac:dyDescent="0.25">
      <c r="A51">
        <v>49</v>
      </c>
      <c r="B51" t="s">
        <v>12</v>
      </c>
      <c r="C51">
        <v>3</v>
      </c>
      <c r="D51">
        <v>2</v>
      </c>
      <c r="E51">
        <v>0</v>
      </c>
      <c r="G51" t="s">
        <v>13</v>
      </c>
      <c r="H51" s="1">
        <v>10.225169999999999</v>
      </c>
      <c r="I51" s="1">
        <f t="shared" ca="1" si="0"/>
        <v>29</v>
      </c>
      <c r="J51" s="1">
        <v>1.9976209999999996</v>
      </c>
      <c r="K51" s="1">
        <v>101.142173</v>
      </c>
      <c r="L51" s="1">
        <v>15.548916000000002</v>
      </c>
      <c r="M51" t="str">
        <f t="shared" si="7"/>
        <v>Type 1</v>
      </c>
      <c r="N51">
        <f t="shared" si="8"/>
        <v>49</v>
      </c>
      <c r="O51">
        <f t="shared" ca="1" si="9"/>
        <v>0.5</v>
      </c>
      <c r="P51" t="str">
        <f t="shared" ca="1" si="1"/>
        <v>Source A</v>
      </c>
      <c r="Q51">
        <f t="shared" ca="1" si="2"/>
        <v>0</v>
      </c>
      <c r="R51" t="str">
        <f t="shared" si="3"/>
        <v>D</v>
      </c>
      <c r="S51" t="s">
        <v>20</v>
      </c>
    </row>
    <row r="52" spans="1:19" x14ac:dyDescent="0.25">
      <c r="A52">
        <v>50</v>
      </c>
      <c r="B52" t="s">
        <v>12</v>
      </c>
      <c r="C52">
        <v>3</v>
      </c>
      <c r="D52">
        <v>3</v>
      </c>
      <c r="E52">
        <v>0</v>
      </c>
      <c r="G52" t="s">
        <v>13</v>
      </c>
      <c r="H52" s="1">
        <v>10.235642222222221</v>
      </c>
      <c r="I52" s="1">
        <f t="shared" ca="1" si="0"/>
        <v>38</v>
      </c>
      <c r="J52" s="1">
        <v>1.998875</v>
      </c>
      <c r="K52" s="1">
        <v>100.89291969999999</v>
      </c>
      <c r="L52" s="1">
        <v>15.657575999999999</v>
      </c>
      <c r="M52" t="str">
        <f t="shared" si="7"/>
        <v/>
      </c>
      <c r="N52" t="str">
        <f t="shared" si="8"/>
        <v/>
      </c>
      <c r="O52" t="str">
        <f t="shared" ca="1" si="9"/>
        <v/>
      </c>
      <c r="P52" t="str">
        <f t="shared" ca="1" si="1"/>
        <v>Source A</v>
      </c>
      <c r="Q52">
        <f t="shared" ca="1" si="2"/>
        <v>1</v>
      </c>
      <c r="R52" t="str">
        <f t="shared" si="3"/>
        <v>D</v>
      </c>
      <c r="S52" t="s">
        <v>22</v>
      </c>
    </row>
    <row r="53" spans="1:19" x14ac:dyDescent="0.25">
      <c r="A53">
        <v>51</v>
      </c>
      <c r="B53" t="s">
        <v>12</v>
      </c>
      <c r="C53">
        <v>3</v>
      </c>
      <c r="D53">
        <v>4</v>
      </c>
      <c r="E53">
        <v>0</v>
      </c>
      <c r="G53" t="s">
        <v>13</v>
      </c>
      <c r="H53" s="1">
        <v>10.252086666666667</v>
      </c>
      <c r="I53" s="1">
        <f t="shared" ca="1" si="0"/>
        <v>18</v>
      </c>
      <c r="J53" s="1">
        <v>1.998354</v>
      </c>
      <c r="K53" s="1">
        <v>100.7623827</v>
      </c>
      <c r="L53" s="1">
        <v>15.653628000000001</v>
      </c>
      <c r="M53" t="str">
        <f t="shared" si="7"/>
        <v/>
      </c>
      <c r="N53" t="str">
        <f t="shared" si="8"/>
        <v/>
      </c>
      <c r="O53" t="str">
        <f t="shared" ca="1" si="9"/>
        <v/>
      </c>
      <c r="P53" t="str">
        <f t="shared" ca="1" si="1"/>
        <v>Source A</v>
      </c>
      <c r="Q53">
        <f t="shared" ca="1" si="2"/>
        <v>0</v>
      </c>
      <c r="R53" t="str">
        <f t="shared" si="3"/>
        <v>D</v>
      </c>
      <c r="S53" t="s">
        <v>22</v>
      </c>
    </row>
    <row r="54" spans="1:19" x14ac:dyDescent="0.25">
      <c r="A54">
        <v>52</v>
      </c>
      <c r="B54" t="s">
        <v>12</v>
      </c>
      <c r="C54">
        <v>3</v>
      </c>
      <c r="D54">
        <v>5</v>
      </c>
      <c r="E54">
        <v>0</v>
      </c>
      <c r="G54" t="s">
        <v>13</v>
      </c>
      <c r="H54" s="1">
        <v>10.258946666666667</v>
      </c>
      <c r="I54" s="1">
        <f t="shared" ca="1" si="0"/>
        <v>18</v>
      </c>
      <c r="J54" s="1">
        <v>1.9996489999999998</v>
      </c>
      <c r="K54" s="1">
        <v>100.58621789999999</v>
      </c>
      <c r="L54" s="1">
        <v>15.672264</v>
      </c>
      <c r="M54" t="str">
        <f t="shared" si="7"/>
        <v/>
      </c>
      <c r="N54" t="str">
        <f t="shared" si="8"/>
        <v/>
      </c>
      <c r="O54" t="str">
        <f t="shared" ca="1" si="9"/>
        <v/>
      </c>
      <c r="P54" t="str">
        <f t="shared" ca="1" si="1"/>
        <v>Source B</v>
      </c>
      <c r="Q54">
        <f t="shared" ca="1" si="2"/>
        <v>0</v>
      </c>
      <c r="R54" t="str">
        <f t="shared" si="3"/>
        <v>D</v>
      </c>
      <c r="S54" t="s">
        <v>22</v>
      </c>
    </row>
    <row r="55" spans="1:19" x14ac:dyDescent="0.25">
      <c r="A55">
        <v>53</v>
      </c>
      <c r="B55" t="s">
        <v>12</v>
      </c>
      <c r="C55">
        <v>3</v>
      </c>
      <c r="D55">
        <v>6</v>
      </c>
      <c r="E55">
        <v>0</v>
      </c>
      <c r="G55" t="s">
        <v>13</v>
      </c>
      <c r="H55" s="1">
        <v>10.240847777777779</v>
      </c>
      <c r="I55" s="1">
        <f t="shared" ca="1" si="0"/>
        <v>30</v>
      </c>
      <c r="J55" s="1">
        <v>1.9994589999999999</v>
      </c>
      <c r="K55" s="1">
        <v>100.8371412</v>
      </c>
      <c r="L55" s="1">
        <v>15.582072</v>
      </c>
      <c r="M55" t="str">
        <f t="shared" si="7"/>
        <v/>
      </c>
      <c r="N55" t="str">
        <f t="shared" si="8"/>
        <v/>
      </c>
      <c r="O55" t="str">
        <f t="shared" ca="1" si="9"/>
        <v/>
      </c>
      <c r="P55" t="str">
        <f t="shared" ca="1" si="1"/>
        <v>Source A</v>
      </c>
      <c r="Q55">
        <f t="shared" ca="1" si="2"/>
        <v>0</v>
      </c>
      <c r="R55" t="str">
        <f t="shared" si="3"/>
        <v>D</v>
      </c>
      <c r="S55" t="s">
        <v>22</v>
      </c>
    </row>
    <row r="56" spans="1:19" x14ac:dyDescent="0.25">
      <c r="A56">
        <v>54</v>
      </c>
      <c r="B56" t="s">
        <v>12</v>
      </c>
      <c r="C56">
        <v>3</v>
      </c>
      <c r="D56">
        <v>7</v>
      </c>
      <c r="E56">
        <v>0</v>
      </c>
      <c r="G56" t="s">
        <v>13</v>
      </c>
      <c r="H56" s="1">
        <v>10.137582222222223</v>
      </c>
      <c r="I56" s="1">
        <f t="shared" ca="1" si="0"/>
        <v>31</v>
      </c>
      <c r="J56" s="1">
        <v>2.0012949999999998</v>
      </c>
      <c r="K56" s="1">
        <v>100.8371412</v>
      </c>
      <c r="L56" s="1">
        <v>15.508248</v>
      </c>
      <c r="M56" t="str">
        <f t="shared" si="7"/>
        <v/>
      </c>
      <c r="N56" t="str">
        <f t="shared" si="8"/>
        <v/>
      </c>
      <c r="O56" t="str">
        <f t="shared" ca="1" si="9"/>
        <v/>
      </c>
      <c r="P56" t="str">
        <f t="shared" ca="1" si="1"/>
        <v>Source B</v>
      </c>
      <c r="Q56">
        <f t="shared" ca="1" si="2"/>
        <v>1</v>
      </c>
      <c r="R56" t="str">
        <f t="shared" si="3"/>
        <v>D</v>
      </c>
      <c r="S56" t="s">
        <v>22</v>
      </c>
    </row>
    <row r="57" spans="1:19" x14ac:dyDescent="0.25">
      <c r="A57">
        <v>55</v>
      </c>
      <c r="B57" t="s">
        <v>12</v>
      </c>
      <c r="C57">
        <v>3</v>
      </c>
      <c r="D57">
        <v>8</v>
      </c>
      <c r="E57">
        <v>0</v>
      </c>
      <c r="G57" t="s">
        <v>13</v>
      </c>
      <c r="H57" s="1">
        <v>10.093107777777778</v>
      </c>
      <c r="I57" s="1">
        <f t="shared" ca="1" si="0"/>
        <v>25</v>
      </c>
      <c r="J57" s="1">
        <v>1.9990329999999998</v>
      </c>
      <c r="K57" s="1">
        <v>100.6264508</v>
      </c>
      <c r="L57" s="1">
        <v>15.645323999999999</v>
      </c>
      <c r="M57" t="str">
        <f t="shared" si="7"/>
        <v>Type 2</v>
      </c>
      <c r="N57">
        <f t="shared" si="8"/>
        <v>55</v>
      </c>
      <c r="O57">
        <f t="shared" ca="1" si="9"/>
        <v>1</v>
      </c>
      <c r="P57" t="str">
        <f t="shared" ca="1" si="1"/>
        <v>Source A</v>
      </c>
      <c r="Q57">
        <f t="shared" ca="1" si="2"/>
        <v>1</v>
      </c>
      <c r="R57" t="str">
        <f t="shared" si="3"/>
        <v>D</v>
      </c>
      <c r="S57" t="s">
        <v>22</v>
      </c>
    </row>
    <row r="58" spans="1:19" x14ac:dyDescent="0.25">
      <c r="A58">
        <v>56</v>
      </c>
      <c r="B58" t="s">
        <v>12</v>
      </c>
      <c r="C58">
        <v>3</v>
      </c>
      <c r="D58">
        <v>9</v>
      </c>
      <c r="E58">
        <v>0</v>
      </c>
      <c r="G58" t="s">
        <v>13</v>
      </c>
      <c r="H58" s="1">
        <v>10.092162222222221</v>
      </c>
      <c r="I58" s="1">
        <f t="shared" ca="1" si="0"/>
        <v>35</v>
      </c>
      <c r="J58" s="1">
        <v>2.0000830000000001</v>
      </c>
      <c r="K58" s="1">
        <v>100.5123636</v>
      </c>
      <c r="L58" s="1">
        <v>15.468035999999998</v>
      </c>
      <c r="M58" t="str">
        <f t="shared" si="7"/>
        <v/>
      </c>
      <c r="N58" t="str">
        <f t="shared" si="8"/>
        <v/>
      </c>
      <c r="O58" t="str">
        <f t="shared" ca="1" si="9"/>
        <v/>
      </c>
      <c r="P58" t="str">
        <f t="shared" ca="1" si="1"/>
        <v>Source A</v>
      </c>
      <c r="Q58">
        <f t="shared" ca="1" si="2"/>
        <v>0</v>
      </c>
      <c r="R58" t="str">
        <f t="shared" si="3"/>
        <v>D</v>
      </c>
      <c r="S58" t="s">
        <v>22</v>
      </c>
    </row>
    <row r="59" spans="1:19" x14ac:dyDescent="0.25">
      <c r="A59">
        <v>57</v>
      </c>
      <c r="B59" t="s">
        <v>12</v>
      </c>
      <c r="C59">
        <v>3</v>
      </c>
      <c r="D59">
        <v>10</v>
      </c>
      <c r="E59">
        <v>0</v>
      </c>
      <c r="G59" t="s">
        <v>13</v>
      </c>
      <c r="H59" s="1">
        <v>10.097189999999999</v>
      </c>
      <c r="I59" s="1">
        <f t="shared" ca="1" si="0"/>
        <v>16</v>
      </c>
      <c r="J59" s="1">
        <v>2.0003500000000001</v>
      </c>
      <c r="K59" s="1">
        <v>101.126161</v>
      </c>
      <c r="L59" s="1">
        <v>15.403884000000001</v>
      </c>
      <c r="M59" t="str">
        <f t="shared" si="7"/>
        <v/>
      </c>
      <c r="N59" t="str">
        <f t="shared" si="8"/>
        <v/>
      </c>
      <c r="O59" t="str">
        <f t="shared" ca="1" si="9"/>
        <v/>
      </c>
      <c r="P59" t="str">
        <f t="shared" ca="1" si="1"/>
        <v>Source A</v>
      </c>
      <c r="Q59">
        <f t="shared" ca="1" si="2"/>
        <v>1</v>
      </c>
      <c r="R59" t="str">
        <f t="shared" si="3"/>
        <v>D</v>
      </c>
      <c r="S59" t="s">
        <v>22</v>
      </c>
    </row>
    <row r="60" spans="1:19" x14ac:dyDescent="0.25">
      <c r="A60">
        <v>58</v>
      </c>
      <c r="B60" t="s">
        <v>12</v>
      </c>
      <c r="C60">
        <v>3</v>
      </c>
      <c r="D60">
        <v>11</v>
      </c>
      <c r="E60">
        <v>0</v>
      </c>
      <c r="G60" t="s">
        <v>13</v>
      </c>
      <c r="H60" s="1">
        <v>10.117333333333333</v>
      </c>
      <c r="I60" s="1">
        <f t="shared" ca="1" si="0"/>
        <v>19</v>
      </c>
      <c r="J60" s="1">
        <v>1.997566</v>
      </c>
      <c r="K60" s="1">
        <v>100.7537528</v>
      </c>
      <c r="L60" s="1">
        <v>15.393420000000001</v>
      </c>
      <c r="M60" t="str">
        <f t="shared" si="7"/>
        <v/>
      </c>
      <c r="N60" t="str">
        <f t="shared" si="8"/>
        <v/>
      </c>
      <c r="O60" t="str">
        <f t="shared" ca="1" si="9"/>
        <v/>
      </c>
      <c r="P60" t="str">
        <f t="shared" ca="1" si="1"/>
        <v>Source B</v>
      </c>
      <c r="Q60">
        <f t="shared" ca="1" si="2"/>
        <v>1</v>
      </c>
      <c r="R60" t="str">
        <f t="shared" si="3"/>
        <v>D</v>
      </c>
      <c r="S60" t="s">
        <v>22</v>
      </c>
    </row>
    <row r="61" spans="1:19" x14ac:dyDescent="0.25">
      <c r="A61">
        <v>59</v>
      </c>
      <c r="B61" t="s">
        <v>12</v>
      </c>
      <c r="C61">
        <v>3</v>
      </c>
      <c r="D61">
        <v>12</v>
      </c>
      <c r="E61">
        <v>0</v>
      </c>
      <c r="G61" t="s">
        <v>13</v>
      </c>
      <c r="H61" s="1">
        <v>10.127164444444444</v>
      </c>
      <c r="I61" s="1">
        <f t="shared" ca="1" si="0"/>
        <v>39</v>
      </c>
      <c r="J61" s="1">
        <v>1.9980770000000003</v>
      </c>
      <c r="K61" s="1">
        <v>100.660111</v>
      </c>
      <c r="L61" s="1">
        <v>15.39414</v>
      </c>
      <c r="M61" t="str">
        <f t="shared" si="7"/>
        <v>Type 3</v>
      </c>
      <c r="N61">
        <f t="shared" si="8"/>
        <v>59</v>
      </c>
      <c r="O61">
        <f t="shared" ca="1" si="9"/>
        <v>1.1000000000000001</v>
      </c>
      <c r="P61" t="str">
        <f t="shared" ca="1" si="1"/>
        <v>Source B</v>
      </c>
      <c r="Q61">
        <f t="shared" ca="1" si="2"/>
        <v>1</v>
      </c>
      <c r="R61" t="str">
        <f t="shared" si="3"/>
        <v>D</v>
      </c>
      <c r="S61" t="s">
        <v>22</v>
      </c>
    </row>
    <row r="62" spans="1:19" x14ac:dyDescent="0.25">
      <c r="A62">
        <v>60</v>
      </c>
      <c r="B62" t="s">
        <v>12</v>
      </c>
      <c r="C62">
        <v>3</v>
      </c>
      <c r="D62">
        <v>13</v>
      </c>
      <c r="E62">
        <v>0</v>
      </c>
      <c r="G62" t="s">
        <v>13</v>
      </c>
      <c r="H62" s="1">
        <v>10.150696666666667</v>
      </c>
      <c r="I62" s="1">
        <f t="shared" ca="1" si="0"/>
        <v>47</v>
      </c>
      <c r="J62" s="1">
        <v>1.9994160000000001</v>
      </c>
      <c r="K62" s="1">
        <v>100.6212798</v>
      </c>
      <c r="L62" s="1">
        <v>15.634392000000002</v>
      </c>
      <c r="M62" t="str">
        <f t="shared" si="7"/>
        <v/>
      </c>
      <c r="N62" t="str">
        <f t="shared" si="8"/>
        <v/>
      </c>
      <c r="O62" t="str">
        <f t="shared" ca="1" si="9"/>
        <v/>
      </c>
      <c r="P62" t="str">
        <f t="shared" ca="1" si="1"/>
        <v>Source B</v>
      </c>
      <c r="Q62">
        <f t="shared" ca="1" si="2"/>
        <v>0</v>
      </c>
      <c r="R62" t="str">
        <f t="shared" si="3"/>
        <v>D</v>
      </c>
      <c r="S62" t="s">
        <v>22</v>
      </c>
    </row>
    <row r="63" spans="1:19" x14ac:dyDescent="0.25">
      <c r="A63">
        <v>61</v>
      </c>
      <c r="B63" t="s">
        <v>12</v>
      </c>
      <c r="C63">
        <v>3</v>
      </c>
      <c r="D63">
        <v>14</v>
      </c>
      <c r="E63">
        <v>0</v>
      </c>
      <c r="G63" t="s">
        <v>13</v>
      </c>
      <c r="H63" s="1">
        <v>10.181564444444444</v>
      </c>
      <c r="I63" s="1">
        <f t="shared" ca="1" si="0"/>
        <v>35</v>
      </c>
      <c r="J63" s="1">
        <v>1.9999500000000001</v>
      </c>
      <c r="K63" s="1">
        <v>100.8229628</v>
      </c>
      <c r="L63" s="1">
        <v>15.801144000000001</v>
      </c>
      <c r="M63" t="str">
        <f t="shared" si="7"/>
        <v/>
      </c>
      <c r="N63" t="str">
        <f t="shared" si="8"/>
        <v/>
      </c>
      <c r="O63" t="str">
        <f t="shared" ca="1" si="9"/>
        <v/>
      </c>
      <c r="P63" t="str">
        <f t="shared" ca="1" si="1"/>
        <v>Source A</v>
      </c>
      <c r="Q63">
        <f t="shared" ca="1" si="2"/>
        <v>1</v>
      </c>
      <c r="R63" t="str">
        <f t="shared" si="3"/>
        <v>D</v>
      </c>
      <c r="S63" t="s">
        <v>22</v>
      </c>
    </row>
    <row r="64" spans="1:19" x14ac:dyDescent="0.25">
      <c r="A64">
        <v>62</v>
      </c>
      <c r="B64" t="s">
        <v>12</v>
      </c>
      <c r="C64">
        <v>3</v>
      </c>
      <c r="D64">
        <v>15</v>
      </c>
      <c r="E64">
        <v>0</v>
      </c>
      <c r="G64" t="s">
        <v>13</v>
      </c>
      <c r="H64" s="1">
        <v>10.237213333333333</v>
      </c>
      <c r="I64" s="1">
        <f t="shared" ca="1" si="0"/>
        <v>10</v>
      </c>
      <c r="J64" s="1">
        <v>1.9992229999999998</v>
      </c>
      <c r="K64" s="1">
        <v>100.8229628</v>
      </c>
      <c r="L64" s="1">
        <v>15.757643999999999</v>
      </c>
      <c r="M64" t="str">
        <f t="shared" si="7"/>
        <v/>
      </c>
      <c r="N64" t="str">
        <f t="shared" si="8"/>
        <v/>
      </c>
      <c r="O64" t="str">
        <f t="shared" ca="1" si="9"/>
        <v/>
      </c>
      <c r="P64" t="str">
        <f t="shared" ca="1" si="1"/>
        <v>Source B</v>
      </c>
      <c r="Q64">
        <f t="shared" ca="1" si="2"/>
        <v>0</v>
      </c>
      <c r="R64" t="str">
        <f t="shared" si="3"/>
        <v>D</v>
      </c>
      <c r="S64" t="s">
        <v>22</v>
      </c>
    </row>
    <row r="65" spans="1:19" x14ac:dyDescent="0.25">
      <c r="A65">
        <v>63</v>
      </c>
      <c r="B65" t="s">
        <v>12</v>
      </c>
      <c r="C65">
        <v>3</v>
      </c>
      <c r="D65">
        <v>16</v>
      </c>
      <c r="E65">
        <v>0</v>
      </c>
      <c r="G65" t="s">
        <v>13</v>
      </c>
      <c r="H65" s="1">
        <v>10.258688888888889</v>
      </c>
      <c r="I65" s="1">
        <f t="shared" ca="1" si="0"/>
        <v>32</v>
      </c>
      <c r="J65" s="1">
        <v>1.9994519999999998</v>
      </c>
      <c r="K65" s="1">
        <v>100.7124326</v>
      </c>
      <c r="L65" s="1">
        <v>15.741900000000001</v>
      </c>
      <c r="M65" t="str">
        <f t="shared" si="7"/>
        <v/>
      </c>
      <c r="N65" t="str">
        <f t="shared" si="8"/>
        <v/>
      </c>
      <c r="O65" t="str">
        <f t="shared" ca="1" si="9"/>
        <v/>
      </c>
      <c r="P65" t="str">
        <f t="shared" ca="1" si="1"/>
        <v>Source B</v>
      </c>
      <c r="Q65">
        <f t="shared" ca="1" si="2"/>
        <v>1</v>
      </c>
      <c r="R65" t="str">
        <f t="shared" si="3"/>
        <v>D</v>
      </c>
      <c r="S65" t="s">
        <v>22</v>
      </c>
    </row>
    <row r="66" spans="1:19" x14ac:dyDescent="0.25">
      <c r="A66">
        <v>64</v>
      </c>
      <c r="B66" t="s">
        <v>12</v>
      </c>
      <c r="C66">
        <v>3</v>
      </c>
      <c r="D66">
        <v>17</v>
      </c>
      <c r="E66">
        <v>0</v>
      </c>
      <c r="G66" t="s">
        <v>13</v>
      </c>
      <c r="H66" s="1">
        <v>10.243883333333335</v>
      </c>
      <c r="I66" s="1">
        <f t="shared" ref="I66:I129" ca="1" si="10">RANDBETWEEN(10,50)</f>
        <v>41</v>
      </c>
      <c r="J66" s="1">
        <v>2.0000679999999997</v>
      </c>
      <c r="K66" s="1">
        <v>101.427402</v>
      </c>
      <c r="L66" s="1">
        <v>15.598367999999999</v>
      </c>
      <c r="M66" t="str">
        <f t="shared" si="7"/>
        <v/>
      </c>
      <c r="N66" t="str">
        <f t="shared" si="8"/>
        <v/>
      </c>
      <c r="O66" t="str">
        <f t="shared" ca="1" si="9"/>
        <v/>
      </c>
      <c r="P66" t="str">
        <f t="shared" ref="P66:P129" ca="1" si="11">CHOOSE(RANDBETWEEN(1,2),"Source A","Source B")</f>
        <v>Source B</v>
      </c>
      <c r="Q66">
        <f t="shared" ref="Q66:Q129" ca="1" si="12">RANDBETWEEN(0,1)</f>
        <v>0</v>
      </c>
      <c r="R66" t="str">
        <f t="shared" ref="R66:R129" si="13">CHOOSE(MOD(C66,3)+1,"D","E","F")</f>
        <v>D</v>
      </c>
      <c r="S66" t="s">
        <v>22</v>
      </c>
    </row>
    <row r="67" spans="1:19" x14ac:dyDescent="0.25">
      <c r="A67">
        <v>65</v>
      </c>
      <c r="B67" t="s">
        <v>12</v>
      </c>
      <c r="C67">
        <v>3</v>
      </c>
      <c r="D67">
        <v>18</v>
      </c>
      <c r="E67">
        <v>0</v>
      </c>
      <c r="G67" t="s">
        <v>13</v>
      </c>
      <c r="H67" s="1">
        <v>10.229932222222223</v>
      </c>
      <c r="I67" s="1">
        <f t="shared" ca="1" si="10"/>
        <v>11</v>
      </c>
      <c r="J67" s="1">
        <v>2.0008499999999998</v>
      </c>
      <c r="K67" s="1">
        <v>100.75431260000001</v>
      </c>
      <c r="L67" s="1">
        <v>15.544560000000001</v>
      </c>
      <c r="M67" t="str">
        <f t="shared" ref="M67:M98" si="14">IF(D67=2,"Type 1",IF(D67=8,"Type 2",IF(D67=12,"Type 3",IF(D67=20,"Type 4",""))))</f>
        <v/>
      </c>
      <c r="N67" t="str">
        <f t="shared" si="8"/>
        <v/>
      </c>
      <c r="O67" t="str">
        <f t="shared" ca="1" si="9"/>
        <v/>
      </c>
      <c r="P67" t="str">
        <f t="shared" ca="1" si="11"/>
        <v>Source A</v>
      </c>
      <c r="Q67">
        <f t="shared" ca="1" si="12"/>
        <v>1</v>
      </c>
      <c r="R67" t="str">
        <f t="shared" si="13"/>
        <v>D</v>
      </c>
      <c r="S67" t="s">
        <v>22</v>
      </c>
    </row>
    <row r="68" spans="1:19" x14ac:dyDescent="0.25">
      <c r="A68">
        <v>66</v>
      </c>
      <c r="B68" t="s">
        <v>12</v>
      </c>
      <c r="C68">
        <v>3</v>
      </c>
      <c r="D68">
        <v>19</v>
      </c>
      <c r="E68">
        <v>0</v>
      </c>
      <c r="G68" t="s">
        <v>13</v>
      </c>
      <c r="H68" s="1">
        <v>10.209513333333334</v>
      </c>
      <c r="I68" s="1">
        <f t="shared" ca="1" si="10"/>
        <v>43</v>
      </c>
      <c r="J68" s="1">
        <v>2.001239</v>
      </c>
      <c r="K68" s="1">
        <v>100.84275599999999</v>
      </c>
      <c r="L68" s="1">
        <v>15.431975999999999</v>
      </c>
      <c r="M68" t="str">
        <f t="shared" si="14"/>
        <v/>
      </c>
      <c r="N68" t="str">
        <f t="shared" si="8"/>
        <v/>
      </c>
      <c r="O68" t="str">
        <f t="shared" ca="1" si="9"/>
        <v/>
      </c>
      <c r="P68" t="str">
        <f t="shared" ca="1" si="11"/>
        <v>Source A</v>
      </c>
      <c r="Q68">
        <f t="shared" ca="1" si="12"/>
        <v>0</v>
      </c>
      <c r="R68" t="str">
        <f t="shared" si="13"/>
        <v>D</v>
      </c>
      <c r="S68" t="s">
        <v>22</v>
      </c>
    </row>
    <row r="69" spans="1:19" x14ac:dyDescent="0.25">
      <c r="A69">
        <v>67</v>
      </c>
      <c r="B69" t="s">
        <v>12</v>
      </c>
      <c r="C69">
        <v>3</v>
      </c>
      <c r="D69">
        <v>20</v>
      </c>
      <c r="E69">
        <v>0</v>
      </c>
      <c r="G69" t="s">
        <v>13</v>
      </c>
      <c r="H69" s="1">
        <v>10.185415555555556</v>
      </c>
      <c r="I69" s="1">
        <f t="shared" ca="1" si="10"/>
        <v>15</v>
      </c>
      <c r="J69" s="1">
        <v>2.0011210000000004</v>
      </c>
      <c r="K69" s="1">
        <v>100.7630565</v>
      </c>
      <c r="L69" s="1">
        <v>15.21828</v>
      </c>
      <c r="M69" t="str">
        <f t="shared" si="14"/>
        <v>Type 4</v>
      </c>
      <c r="N69">
        <f t="shared" ref="N69:N100" si="15">IF(OR(D69=2, D69=8, D69=12, D69=20), A69, "")</f>
        <v>67</v>
      </c>
      <c r="O69">
        <f t="shared" ref="O69:O100" ca="1" si="16">IF(D69=2,RANDBETWEEN(5,8)/10,IF(D69=8,RANDBETWEEN(5,10)/10,IF(D69=12,RANDBETWEEN(10,15)/10,IF(D69=20,RANDBETWEEN(11,15)/10,""))))</f>
        <v>1.2</v>
      </c>
      <c r="P69" t="str">
        <f t="shared" ca="1" si="11"/>
        <v>Source A</v>
      </c>
      <c r="Q69">
        <f t="shared" ca="1" si="12"/>
        <v>0</v>
      </c>
      <c r="R69" t="str">
        <f t="shared" si="13"/>
        <v>D</v>
      </c>
      <c r="S69" t="s">
        <v>22</v>
      </c>
    </row>
    <row r="70" spans="1:19" x14ac:dyDescent="0.25">
      <c r="A70">
        <v>68</v>
      </c>
      <c r="B70" t="s">
        <v>12</v>
      </c>
      <c r="C70">
        <v>3</v>
      </c>
      <c r="D70">
        <v>21</v>
      </c>
      <c r="E70">
        <v>0</v>
      </c>
      <c r="G70" t="s">
        <v>13</v>
      </c>
      <c r="H70" s="1">
        <v>10.125467777777779</v>
      </c>
      <c r="I70" s="1">
        <f t="shared" ca="1" si="10"/>
        <v>28</v>
      </c>
      <c r="J70" s="1">
        <v>2.000648</v>
      </c>
      <c r="K70" s="1">
        <v>100.9136238</v>
      </c>
      <c r="L70" s="1">
        <v>15.144983999999999</v>
      </c>
      <c r="M70" t="str">
        <f t="shared" si="14"/>
        <v/>
      </c>
      <c r="N70" t="str">
        <f t="shared" si="15"/>
        <v/>
      </c>
      <c r="O70" t="str">
        <f t="shared" ca="1" si="16"/>
        <v/>
      </c>
      <c r="P70" t="str">
        <f t="shared" ca="1" si="11"/>
        <v>Source B</v>
      </c>
      <c r="Q70">
        <f t="shared" ca="1" si="12"/>
        <v>1</v>
      </c>
      <c r="R70" t="str">
        <f t="shared" si="13"/>
        <v>D</v>
      </c>
      <c r="S70" t="s">
        <v>22</v>
      </c>
    </row>
    <row r="71" spans="1:19" x14ac:dyDescent="0.25">
      <c r="A71">
        <v>69</v>
      </c>
      <c r="B71" t="s">
        <v>12</v>
      </c>
      <c r="C71">
        <v>3</v>
      </c>
      <c r="D71">
        <v>22</v>
      </c>
      <c r="E71">
        <v>0</v>
      </c>
      <c r="G71" t="s">
        <v>13</v>
      </c>
      <c r="H71" s="1">
        <v>10.094642222222223</v>
      </c>
      <c r="I71" s="1">
        <f t="shared" ca="1" si="10"/>
        <v>17</v>
      </c>
      <c r="J71" s="1">
        <v>1.9990379999999996</v>
      </c>
      <c r="K71" s="1">
        <v>100.7109557</v>
      </c>
      <c r="L71" s="1">
        <v>15.073955999999999</v>
      </c>
      <c r="M71" t="str">
        <f t="shared" si="14"/>
        <v/>
      </c>
      <c r="N71" t="str">
        <f t="shared" si="15"/>
        <v/>
      </c>
      <c r="O71" t="str">
        <f t="shared" ca="1" si="16"/>
        <v/>
      </c>
      <c r="P71" t="str">
        <f t="shared" ca="1" si="11"/>
        <v>Source B</v>
      </c>
      <c r="Q71">
        <f t="shared" ca="1" si="12"/>
        <v>0</v>
      </c>
      <c r="R71" t="str">
        <f t="shared" si="13"/>
        <v>D</v>
      </c>
      <c r="S71" t="s">
        <v>22</v>
      </c>
    </row>
    <row r="72" spans="1:19" x14ac:dyDescent="0.25">
      <c r="A72">
        <v>70</v>
      </c>
      <c r="B72" t="s">
        <v>12</v>
      </c>
      <c r="C72">
        <v>3</v>
      </c>
      <c r="D72">
        <v>23</v>
      </c>
      <c r="E72">
        <v>0</v>
      </c>
      <c r="G72" t="s">
        <v>13</v>
      </c>
      <c r="H72" s="1">
        <v>10.094628888888888</v>
      </c>
      <c r="I72" s="1">
        <f t="shared" ca="1" si="10"/>
        <v>14</v>
      </c>
      <c r="J72" s="1">
        <v>2.0007260000000002</v>
      </c>
      <c r="K72" s="1">
        <v>100.6946928</v>
      </c>
      <c r="L72" s="1">
        <v>15.199572</v>
      </c>
      <c r="M72" t="str">
        <f t="shared" si="14"/>
        <v/>
      </c>
      <c r="N72" t="str">
        <f t="shared" si="15"/>
        <v/>
      </c>
      <c r="O72" t="str">
        <f t="shared" ca="1" si="16"/>
        <v/>
      </c>
      <c r="P72" t="str">
        <f t="shared" ca="1" si="11"/>
        <v>Source B</v>
      </c>
      <c r="Q72">
        <f t="shared" ca="1" si="12"/>
        <v>1</v>
      </c>
      <c r="R72" t="str">
        <f t="shared" si="13"/>
        <v>D</v>
      </c>
      <c r="S72" t="s">
        <v>22</v>
      </c>
    </row>
    <row r="73" spans="1:19" x14ac:dyDescent="0.25">
      <c r="A73">
        <v>71</v>
      </c>
      <c r="B73" t="s">
        <v>12</v>
      </c>
      <c r="C73">
        <v>3</v>
      </c>
      <c r="D73">
        <v>24</v>
      </c>
      <c r="E73">
        <v>0</v>
      </c>
      <c r="G73" t="s">
        <v>13</v>
      </c>
      <c r="H73" s="1">
        <v>10.100776666666667</v>
      </c>
      <c r="I73" s="1">
        <f t="shared" ca="1" si="10"/>
        <v>30</v>
      </c>
      <c r="J73" s="1">
        <v>2.000489</v>
      </c>
      <c r="K73" s="1">
        <v>100.88292819999999</v>
      </c>
      <c r="L73" s="1">
        <v>15.220572000000001</v>
      </c>
      <c r="M73" t="str">
        <f t="shared" si="14"/>
        <v/>
      </c>
      <c r="N73" t="str">
        <f t="shared" si="15"/>
        <v/>
      </c>
      <c r="O73" t="str">
        <f t="shared" ca="1" si="16"/>
        <v/>
      </c>
      <c r="P73" t="str">
        <f t="shared" ca="1" si="11"/>
        <v>Source B</v>
      </c>
      <c r="Q73">
        <f t="shared" ca="1" si="12"/>
        <v>1</v>
      </c>
      <c r="R73" t="str">
        <f t="shared" si="13"/>
        <v>D</v>
      </c>
      <c r="S73" t="s">
        <v>22</v>
      </c>
    </row>
    <row r="74" spans="1:19" x14ac:dyDescent="0.25">
      <c r="A74">
        <v>72</v>
      </c>
      <c r="B74" t="s">
        <v>12</v>
      </c>
      <c r="C74">
        <v>3</v>
      </c>
      <c r="D74">
        <v>25</v>
      </c>
      <c r="E74">
        <v>48</v>
      </c>
      <c r="H74" s="1">
        <v>10.12834111111111</v>
      </c>
      <c r="I74" s="1">
        <f t="shared" ca="1" si="10"/>
        <v>20</v>
      </c>
      <c r="J74" s="1">
        <v>2.0000309999999999</v>
      </c>
      <c r="K74" s="1">
        <v>100.676221</v>
      </c>
      <c r="L74" s="1">
        <v>15.287016000000001</v>
      </c>
      <c r="M74" t="str">
        <f t="shared" si="14"/>
        <v/>
      </c>
      <c r="N74" t="str">
        <f t="shared" si="15"/>
        <v/>
      </c>
      <c r="O74" t="str">
        <f t="shared" ca="1" si="16"/>
        <v/>
      </c>
      <c r="P74" t="str">
        <f t="shared" ca="1" si="11"/>
        <v>Source B</v>
      </c>
      <c r="Q74">
        <f t="shared" ca="1" si="12"/>
        <v>1</v>
      </c>
      <c r="R74" t="str">
        <f t="shared" si="13"/>
        <v>D</v>
      </c>
      <c r="S74" t="s">
        <v>22</v>
      </c>
    </row>
    <row r="75" spans="1:19" x14ac:dyDescent="0.25">
      <c r="A75">
        <v>73</v>
      </c>
      <c r="B75" t="s">
        <v>12</v>
      </c>
      <c r="C75">
        <v>21</v>
      </c>
      <c r="D75">
        <v>1</v>
      </c>
      <c r="E75">
        <v>0</v>
      </c>
      <c r="F75">
        <v>24</v>
      </c>
      <c r="G75">
        <v>1.5</v>
      </c>
      <c r="H75" s="1">
        <v>10.13697</v>
      </c>
      <c r="I75" s="1">
        <f t="shared" ca="1" si="10"/>
        <v>12</v>
      </c>
      <c r="J75" s="1">
        <v>2.0004140000000001</v>
      </c>
      <c r="K75" s="1">
        <v>100.7555258</v>
      </c>
      <c r="L75" s="1">
        <v>15.422472000000001</v>
      </c>
      <c r="M75" t="str">
        <f t="shared" si="14"/>
        <v/>
      </c>
      <c r="N75" t="str">
        <f t="shared" si="15"/>
        <v/>
      </c>
      <c r="O75" t="str">
        <f t="shared" ca="1" si="16"/>
        <v/>
      </c>
      <c r="P75" t="str">
        <f t="shared" ca="1" si="11"/>
        <v>Source A</v>
      </c>
      <c r="Q75">
        <f t="shared" ca="1" si="12"/>
        <v>0</v>
      </c>
      <c r="R75" t="str">
        <f t="shared" si="13"/>
        <v>D</v>
      </c>
      <c r="S75" t="s">
        <v>22</v>
      </c>
    </row>
    <row r="76" spans="1:19" x14ac:dyDescent="0.25">
      <c r="A76">
        <v>74</v>
      </c>
      <c r="B76" t="s">
        <v>12</v>
      </c>
      <c r="C76">
        <v>21</v>
      </c>
      <c r="D76">
        <v>2</v>
      </c>
      <c r="E76">
        <v>0</v>
      </c>
      <c r="G76" t="s">
        <v>13</v>
      </c>
      <c r="H76" s="1">
        <v>10.145816666666667</v>
      </c>
      <c r="I76" s="1">
        <f t="shared" ca="1" si="10"/>
        <v>27</v>
      </c>
      <c r="J76" s="1">
        <v>1.9992010000000002</v>
      </c>
      <c r="K76" s="1">
        <v>101.04602800000001</v>
      </c>
      <c r="L76" s="1">
        <v>15.494244000000002</v>
      </c>
      <c r="M76" t="str">
        <f t="shared" si="14"/>
        <v>Type 1</v>
      </c>
      <c r="N76">
        <f t="shared" si="15"/>
        <v>74</v>
      </c>
      <c r="O76">
        <f t="shared" ca="1" si="16"/>
        <v>0.8</v>
      </c>
      <c r="P76" t="str">
        <f t="shared" ca="1" si="11"/>
        <v>Source B</v>
      </c>
      <c r="Q76">
        <f t="shared" ca="1" si="12"/>
        <v>0</v>
      </c>
      <c r="R76" t="str">
        <f t="shared" si="13"/>
        <v>D</v>
      </c>
      <c r="S76" t="s">
        <v>22</v>
      </c>
    </row>
    <row r="77" spans="1:19" x14ac:dyDescent="0.25">
      <c r="A77">
        <v>75</v>
      </c>
      <c r="B77" t="s">
        <v>12</v>
      </c>
      <c r="C77">
        <v>21</v>
      </c>
      <c r="D77">
        <v>3</v>
      </c>
      <c r="E77">
        <v>0</v>
      </c>
      <c r="G77" t="s">
        <v>13</v>
      </c>
      <c r="H77" s="1">
        <v>10.150752222222222</v>
      </c>
      <c r="I77" s="1">
        <f t="shared" ca="1" si="10"/>
        <v>45</v>
      </c>
      <c r="J77" s="1">
        <v>2.0007900000000003</v>
      </c>
      <c r="K77" s="1">
        <v>100.7493599</v>
      </c>
      <c r="L77" s="1">
        <v>15.435563999999999</v>
      </c>
      <c r="M77" t="str">
        <f t="shared" si="14"/>
        <v/>
      </c>
      <c r="N77" t="str">
        <f t="shared" si="15"/>
        <v/>
      </c>
      <c r="O77" t="str">
        <f t="shared" ca="1" si="16"/>
        <v/>
      </c>
      <c r="P77" t="str">
        <f t="shared" ca="1" si="11"/>
        <v>Source B</v>
      </c>
      <c r="Q77">
        <f t="shared" ca="1" si="12"/>
        <v>1</v>
      </c>
      <c r="R77" t="str">
        <f t="shared" si="13"/>
        <v>D</v>
      </c>
      <c r="S77" t="s">
        <v>22</v>
      </c>
    </row>
    <row r="78" spans="1:19" x14ac:dyDescent="0.25">
      <c r="A78">
        <v>76</v>
      </c>
      <c r="B78" t="s">
        <v>12</v>
      </c>
      <c r="C78">
        <v>21</v>
      </c>
      <c r="D78">
        <v>4</v>
      </c>
      <c r="E78">
        <v>0</v>
      </c>
      <c r="G78" t="s">
        <v>13</v>
      </c>
      <c r="H78" s="1">
        <v>10.175532222222223</v>
      </c>
      <c r="I78" s="1">
        <f t="shared" ca="1" si="10"/>
        <v>26</v>
      </c>
      <c r="J78" s="1">
        <v>1.9991729999999999</v>
      </c>
      <c r="K78" s="1">
        <v>100.6030695</v>
      </c>
      <c r="L78" s="1">
        <v>15.328439999999999</v>
      </c>
      <c r="M78" t="str">
        <f t="shared" si="14"/>
        <v/>
      </c>
      <c r="N78" t="str">
        <f t="shared" si="15"/>
        <v/>
      </c>
      <c r="O78" t="str">
        <f t="shared" ca="1" si="16"/>
        <v/>
      </c>
      <c r="P78" t="str">
        <f t="shared" ca="1" si="11"/>
        <v>Source B</v>
      </c>
      <c r="Q78">
        <f t="shared" ca="1" si="12"/>
        <v>0</v>
      </c>
      <c r="R78" t="str">
        <f t="shared" si="13"/>
        <v>D</v>
      </c>
      <c r="S78" t="s">
        <v>22</v>
      </c>
    </row>
    <row r="79" spans="1:19" x14ac:dyDescent="0.25">
      <c r="A79">
        <v>77</v>
      </c>
      <c r="B79" t="s">
        <v>12</v>
      </c>
      <c r="C79">
        <v>21</v>
      </c>
      <c r="D79">
        <v>5</v>
      </c>
      <c r="E79">
        <v>0</v>
      </c>
      <c r="G79" t="s">
        <v>13</v>
      </c>
      <c r="H79" s="1">
        <v>10.16561888888889</v>
      </c>
      <c r="I79" s="1">
        <f t="shared" ca="1" si="10"/>
        <v>17</v>
      </c>
      <c r="J79" s="1">
        <v>1.9978059999999997</v>
      </c>
      <c r="K79" s="1">
        <v>100.5514573</v>
      </c>
      <c r="L79" s="1">
        <v>15.255395999999999</v>
      </c>
      <c r="M79" t="str">
        <f t="shared" si="14"/>
        <v/>
      </c>
      <c r="N79" t="str">
        <f t="shared" si="15"/>
        <v/>
      </c>
      <c r="O79" t="str">
        <f t="shared" ca="1" si="16"/>
        <v/>
      </c>
      <c r="P79" t="str">
        <f t="shared" ca="1" si="11"/>
        <v>Source B</v>
      </c>
      <c r="Q79">
        <f t="shared" ca="1" si="12"/>
        <v>0</v>
      </c>
      <c r="R79" t="str">
        <f t="shared" si="13"/>
        <v>D</v>
      </c>
      <c r="S79" t="s">
        <v>22</v>
      </c>
    </row>
    <row r="80" spans="1:19" x14ac:dyDescent="0.25">
      <c r="A80">
        <v>78</v>
      </c>
      <c r="B80" t="s">
        <v>12</v>
      </c>
      <c r="C80">
        <v>21</v>
      </c>
      <c r="D80">
        <v>6</v>
      </c>
      <c r="E80">
        <v>0</v>
      </c>
      <c r="G80" t="s">
        <v>13</v>
      </c>
      <c r="H80" s="1">
        <v>10.135631111111111</v>
      </c>
      <c r="I80" s="1">
        <f t="shared" ca="1" si="10"/>
        <v>50</v>
      </c>
      <c r="J80" s="1">
        <v>1.9983190000000004</v>
      </c>
      <c r="K80" s="1">
        <v>100.63163969999999</v>
      </c>
      <c r="L80" s="1">
        <v>15.120563999999998</v>
      </c>
      <c r="M80" t="str">
        <f t="shared" si="14"/>
        <v/>
      </c>
      <c r="N80" t="str">
        <f t="shared" si="15"/>
        <v/>
      </c>
      <c r="O80" t="str">
        <f t="shared" ca="1" si="16"/>
        <v/>
      </c>
      <c r="P80" t="str">
        <f t="shared" ca="1" si="11"/>
        <v>Source A</v>
      </c>
      <c r="Q80">
        <f t="shared" ca="1" si="12"/>
        <v>1</v>
      </c>
      <c r="R80" t="str">
        <f t="shared" si="13"/>
        <v>D</v>
      </c>
      <c r="S80" t="s">
        <v>22</v>
      </c>
    </row>
    <row r="81" spans="1:19" x14ac:dyDescent="0.25">
      <c r="A81">
        <v>79</v>
      </c>
      <c r="B81" t="s">
        <v>12</v>
      </c>
      <c r="C81">
        <v>21</v>
      </c>
      <c r="D81">
        <v>7</v>
      </c>
      <c r="E81">
        <v>0</v>
      </c>
      <c r="G81" t="s">
        <v>13</v>
      </c>
      <c r="H81" s="1">
        <v>10.114977777777778</v>
      </c>
      <c r="I81" s="1">
        <f t="shared" ca="1" si="10"/>
        <v>40</v>
      </c>
      <c r="J81" s="1">
        <v>1.999657</v>
      </c>
      <c r="K81" s="1">
        <v>100.7245774</v>
      </c>
      <c r="L81" s="1">
        <v>15.170724</v>
      </c>
      <c r="M81" t="str">
        <f t="shared" si="14"/>
        <v/>
      </c>
      <c r="N81" t="str">
        <f t="shared" si="15"/>
        <v/>
      </c>
      <c r="O81" t="str">
        <f t="shared" ca="1" si="16"/>
        <v/>
      </c>
      <c r="P81" t="str">
        <f t="shared" ca="1" si="11"/>
        <v>Source A</v>
      </c>
      <c r="Q81">
        <f t="shared" ca="1" si="12"/>
        <v>0</v>
      </c>
      <c r="R81" t="str">
        <f t="shared" si="13"/>
        <v>D</v>
      </c>
      <c r="S81" t="s">
        <v>22</v>
      </c>
    </row>
    <row r="82" spans="1:19" x14ac:dyDescent="0.25">
      <c r="A82">
        <v>80</v>
      </c>
      <c r="B82" t="s">
        <v>12</v>
      </c>
      <c r="C82">
        <v>21</v>
      </c>
      <c r="D82">
        <v>8</v>
      </c>
      <c r="E82">
        <v>0</v>
      </c>
      <c r="G82" t="s">
        <v>13</v>
      </c>
      <c r="H82" s="1">
        <v>10.111705555555556</v>
      </c>
      <c r="I82" s="1">
        <f t="shared" ca="1" si="10"/>
        <v>39</v>
      </c>
      <c r="J82" s="1">
        <v>1.9997590000000001</v>
      </c>
      <c r="K82" s="1">
        <v>100.8932843</v>
      </c>
      <c r="L82" s="1">
        <v>15.221231999999999</v>
      </c>
      <c r="M82" t="str">
        <f t="shared" si="14"/>
        <v>Type 2</v>
      </c>
      <c r="N82">
        <f t="shared" si="15"/>
        <v>80</v>
      </c>
      <c r="O82">
        <f t="shared" ca="1" si="16"/>
        <v>0.5</v>
      </c>
      <c r="P82" t="str">
        <f t="shared" ca="1" si="11"/>
        <v>Source B</v>
      </c>
      <c r="Q82">
        <f t="shared" ca="1" si="12"/>
        <v>1</v>
      </c>
      <c r="R82" t="str">
        <f t="shared" si="13"/>
        <v>D</v>
      </c>
      <c r="S82" t="s">
        <v>22</v>
      </c>
    </row>
    <row r="83" spans="1:19" x14ac:dyDescent="0.25">
      <c r="A83">
        <v>81</v>
      </c>
      <c r="B83" t="s">
        <v>12</v>
      </c>
      <c r="C83">
        <v>21</v>
      </c>
      <c r="D83">
        <v>9</v>
      </c>
      <c r="E83">
        <v>0</v>
      </c>
      <c r="G83" t="s">
        <v>13</v>
      </c>
      <c r="H83" s="1">
        <v>10.109746666666666</v>
      </c>
      <c r="I83" s="1">
        <f t="shared" ca="1" si="10"/>
        <v>32</v>
      </c>
      <c r="J83" s="1">
        <v>1.9988929999999998</v>
      </c>
      <c r="K83" s="1">
        <v>100.65400169999999</v>
      </c>
      <c r="L83" s="1">
        <v>15.303191999999999</v>
      </c>
      <c r="M83" t="str">
        <f t="shared" si="14"/>
        <v/>
      </c>
      <c r="N83" t="str">
        <f t="shared" si="15"/>
        <v/>
      </c>
      <c r="O83" t="str">
        <f t="shared" ca="1" si="16"/>
        <v/>
      </c>
      <c r="P83" t="str">
        <f t="shared" ca="1" si="11"/>
        <v>Source B</v>
      </c>
      <c r="Q83">
        <f t="shared" ca="1" si="12"/>
        <v>1</v>
      </c>
      <c r="R83" t="str">
        <f t="shared" si="13"/>
        <v>D</v>
      </c>
      <c r="S83" t="s">
        <v>22</v>
      </c>
    </row>
    <row r="84" spans="1:19" x14ac:dyDescent="0.25">
      <c r="A84">
        <v>82</v>
      </c>
      <c r="B84" t="s">
        <v>12</v>
      </c>
      <c r="C84">
        <v>21</v>
      </c>
      <c r="D84">
        <v>10</v>
      </c>
      <c r="E84">
        <v>0</v>
      </c>
      <c r="G84" t="s">
        <v>13</v>
      </c>
      <c r="H84" s="1">
        <v>10.1435</v>
      </c>
      <c r="I84" s="1">
        <f t="shared" ca="1" si="10"/>
        <v>35</v>
      </c>
      <c r="J84" s="1">
        <v>1.9993350000000003</v>
      </c>
      <c r="K84" s="1">
        <v>100.4482606</v>
      </c>
      <c r="L84" s="1">
        <v>15.282648000000002</v>
      </c>
      <c r="M84" t="str">
        <f t="shared" si="14"/>
        <v/>
      </c>
      <c r="N84" t="str">
        <f t="shared" si="15"/>
        <v/>
      </c>
      <c r="O84" t="str">
        <f t="shared" ca="1" si="16"/>
        <v/>
      </c>
      <c r="P84" t="str">
        <f t="shared" ca="1" si="11"/>
        <v>Source B</v>
      </c>
      <c r="Q84">
        <f t="shared" ca="1" si="12"/>
        <v>0</v>
      </c>
      <c r="R84" t="str">
        <f t="shared" si="13"/>
        <v>D</v>
      </c>
      <c r="S84" t="s">
        <v>22</v>
      </c>
    </row>
    <row r="85" spans="1:19" x14ac:dyDescent="0.25">
      <c r="A85">
        <v>83</v>
      </c>
      <c r="B85" t="s">
        <v>12</v>
      </c>
      <c r="C85">
        <v>21</v>
      </c>
      <c r="D85">
        <v>11</v>
      </c>
      <c r="E85">
        <v>0</v>
      </c>
      <c r="G85" t="s">
        <v>13</v>
      </c>
      <c r="H85" s="1">
        <v>10.200735555555555</v>
      </c>
      <c r="I85" s="1">
        <f t="shared" ca="1" si="10"/>
        <v>10</v>
      </c>
      <c r="J85" s="1">
        <v>1.9992489999999998</v>
      </c>
      <c r="K85" s="1">
        <v>100.4686134</v>
      </c>
      <c r="L85" s="1">
        <v>15.333576000000001</v>
      </c>
      <c r="M85" t="str">
        <f t="shared" si="14"/>
        <v/>
      </c>
      <c r="N85" t="str">
        <f t="shared" si="15"/>
        <v/>
      </c>
      <c r="O85" t="str">
        <f t="shared" ca="1" si="16"/>
        <v/>
      </c>
      <c r="P85" t="str">
        <f t="shared" ca="1" si="11"/>
        <v>Source B</v>
      </c>
      <c r="Q85">
        <f t="shared" ca="1" si="12"/>
        <v>1</v>
      </c>
      <c r="R85" t="str">
        <f t="shared" si="13"/>
        <v>D</v>
      </c>
      <c r="S85" t="s">
        <v>22</v>
      </c>
    </row>
    <row r="86" spans="1:19" x14ac:dyDescent="0.25">
      <c r="A86">
        <v>84</v>
      </c>
      <c r="B86" t="s">
        <v>12</v>
      </c>
      <c r="C86">
        <v>21</v>
      </c>
      <c r="D86">
        <v>12</v>
      </c>
      <c r="E86">
        <v>0</v>
      </c>
      <c r="G86" t="s">
        <v>13</v>
      </c>
      <c r="H86" s="1">
        <v>10.209322222222221</v>
      </c>
      <c r="I86" s="1">
        <f t="shared" ca="1" si="10"/>
        <v>49</v>
      </c>
      <c r="J86" s="1">
        <v>1.9994069999999997</v>
      </c>
      <c r="K86" s="1">
        <v>100.67561329999999</v>
      </c>
      <c r="L86" s="1">
        <v>15.364404</v>
      </c>
      <c r="M86" t="str">
        <f t="shared" si="14"/>
        <v>Type 3</v>
      </c>
      <c r="N86">
        <f t="shared" si="15"/>
        <v>84</v>
      </c>
      <c r="O86">
        <f t="shared" ca="1" si="16"/>
        <v>1.4</v>
      </c>
      <c r="P86" t="str">
        <f t="shared" ca="1" si="11"/>
        <v>Source A</v>
      </c>
      <c r="Q86">
        <f t="shared" ca="1" si="12"/>
        <v>0</v>
      </c>
      <c r="R86" t="str">
        <f t="shared" si="13"/>
        <v>D</v>
      </c>
      <c r="S86" t="s">
        <v>22</v>
      </c>
    </row>
    <row r="87" spans="1:19" x14ac:dyDescent="0.25">
      <c r="A87">
        <v>85</v>
      </c>
      <c r="B87" t="s">
        <v>12</v>
      </c>
      <c r="C87">
        <v>21</v>
      </c>
      <c r="D87">
        <v>13</v>
      </c>
      <c r="E87">
        <v>0</v>
      </c>
      <c r="G87" t="s">
        <v>13</v>
      </c>
      <c r="H87" s="1">
        <v>10.210761111111111</v>
      </c>
      <c r="I87" s="1">
        <f t="shared" ca="1" si="10"/>
        <v>34</v>
      </c>
      <c r="J87" s="1">
        <v>1.9994389999999997</v>
      </c>
      <c r="K87" s="1">
        <v>100.65427149999999</v>
      </c>
      <c r="L87" s="1">
        <v>15.378228</v>
      </c>
      <c r="M87" t="str">
        <f t="shared" si="14"/>
        <v/>
      </c>
      <c r="N87" t="str">
        <f t="shared" si="15"/>
        <v/>
      </c>
      <c r="O87" t="str">
        <f t="shared" ca="1" si="16"/>
        <v/>
      </c>
      <c r="P87" t="str">
        <f t="shared" ca="1" si="11"/>
        <v>Source B</v>
      </c>
      <c r="Q87">
        <f t="shared" ca="1" si="12"/>
        <v>1</v>
      </c>
      <c r="R87" t="str">
        <f t="shared" si="13"/>
        <v>D</v>
      </c>
      <c r="S87" t="s">
        <v>22</v>
      </c>
    </row>
    <row r="88" spans="1:19" x14ac:dyDescent="0.25">
      <c r="A88">
        <v>86</v>
      </c>
      <c r="B88" t="s">
        <v>12</v>
      </c>
      <c r="C88">
        <v>21</v>
      </c>
      <c r="D88">
        <v>14</v>
      </c>
      <c r="E88">
        <v>0</v>
      </c>
      <c r="G88" t="s">
        <v>13</v>
      </c>
      <c r="H88" s="1">
        <v>10.197402222222221</v>
      </c>
      <c r="I88" s="1">
        <f t="shared" ca="1" si="10"/>
        <v>21</v>
      </c>
      <c r="J88" s="1">
        <v>1.9978579999999999</v>
      </c>
      <c r="K88" s="1">
        <v>100.5029133</v>
      </c>
      <c r="L88" s="1">
        <v>15.271992000000001</v>
      </c>
      <c r="M88" t="str">
        <f t="shared" si="14"/>
        <v/>
      </c>
      <c r="N88" t="str">
        <f t="shared" si="15"/>
        <v/>
      </c>
      <c r="O88" t="str">
        <f t="shared" ca="1" si="16"/>
        <v/>
      </c>
      <c r="P88" t="str">
        <f t="shared" ca="1" si="11"/>
        <v>Source A</v>
      </c>
      <c r="Q88">
        <f t="shared" ca="1" si="12"/>
        <v>0</v>
      </c>
      <c r="R88" t="str">
        <f t="shared" si="13"/>
        <v>D</v>
      </c>
      <c r="S88" t="s">
        <v>22</v>
      </c>
    </row>
    <row r="89" spans="1:19" x14ac:dyDescent="0.25">
      <c r="A89">
        <v>87</v>
      </c>
      <c r="B89" t="s">
        <v>12</v>
      </c>
      <c r="C89">
        <v>21</v>
      </c>
      <c r="D89">
        <v>15</v>
      </c>
      <c r="E89">
        <v>0</v>
      </c>
      <c r="G89" t="s">
        <v>13</v>
      </c>
      <c r="H89" s="1">
        <v>10.186652222222222</v>
      </c>
      <c r="I89" s="1">
        <f t="shared" ca="1" si="10"/>
        <v>46</v>
      </c>
      <c r="J89" s="1">
        <v>1.9992599999999996</v>
      </c>
      <c r="K89" s="1">
        <v>100.625868</v>
      </c>
      <c r="L89" s="1">
        <v>15.302327999999999</v>
      </c>
      <c r="M89" t="str">
        <f t="shared" si="14"/>
        <v/>
      </c>
      <c r="N89" t="str">
        <f t="shared" si="15"/>
        <v/>
      </c>
      <c r="O89" t="str">
        <f t="shared" ca="1" si="16"/>
        <v/>
      </c>
      <c r="P89" t="str">
        <f t="shared" ca="1" si="11"/>
        <v>Source A</v>
      </c>
      <c r="Q89">
        <f t="shared" ca="1" si="12"/>
        <v>0</v>
      </c>
      <c r="R89" t="str">
        <f t="shared" si="13"/>
        <v>D</v>
      </c>
      <c r="S89" t="s">
        <v>22</v>
      </c>
    </row>
    <row r="90" spans="1:19" x14ac:dyDescent="0.25">
      <c r="A90">
        <v>88</v>
      </c>
      <c r="B90" t="s">
        <v>12</v>
      </c>
      <c r="C90">
        <v>21</v>
      </c>
      <c r="D90">
        <v>16</v>
      </c>
      <c r="E90">
        <v>0</v>
      </c>
      <c r="G90" t="s">
        <v>13</v>
      </c>
      <c r="H90" s="1">
        <v>10.171401111111111</v>
      </c>
      <c r="I90" s="1">
        <f t="shared" ca="1" si="10"/>
        <v>15</v>
      </c>
      <c r="J90" s="1">
        <v>2.0004429999999997</v>
      </c>
      <c r="K90" s="1">
        <v>100.6318801</v>
      </c>
      <c r="L90" s="1">
        <v>15.231743999999999</v>
      </c>
      <c r="M90" t="str">
        <f t="shared" si="14"/>
        <v/>
      </c>
      <c r="N90" t="str">
        <f t="shared" si="15"/>
        <v/>
      </c>
      <c r="O90" t="str">
        <f t="shared" ca="1" si="16"/>
        <v/>
      </c>
      <c r="P90" t="str">
        <f t="shared" ca="1" si="11"/>
        <v>Source B</v>
      </c>
      <c r="Q90">
        <f t="shared" ca="1" si="12"/>
        <v>1</v>
      </c>
      <c r="R90" t="str">
        <f t="shared" si="13"/>
        <v>D</v>
      </c>
      <c r="S90" t="s">
        <v>22</v>
      </c>
    </row>
    <row r="91" spans="1:19" x14ac:dyDescent="0.25">
      <c r="A91">
        <v>89</v>
      </c>
      <c r="B91" t="s">
        <v>12</v>
      </c>
      <c r="C91">
        <v>21</v>
      </c>
      <c r="D91">
        <v>17</v>
      </c>
      <c r="E91">
        <v>0</v>
      </c>
      <c r="G91" t="s">
        <v>13</v>
      </c>
      <c r="H91" s="1">
        <v>10.130887777777778</v>
      </c>
      <c r="I91" s="1">
        <f t="shared" ca="1" si="10"/>
        <v>40</v>
      </c>
      <c r="J91" s="1">
        <v>1.9992869999999998</v>
      </c>
      <c r="K91" s="1">
        <v>100.6214897</v>
      </c>
      <c r="L91" s="1">
        <v>15.144971999999999</v>
      </c>
      <c r="M91" t="str">
        <f t="shared" si="14"/>
        <v/>
      </c>
      <c r="N91" t="str">
        <f t="shared" si="15"/>
        <v/>
      </c>
      <c r="O91" t="str">
        <f t="shared" ca="1" si="16"/>
        <v/>
      </c>
      <c r="P91" t="str">
        <f t="shared" ca="1" si="11"/>
        <v>Source B</v>
      </c>
      <c r="Q91">
        <f t="shared" ca="1" si="12"/>
        <v>0</v>
      </c>
      <c r="R91" t="str">
        <f t="shared" si="13"/>
        <v>D</v>
      </c>
      <c r="S91" t="s">
        <v>22</v>
      </c>
    </row>
    <row r="92" spans="1:19" x14ac:dyDescent="0.25">
      <c r="A92">
        <v>90</v>
      </c>
      <c r="B92" t="s">
        <v>12</v>
      </c>
      <c r="C92">
        <v>21</v>
      </c>
      <c r="D92">
        <v>18</v>
      </c>
      <c r="E92">
        <v>0</v>
      </c>
      <c r="G92" t="s">
        <v>13</v>
      </c>
      <c r="H92" s="1">
        <v>10.104945555555554</v>
      </c>
      <c r="I92" s="1">
        <f t="shared" ca="1" si="10"/>
        <v>33</v>
      </c>
      <c r="J92" s="1">
        <v>1.998367</v>
      </c>
      <c r="K92" s="1">
        <v>101.070168</v>
      </c>
      <c r="L92" s="1">
        <v>15.008255999999999</v>
      </c>
      <c r="M92" t="str">
        <f t="shared" si="14"/>
        <v/>
      </c>
      <c r="N92" t="str">
        <f t="shared" si="15"/>
        <v/>
      </c>
      <c r="O92" t="str">
        <f t="shared" ca="1" si="16"/>
        <v/>
      </c>
      <c r="P92" t="str">
        <f t="shared" ca="1" si="11"/>
        <v>Source A</v>
      </c>
      <c r="Q92">
        <f t="shared" ca="1" si="12"/>
        <v>1</v>
      </c>
      <c r="R92" t="str">
        <f t="shared" si="13"/>
        <v>D</v>
      </c>
      <c r="S92" t="s">
        <v>22</v>
      </c>
    </row>
    <row r="93" spans="1:19" x14ac:dyDescent="0.25">
      <c r="A93">
        <v>91</v>
      </c>
      <c r="B93" t="s">
        <v>12</v>
      </c>
      <c r="C93">
        <v>21</v>
      </c>
      <c r="D93">
        <v>19</v>
      </c>
      <c r="E93">
        <v>0</v>
      </c>
      <c r="G93" t="s">
        <v>13</v>
      </c>
      <c r="H93" s="1">
        <v>10.094806666666667</v>
      </c>
      <c r="I93" s="1">
        <f t="shared" ca="1" si="10"/>
        <v>46</v>
      </c>
      <c r="J93" s="1">
        <v>1.9995940000000001</v>
      </c>
      <c r="K93" s="1">
        <v>100.6226276</v>
      </c>
      <c r="L93" s="1">
        <v>15.007415999999999</v>
      </c>
      <c r="M93" t="str">
        <f t="shared" si="14"/>
        <v/>
      </c>
      <c r="N93" t="str">
        <f t="shared" si="15"/>
        <v/>
      </c>
      <c r="O93" t="str">
        <f t="shared" ca="1" si="16"/>
        <v/>
      </c>
      <c r="P93" t="str">
        <f t="shared" ca="1" si="11"/>
        <v>Source A</v>
      </c>
      <c r="Q93">
        <f t="shared" ca="1" si="12"/>
        <v>0</v>
      </c>
      <c r="R93" t="str">
        <f t="shared" si="13"/>
        <v>D</v>
      </c>
      <c r="S93" t="s">
        <v>22</v>
      </c>
    </row>
    <row r="94" spans="1:19" x14ac:dyDescent="0.25">
      <c r="A94">
        <v>92</v>
      </c>
      <c r="B94" t="s">
        <v>12</v>
      </c>
      <c r="C94">
        <v>21</v>
      </c>
      <c r="D94">
        <v>20</v>
      </c>
      <c r="E94">
        <v>0</v>
      </c>
      <c r="G94" t="s">
        <v>13</v>
      </c>
      <c r="H94" s="1">
        <v>10.109997777777778</v>
      </c>
      <c r="I94" s="1">
        <f t="shared" ca="1" si="10"/>
        <v>34</v>
      </c>
      <c r="J94" s="1">
        <v>1.9992890000000001</v>
      </c>
      <c r="K94" s="1">
        <v>100.6053063</v>
      </c>
      <c r="L94" s="1">
        <v>15.048791999999999</v>
      </c>
      <c r="M94" t="str">
        <f t="shared" si="14"/>
        <v>Type 4</v>
      </c>
      <c r="N94">
        <f t="shared" si="15"/>
        <v>92</v>
      </c>
      <c r="O94">
        <f t="shared" ca="1" si="16"/>
        <v>1.3</v>
      </c>
      <c r="P94" t="str">
        <f t="shared" ca="1" si="11"/>
        <v>Source B</v>
      </c>
      <c r="Q94">
        <f t="shared" ca="1" si="12"/>
        <v>1</v>
      </c>
      <c r="R94" t="str">
        <f t="shared" si="13"/>
        <v>D</v>
      </c>
      <c r="S94" t="s">
        <v>21</v>
      </c>
    </row>
    <row r="95" spans="1:19" x14ac:dyDescent="0.25">
      <c r="A95">
        <v>93</v>
      </c>
      <c r="B95" t="s">
        <v>12</v>
      </c>
      <c r="C95">
        <v>21</v>
      </c>
      <c r="D95">
        <v>21</v>
      </c>
      <c r="E95">
        <v>0</v>
      </c>
      <c r="G95" t="s">
        <v>13</v>
      </c>
      <c r="H95" s="1">
        <v>10.124848888888888</v>
      </c>
      <c r="I95" s="1">
        <f t="shared" ca="1" si="10"/>
        <v>30</v>
      </c>
      <c r="J95" s="1">
        <v>1.9992200000000002</v>
      </c>
      <c r="K95" s="1">
        <v>100.6040249</v>
      </c>
      <c r="L95" s="1">
        <v>15.001823999999999</v>
      </c>
      <c r="M95" t="str">
        <f t="shared" si="14"/>
        <v/>
      </c>
      <c r="N95" t="str">
        <f t="shared" si="15"/>
        <v/>
      </c>
      <c r="O95" t="str">
        <f t="shared" ca="1" si="16"/>
        <v/>
      </c>
      <c r="P95" t="str">
        <f t="shared" ca="1" si="11"/>
        <v>Source A</v>
      </c>
      <c r="Q95">
        <f t="shared" ca="1" si="12"/>
        <v>1</v>
      </c>
      <c r="R95" t="str">
        <f t="shared" si="13"/>
        <v>D</v>
      </c>
      <c r="S95" t="s">
        <v>21</v>
      </c>
    </row>
    <row r="96" spans="1:19" x14ac:dyDescent="0.25">
      <c r="A96">
        <v>94</v>
      </c>
      <c r="B96" t="s">
        <v>12</v>
      </c>
      <c r="C96">
        <v>21</v>
      </c>
      <c r="D96">
        <v>22</v>
      </c>
      <c r="E96">
        <v>0</v>
      </c>
      <c r="G96" t="s">
        <v>13</v>
      </c>
      <c r="H96" s="1">
        <v>10.145471111111112</v>
      </c>
      <c r="I96" s="1">
        <f t="shared" ca="1" si="10"/>
        <v>27</v>
      </c>
      <c r="J96" s="1">
        <v>1.9999539999999998</v>
      </c>
      <c r="K96" s="1">
        <v>100.517979</v>
      </c>
      <c r="L96" s="1">
        <v>14.889695999999999</v>
      </c>
      <c r="M96" t="str">
        <f t="shared" si="14"/>
        <v/>
      </c>
      <c r="N96" t="str">
        <f t="shared" si="15"/>
        <v/>
      </c>
      <c r="O96" t="str">
        <f t="shared" ca="1" si="16"/>
        <v/>
      </c>
      <c r="P96" t="str">
        <f t="shared" ca="1" si="11"/>
        <v>Source B</v>
      </c>
      <c r="Q96">
        <f t="shared" ca="1" si="12"/>
        <v>0</v>
      </c>
      <c r="R96" t="str">
        <f t="shared" si="13"/>
        <v>D</v>
      </c>
      <c r="S96" t="s">
        <v>21</v>
      </c>
    </row>
    <row r="97" spans="1:19" x14ac:dyDescent="0.25">
      <c r="A97">
        <v>95</v>
      </c>
      <c r="B97" t="s">
        <v>12</v>
      </c>
      <c r="C97">
        <v>21</v>
      </c>
      <c r="D97">
        <v>23</v>
      </c>
      <c r="E97">
        <v>0</v>
      </c>
      <c r="G97" t="s">
        <v>13</v>
      </c>
      <c r="H97" s="1">
        <v>10.143628888888889</v>
      </c>
      <c r="I97" s="1">
        <f t="shared" ca="1" si="10"/>
        <v>35</v>
      </c>
      <c r="J97" s="1">
        <v>2.0019989999999996</v>
      </c>
      <c r="K97" s="1">
        <v>100.5602396</v>
      </c>
      <c r="L97" s="1">
        <v>14.865864000000002</v>
      </c>
      <c r="M97" t="str">
        <f t="shared" si="14"/>
        <v/>
      </c>
      <c r="N97" t="str">
        <f t="shared" si="15"/>
        <v/>
      </c>
      <c r="O97" t="str">
        <f t="shared" ca="1" si="16"/>
        <v/>
      </c>
      <c r="P97" t="str">
        <f t="shared" ca="1" si="11"/>
        <v>Source A</v>
      </c>
      <c r="Q97">
        <f t="shared" ca="1" si="12"/>
        <v>1</v>
      </c>
      <c r="R97" t="str">
        <f t="shared" si="13"/>
        <v>D</v>
      </c>
      <c r="S97" t="s">
        <v>21</v>
      </c>
    </row>
    <row r="98" spans="1:19" x14ac:dyDescent="0.25">
      <c r="A98">
        <v>96</v>
      </c>
      <c r="B98" t="s">
        <v>12</v>
      </c>
      <c r="C98">
        <v>21</v>
      </c>
      <c r="D98">
        <v>24</v>
      </c>
      <c r="E98">
        <v>73</v>
      </c>
      <c r="H98" s="1">
        <v>10.130233333333333</v>
      </c>
      <c r="I98" s="1">
        <f t="shared" ca="1" si="10"/>
        <v>38</v>
      </c>
      <c r="J98" s="1">
        <v>1.9990949999999996</v>
      </c>
      <c r="K98" s="1">
        <v>100.6751586</v>
      </c>
      <c r="L98" s="1">
        <v>14.823540000000001</v>
      </c>
      <c r="M98" t="str">
        <f t="shared" si="14"/>
        <v/>
      </c>
      <c r="N98" t="str">
        <f t="shared" si="15"/>
        <v/>
      </c>
      <c r="O98" t="str">
        <f t="shared" ca="1" si="16"/>
        <v/>
      </c>
      <c r="P98" t="str">
        <f t="shared" ca="1" si="11"/>
        <v>Source A</v>
      </c>
      <c r="Q98">
        <f t="shared" ca="1" si="12"/>
        <v>0</v>
      </c>
      <c r="R98" t="str">
        <f t="shared" si="13"/>
        <v>D</v>
      </c>
      <c r="S98" t="s">
        <v>21</v>
      </c>
    </row>
    <row r="99" spans="1:19" x14ac:dyDescent="0.25">
      <c r="A99">
        <v>97</v>
      </c>
      <c r="B99" t="s">
        <v>12</v>
      </c>
      <c r="C99">
        <v>22</v>
      </c>
      <c r="D99">
        <v>1</v>
      </c>
      <c r="E99">
        <v>0</v>
      </c>
      <c r="F99">
        <v>25</v>
      </c>
      <c r="G99">
        <v>1.5</v>
      </c>
      <c r="H99" s="1">
        <v>10.118297777777777</v>
      </c>
      <c r="I99" s="1">
        <f t="shared" ca="1" si="10"/>
        <v>44</v>
      </c>
      <c r="J99" s="1">
        <v>2.000229</v>
      </c>
      <c r="K99" s="1">
        <v>100.67160869999999</v>
      </c>
      <c r="L99" s="1">
        <v>14.722872000000001</v>
      </c>
      <c r="M99" t="str">
        <f t="shared" ref="M99:M130" si="17">IF(D99=2,"Type 1",IF(D99=8,"Type 2",IF(D99=12,"Type 3",IF(D99=20,"Type 4",""))))</f>
        <v/>
      </c>
      <c r="N99" t="str">
        <f t="shared" si="15"/>
        <v/>
      </c>
      <c r="O99" t="str">
        <f t="shared" ca="1" si="16"/>
        <v/>
      </c>
      <c r="P99" t="str">
        <f t="shared" ca="1" si="11"/>
        <v>Source B</v>
      </c>
      <c r="Q99">
        <f t="shared" ca="1" si="12"/>
        <v>0</v>
      </c>
      <c r="R99" t="str">
        <f t="shared" si="13"/>
        <v>E</v>
      </c>
      <c r="S99" t="s">
        <v>21</v>
      </c>
    </row>
    <row r="100" spans="1:19" x14ac:dyDescent="0.25">
      <c r="A100">
        <v>98</v>
      </c>
      <c r="B100" t="s">
        <v>12</v>
      </c>
      <c r="C100">
        <v>22</v>
      </c>
      <c r="D100">
        <v>2</v>
      </c>
      <c r="E100">
        <v>0</v>
      </c>
      <c r="G100" t="s">
        <v>13</v>
      </c>
      <c r="H100" s="1">
        <v>10.120652222222223</v>
      </c>
      <c r="I100" s="1">
        <f t="shared" ca="1" si="10"/>
        <v>14</v>
      </c>
      <c r="J100" s="1">
        <v>1.9983579999999996</v>
      </c>
      <c r="K100" s="1">
        <v>100.57518140000001</v>
      </c>
      <c r="L100" s="1">
        <v>14.590896000000001</v>
      </c>
      <c r="M100" t="str">
        <f t="shared" si="17"/>
        <v>Type 1</v>
      </c>
      <c r="N100">
        <f t="shared" si="15"/>
        <v>98</v>
      </c>
      <c r="O100">
        <f t="shared" ca="1" si="16"/>
        <v>0.8</v>
      </c>
      <c r="P100" t="str">
        <f t="shared" ca="1" si="11"/>
        <v>Source A</v>
      </c>
      <c r="Q100">
        <f t="shared" ca="1" si="12"/>
        <v>1</v>
      </c>
      <c r="R100" t="str">
        <f t="shared" si="13"/>
        <v>E</v>
      </c>
      <c r="S100" t="s">
        <v>21</v>
      </c>
    </row>
    <row r="101" spans="1:19" x14ac:dyDescent="0.25">
      <c r="A101">
        <v>99</v>
      </c>
      <c r="B101" t="s">
        <v>12</v>
      </c>
      <c r="C101">
        <v>22</v>
      </c>
      <c r="D101">
        <v>3</v>
      </c>
      <c r="E101">
        <v>0</v>
      </c>
      <c r="G101" t="s">
        <v>13</v>
      </c>
      <c r="H101" s="1">
        <v>10.123154444444445</v>
      </c>
      <c r="I101" s="1">
        <f t="shared" ca="1" si="10"/>
        <v>47</v>
      </c>
      <c r="J101" s="1">
        <v>1.9991620000000001</v>
      </c>
      <c r="K101" s="1">
        <v>100.7349483</v>
      </c>
      <c r="L101" s="1">
        <v>14.540556</v>
      </c>
      <c r="M101" t="str">
        <f t="shared" si="17"/>
        <v/>
      </c>
      <c r="N101" t="str">
        <f t="shared" ref="N101:N132" si="18">IF(OR(D101=2, D101=8, D101=12, D101=20), A101, "")</f>
        <v/>
      </c>
      <c r="O101" t="str">
        <f t="shared" ref="O101:O132" ca="1" si="19">IF(D101=2,RANDBETWEEN(5,8)/10,IF(D101=8,RANDBETWEEN(5,10)/10,IF(D101=12,RANDBETWEEN(10,15)/10,IF(D101=20,RANDBETWEEN(11,15)/10,""))))</f>
        <v/>
      </c>
      <c r="P101" t="str">
        <f t="shared" ca="1" si="11"/>
        <v>Source A</v>
      </c>
      <c r="Q101">
        <f t="shared" ca="1" si="12"/>
        <v>1</v>
      </c>
      <c r="R101" t="str">
        <f t="shared" si="13"/>
        <v>E</v>
      </c>
      <c r="S101" t="s">
        <v>21</v>
      </c>
    </row>
    <row r="102" spans="1:19" x14ac:dyDescent="0.25">
      <c r="A102">
        <v>100</v>
      </c>
      <c r="B102" t="s">
        <v>12</v>
      </c>
      <c r="C102">
        <v>22</v>
      </c>
      <c r="D102">
        <v>4</v>
      </c>
      <c r="E102">
        <v>0</v>
      </c>
      <c r="G102" t="s">
        <v>13</v>
      </c>
      <c r="H102" s="1">
        <v>10.123102222222222</v>
      </c>
      <c r="I102" s="1">
        <f t="shared" ca="1" si="10"/>
        <v>29</v>
      </c>
      <c r="J102" s="1">
        <v>2.0000429999999998</v>
      </c>
      <c r="K102" s="1">
        <v>100.614688</v>
      </c>
      <c r="L102" s="1">
        <v>14.468783999999999</v>
      </c>
      <c r="M102" t="str">
        <f t="shared" si="17"/>
        <v/>
      </c>
      <c r="N102" t="str">
        <f t="shared" si="18"/>
        <v/>
      </c>
      <c r="O102" t="str">
        <f t="shared" ca="1" si="19"/>
        <v/>
      </c>
      <c r="P102" t="str">
        <f t="shared" ca="1" si="11"/>
        <v>Source A</v>
      </c>
      <c r="Q102">
        <f t="shared" ca="1" si="12"/>
        <v>0</v>
      </c>
      <c r="R102" t="str">
        <f t="shared" si="13"/>
        <v>E</v>
      </c>
      <c r="S102" t="s">
        <v>21</v>
      </c>
    </row>
    <row r="103" spans="1:19" x14ac:dyDescent="0.25">
      <c r="A103">
        <v>101</v>
      </c>
      <c r="B103" t="s">
        <v>12</v>
      </c>
      <c r="C103">
        <v>22</v>
      </c>
      <c r="D103">
        <v>5</v>
      </c>
      <c r="E103">
        <v>0</v>
      </c>
      <c r="G103" t="s">
        <v>13</v>
      </c>
      <c r="H103" s="1">
        <v>10.188621111111111</v>
      </c>
      <c r="I103" s="1">
        <f t="shared" ca="1" si="10"/>
        <v>28</v>
      </c>
      <c r="J103" s="1">
        <v>2.0000070000000001</v>
      </c>
      <c r="K103" s="1">
        <v>100.61891</v>
      </c>
      <c r="L103" s="1">
        <v>14.321712</v>
      </c>
      <c r="M103" t="str">
        <f t="shared" si="17"/>
        <v/>
      </c>
      <c r="N103" t="str">
        <f t="shared" si="18"/>
        <v/>
      </c>
      <c r="O103" t="str">
        <f t="shared" ca="1" si="19"/>
        <v/>
      </c>
      <c r="P103" t="str">
        <f t="shared" ca="1" si="11"/>
        <v>Source B</v>
      </c>
      <c r="Q103">
        <f t="shared" ca="1" si="12"/>
        <v>0</v>
      </c>
      <c r="R103" t="str">
        <f t="shared" si="13"/>
        <v>E</v>
      </c>
      <c r="S103" t="s">
        <v>21</v>
      </c>
    </row>
    <row r="104" spans="1:19" x14ac:dyDescent="0.25">
      <c r="A104">
        <v>102</v>
      </c>
      <c r="B104" t="s">
        <v>12</v>
      </c>
      <c r="C104">
        <v>22</v>
      </c>
      <c r="D104">
        <v>6</v>
      </c>
      <c r="E104">
        <v>0</v>
      </c>
      <c r="G104" t="s">
        <v>13</v>
      </c>
      <c r="H104" s="1">
        <v>10.213096666666665</v>
      </c>
      <c r="I104" s="1">
        <f t="shared" ca="1" si="10"/>
        <v>17</v>
      </c>
      <c r="J104" s="1">
        <v>2.0000369999999998</v>
      </c>
      <c r="K104" s="1">
        <v>100.890731</v>
      </c>
      <c r="L104" s="1">
        <v>14.456928000000001</v>
      </c>
      <c r="M104" t="str">
        <f t="shared" si="17"/>
        <v/>
      </c>
      <c r="N104" t="str">
        <f t="shared" si="18"/>
        <v/>
      </c>
      <c r="O104" t="str">
        <f t="shared" ca="1" si="19"/>
        <v/>
      </c>
      <c r="P104" t="str">
        <f t="shared" ca="1" si="11"/>
        <v>Source A</v>
      </c>
      <c r="Q104">
        <f t="shared" ca="1" si="12"/>
        <v>1</v>
      </c>
      <c r="R104" t="str">
        <f t="shared" si="13"/>
        <v>E</v>
      </c>
      <c r="S104" t="s">
        <v>21</v>
      </c>
    </row>
    <row r="105" spans="1:19" x14ac:dyDescent="0.25">
      <c r="A105">
        <v>103</v>
      </c>
      <c r="B105" t="s">
        <v>12</v>
      </c>
      <c r="C105">
        <v>22</v>
      </c>
      <c r="D105">
        <v>7</v>
      </c>
      <c r="E105">
        <v>0</v>
      </c>
      <c r="G105" t="s">
        <v>13</v>
      </c>
      <c r="H105" s="1">
        <v>10.239638888888889</v>
      </c>
      <c r="I105" s="1">
        <f t="shared" ca="1" si="10"/>
        <v>40</v>
      </c>
      <c r="J105" s="1">
        <v>1.998475</v>
      </c>
      <c r="K105" s="1">
        <v>101.043239</v>
      </c>
      <c r="L105" s="1">
        <v>14.457456000000001</v>
      </c>
      <c r="M105" t="str">
        <f t="shared" si="17"/>
        <v/>
      </c>
      <c r="N105" t="str">
        <f t="shared" si="18"/>
        <v/>
      </c>
      <c r="O105" t="str">
        <f t="shared" ca="1" si="19"/>
        <v/>
      </c>
      <c r="P105" t="str">
        <f t="shared" ca="1" si="11"/>
        <v>Source B</v>
      </c>
      <c r="Q105">
        <f t="shared" ca="1" si="12"/>
        <v>0</v>
      </c>
      <c r="R105" t="str">
        <f t="shared" si="13"/>
        <v>E</v>
      </c>
      <c r="S105" t="s">
        <v>21</v>
      </c>
    </row>
    <row r="106" spans="1:19" x14ac:dyDescent="0.25">
      <c r="A106">
        <v>104</v>
      </c>
      <c r="B106" t="s">
        <v>12</v>
      </c>
      <c r="C106">
        <v>22</v>
      </c>
      <c r="D106">
        <v>8</v>
      </c>
      <c r="E106">
        <v>0</v>
      </c>
      <c r="G106" t="s">
        <v>13</v>
      </c>
      <c r="H106" s="1">
        <v>10.284182222222222</v>
      </c>
      <c r="I106" s="1">
        <f t="shared" ca="1" si="10"/>
        <v>34</v>
      </c>
      <c r="J106" s="1">
        <v>1.9989410000000003</v>
      </c>
      <c r="K106" s="1">
        <v>100.6103408</v>
      </c>
      <c r="L106" s="1">
        <v>14.466060000000001</v>
      </c>
      <c r="M106" t="str">
        <f t="shared" si="17"/>
        <v>Type 2</v>
      </c>
      <c r="N106">
        <f t="shared" si="18"/>
        <v>104</v>
      </c>
      <c r="O106">
        <f t="shared" ca="1" si="19"/>
        <v>0.7</v>
      </c>
      <c r="P106" t="str">
        <f t="shared" ca="1" si="11"/>
        <v>Source B</v>
      </c>
      <c r="Q106">
        <f t="shared" ca="1" si="12"/>
        <v>0</v>
      </c>
      <c r="R106" t="str">
        <f t="shared" si="13"/>
        <v>E</v>
      </c>
      <c r="S106" t="s">
        <v>21</v>
      </c>
    </row>
    <row r="107" spans="1:19" x14ac:dyDescent="0.25">
      <c r="A107">
        <v>105</v>
      </c>
      <c r="B107" t="s">
        <v>12</v>
      </c>
      <c r="C107">
        <v>22</v>
      </c>
      <c r="D107">
        <v>9</v>
      </c>
      <c r="E107">
        <v>0</v>
      </c>
      <c r="G107" t="s">
        <v>13</v>
      </c>
      <c r="H107" s="1">
        <v>10.279524444444444</v>
      </c>
      <c r="I107" s="1">
        <f t="shared" ca="1" si="10"/>
        <v>35</v>
      </c>
      <c r="J107" s="1">
        <v>1.9986100000000002</v>
      </c>
      <c r="K107" s="1">
        <v>100.7382163</v>
      </c>
      <c r="L107" s="1">
        <v>14.445888</v>
      </c>
      <c r="M107" t="str">
        <f t="shared" si="17"/>
        <v/>
      </c>
      <c r="N107" t="str">
        <f t="shared" si="18"/>
        <v/>
      </c>
      <c r="O107" t="str">
        <f t="shared" ca="1" si="19"/>
        <v/>
      </c>
      <c r="P107" t="str">
        <f t="shared" ca="1" si="11"/>
        <v>Source B</v>
      </c>
      <c r="Q107">
        <f t="shared" ca="1" si="12"/>
        <v>1</v>
      </c>
      <c r="R107" t="str">
        <f t="shared" si="13"/>
        <v>E</v>
      </c>
      <c r="S107" t="s">
        <v>21</v>
      </c>
    </row>
    <row r="108" spans="1:19" x14ac:dyDescent="0.25">
      <c r="A108">
        <v>106</v>
      </c>
      <c r="B108" t="s">
        <v>12</v>
      </c>
      <c r="C108">
        <v>22</v>
      </c>
      <c r="D108">
        <v>10</v>
      </c>
      <c r="E108">
        <v>0</v>
      </c>
      <c r="G108" t="s">
        <v>13</v>
      </c>
      <c r="H108" s="1">
        <v>10.25326111111111</v>
      </c>
      <c r="I108" s="1">
        <f t="shared" ca="1" si="10"/>
        <v>38</v>
      </c>
      <c r="J108" s="1">
        <v>2.0007919999999997</v>
      </c>
      <c r="K108" s="1">
        <v>100.6781788</v>
      </c>
      <c r="L108" s="1">
        <v>14.527692000000002</v>
      </c>
      <c r="M108" t="str">
        <f t="shared" si="17"/>
        <v/>
      </c>
      <c r="N108" t="str">
        <f t="shared" si="18"/>
        <v/>
      </c>
      <c r="O108" t="str">
        <f t="shared" ca="1" si="19"/>
        <v/>
      </c>
      <c r="P108" t="str">
        <f t="shared" ca="1" si="11"/>
        <v>Source B</v>
      </c>
      <c r="Q108">
        <f t="shared" ca="1" si="12"/>
        <v>1</v>
      </c>
      <c r="R108" t="str">
        <f t="shared" si="13"/>
        <v>E</v>
      </c>
      <c r="S108" t="s">
        <v>21</v>
      </c>
    </row>
    <row r="109" spans="1:19" x14ac:dyDescent="0.25">
      <c r="A109">
        <v>107</v>
      </c>
      <c r="B109" t="s">
        <v>12</v>
      </c>
      <c r="C109">
        <v>22</v>
      </c>
      <c r="D109">
        <v>11</v>
      </c>
      <c r="E109">
        <v>0</v>
      </c>
      <c r="G109" t="s">
        <v>13</v>
      </c>
      <c r="H109" s="1">
        <v>9.9124722222222221</v>
      </c>
      <c r="I109" s="1">
        <f t="shared" ca="1" si="10"/>
        <v>37</v>
      </c>
      <c r="J109" s="1">
        <v>2.0025320000000004</v>
      </c>
      <c r="K109" s="1">
        <v>100.7999006</v>
      </c>
      <c r="L109" s="1">
        <v>14.721095999999999</v>
      </c>
      <c r="M109" t="str">
        <f t="shared" si="17"/>
        <v/>
      </c>
      <c r="N109" t="str">
        <f t="shared" si="18"/>
        <v/>
      </c>
      <c r="O109" t="str">
        <f t="shared" ca="1" si="19"/>
        <v/>
      </c>
      <c r="P109" t="str">
        <f t="shared" ca="1" si="11"/>
        <v>Source B</v>
      </c>
      <c r="Q109">
        <f t="shared" ca="1" si="12"/>
        <v>0</v>
      </c>
      <c r="R109" t="str">
        <f t="shared" si="13"/>
        <v>E</v>
      </c>
      <c r="S109" t="s">
        <v>21</v>
      </c>
    </row>
    <row r="110" spans="1:19" x14ac:dyDescent="0.25">
      <c r="A110">
        <v>108</v>
      </c>
      <c r="B110" t="s">
        <v>12</v>
      </c>
      <c r="C110">
        <v>22</v>
      </c>
      <c r="D110">
        <v>12</v>
      </c>
      <c r="E110">
        <v>0</v>
      </c>
      <c r="G110" t="s">
        <v>13</v>
      </c>
      <c r="H110" s="1">
        <v>9.6375244444444448</v>
      </c>
      <c r="I110" s="1">
        <f t="shared" ca="1" si="10"/>
        <v>22</v>
      </c>
      <c r="J110" s="1">
        <v>1.9999950000000002</v>
      </c>
      <c r="K110" s="1">
        <v>100.7048243</v>
      </c>
      <c r="L110" s="1">
        <v>14.727696000000002</v>
      </c>
      <c r="M110" t="str">
        <f t="shared" si="17"/>
        <v>Type 3</v>
      </c>
      <c r="N110">
        <f t="shared" si="18"/>
        <v>108</v>
      </c>
      <c r="O110">
        <f t="shared" ca="1" si="19"/>
        <v>1.4</v>
      </c>
      <c r="P110" t="str">
        <f t="shared" ca="1" si="11"/>
        <v>Source A</v>
      </c>
      <c r="Q110">
        <f t="shared" ca="1" si="12"/>
        <v>1</v>
      </c>
      <c r="R110" t="str">
        <f t="shared" si="13"/>
        <v>E</v>
      </c>
      <c r="S110" t="s">
        <v>21</v>
      </c>
    </row>
    <row r="111" spans="1:19" x14ac:dyDescent="0.25">
      <c r="A111">
        <v>109</v>
      </c>
      <c r="B111" t="s">
        <v>12</v>
      </c>
      <c r="C111">
        <v>22</v>
      </c>
      <c r="D111">
        <v>13</v>
      </c>
      <c r="E111">
        <v>0</v>
      </c>
      <c r="G111" t="s">
        <v>13</v>
      </c>
      <c r="H111" s="1">
        <v>9.3558766666666671</v>
      </c>
      <c r="I111" s="1">
        <f t="shared" ca="1" si="10"/>
        <v>19</v>
      </c>
      <c r="J111" s="1">
        <v>1.9975649999999998</v>
      </c>
      <c r="K111" s="1">
        <v>100.7048243</v>
      </c>
      <c r="L111" s="1">
        <v>14.884980000000001</v>
      </c>
      <c r="M111" t="str">
        <f t="shared" si="17"/>
        <v/>
      </c>
      <c r="N111" t="str">
        <f t="shared" si="18"/>
        <v/>
      </c>
      <c r="O111" t="str">
        <f t="shared" ca="1" si="19"/>
        <v/>
      </c>
      <c r="P111" t="str">
        <f t="shared" ca="1" si="11"/>
        <v>Source A</v>
      </c>
      <c r="Q111">
        <f t="shared" ca="1" si="12"/>
        <v>1</v>
      </c>
      <c r="R111" t="str">
        <f t="shared" si="13"/>
        <v>E</v>
      </c>
      <c r="S111" t="s">
        <v>21</v>
      </c>
    </row>
    <row r="112" spans="1:19" x14ac:dyDescent="0.25">
      <c r="A112">
        <v>110</v>
      </c>
      <c r="B112" t="s">
        <v>12</v>
      </c>
      <c r="C112">
        <v>22</v>
      </c>
      <c r="D112">
        <v>14</v>
      </c>
      <c r="E112">
        <v>0</v>
      </c>
      <c r="G112" t="s">
        <v>13</v>
      </c>
      <c r="H112" s="1">
        <v>8.7892688888888895</v>
      </c>
      <c r="I112" s="1">
        <f t="shared" ca="1" si="10"/>
        <v>19</v>
      </c>
      <c r="J112" s="1">
        <v>2.0004499999999998</v>
      </c>
      <c r="K112" s="1">
        <v>100.90350960000001</v>
      </c>
      <c r="L112" s="1">
        <v>14.857608000000001</v>
      </c>
      <c r="M112" t="str">
        <f t="shared" si="17"/>
        <v/>
      </c>
      <c r="N112" t="str">
        <f t="shared" si="18"/>
        <v/>
      </c>
      <c r="O112" t="str">
        <f t="shared" ca="1" si="19"/>
        <v/>
      </c>
      <c r="P112" t="str">
        <f t="shared" ca="1" si="11"/>
        <v>Source A</v>
      </c>
      <c r="Q112">
        <f t="shared" ca="1" si="12"/>
        <v>1</v>
      </c>
      <c r="R112" t="str">
        <f t="shared" si="13"/>
        <v>E</v>
      </c>
      <c r="S112" t="s">
        <v>21</v>
      </c>
    </row>
    <row r="113" spans="1:19" x14ac:dyDescent="0.25">
      <c r="A113">
        <v>111</v>
      </c>
      <c r="B113" t="s">
        <v>12</v>
      </c>
      <c r="C113">
        <v>22</v>
      </c>
      <c r="D113">
        <v>15</v>
      </c>
      <c r="E113">
        <v>0</v>
      </c>
      <c r="G113" t="s">
        <v>13</v>
      </c>
      <c r="H113" s="1">
        <v>8.5116055555555548</v>
      </c>
      <c r="I113" s="1">
        <f t="shared" ca="1" si="10"/>
        <v>12</v>
      </c>
      <c r="J113" s="1">
        <v>1.998653</v>
      </c>
      <c r="K113" s="1">
        <v>100.598814</v>
      </c>
      <c r="L113" s="1">
        <v>14.924328000000001</v>
      </c>
      <c r="M113" t="str">
        <f t="shared" si="17"/>
        <v/>
      </c>
      <c r="N113" t="str">
        <f t="shared" si="18"/>
        <v/>
      </c>
      <c r="O113" t="str">
        <f t="shared" ca="1" si="19"/>
        <v/>
      </c>
      <c r="P113" t="str">
        <f t="shared" ca="1" si="11"/>
        <v>Source B</v>
      </c>
      <c r="Q113">
        <f t="shared" ca="1" si="12"/>
        <v>0</v>
      </c>
      <c r="R113" t="str">
        <f t="shared" si="13"/>
        <v>E</v>
      </c>
      <c r="S113" t="s">
        <v>21</v>
      </c>
    </row>
    <row r="114" spans="1:19" x14ac:dyDescent="0.25">
      <c r="A114">
        <v>112</v>
      </c>
      <c r="B114" t="s">
        <v>12</v>
      </c>
      <c r="C114">
        <v>22</v>
      </c>
      <c r="D114">
        <v>16</v>
      </c>
      <c r="E114">
        <v>0</v>
      </c>
      <c r="G114" t="s">
        <v>13</v>
      </c>
      <c r="H114" s="1">
        <v>8.3246211111111101</v>
      </c>
      <c r="I114" s="1">
        <f t="shared" ca="1" si="10"/>
        <v>26</v>
      </c>
      <c r="J114" s="1">
        <v>2.0002870000000001</v>
      </c>
      <c r="K114" s="1">
        <v>100.7162933</v>
      </c>
      <c r="L114" s="1">
        <v>14.874684</v>
      </c>
      <c r="M114" t="str">
        <f t="shared" si="17"/>
        <v/>
      </c>
      <c r="N114" t="str">
        <f t="shared" si="18"/>
        <v/>
      </c>
      <c r="O114" t="str">
        <f t="shared" ca="1" si="19"/>
        <v/>
      </c>
      <c r="P114" t="str">
        <f t="shared" ca="1" si="11"/>
        <v>Source A</v>
      </c>
      <c r="Q114">
        <f t="shared" ca="1" si="12"/>
        <v>1</v>
      </c>
      <c r="R114" t="str">
        <f t="shared" si="13"/>
        <v>E</v>
      </c>
      <c r="S114" t="s">
        <v>21</v>
      </c>
    </row>
    <row r="115" spans="1:19" x14ac:dyDescent="0.25">
      <c r="A115">
        <v>113</v>
      </c>
      <c r="B115" t="s">
        <v>12</v>
      </c>
      <c r="C115">
        <v>22</v>
      </c>
      <c r="D115">
        <v>17</v>
      </c>
      <c r="E115">
        <v>0</v>
      </c>
      <c r="G115" t="s">
        <v>13</v>
      </c>
      <c r="H115" s="1">
        <v>8.702931111111111</v>
      </c>
      <c r="I115" s="1">
        <f t="shared" ca="1" si="10"/>
        <v>23</v>
      </c>
      <c r="J115" s="1">
        <v>1.998729</v>
      </c>
      <c r="K115" s="1">
        <v>100.7115872</v>
      </c>
      <c r="L115" s="1">
        <v>14.907311999999999</v>
      </c>
      <c r="M115" t="str">
        <f t="shared" si="17"/>
        <v/>
      </c>
      <c r="N115" t="str">
        <f t="shared" si="18"/>
        <v/>
      </c>
      <c r="O115" t="str">
        <f t="shared" ca="1" si="19"/>
        <v/>
      </c>
      <c r="P115" t="str">
        <f t="shared" ca="1" si="11"/>
        <v>Source A</v>
      </c>
      <c r="Q115">
        <f t="shared" ca="1" si="12"/>
        <v>1</v>
      </c>
      <c r="R115" t="str">
        <f t="shared" si="13"/>
        <v>E</v>
      </c>
      <c r="S115" t="s">
        <v>21</v>
      </c>
    </row>
    <row r="116" spans="1:19" x14ac:dyDescent="0.25">
      <c r="A116">
        <v>114</v>
      </c>
      <c r="B116" t="s">
        <v>12</v>
      </c>
      <c r="C116">
        <v>22</v>
      </c>
      <c r="D116">
        <v>18</v>
      </c>
      <c r="E116">
        <v>0</v>
      </c>
      <c r="G116" t="s">
        <v>13</v>
      </c>
      <c r="H116" s="1">
        <v>9.5448788888888885</v>
      </c>
      <c r="I116" s="1">
        <f t="shared" ca="1" si="10"/>
        <v>37</v>
      </c>
      <c r="J116" s="1">
        <v>1.9981600000000004</v>
      </c>
      <c r="K116" s="1">
        <v>100.6414515</v>
      </c>
      <c r="L116" s="1">
        <v>14.943131999999999</v>
      </c>
      <c r="M116" t="str">
        <f t="shared" si="17"/>
        <v/>
      </c>
      <c r="N116" t="str">
        <f t="shared" si="18"/>
        <v/>
      </c>
      <c r="O116" t="str">
        <f t="shared" ca="1" si="19"/>
        <v/>
      </c>
      <c r="P116" t="str">
        <f t="shared" ca="1" si="11"/>
        <v>Source B</v>
      </c>
      <c r="Q116">
        <f t="shared" ca="1" si="12"/>
        <v>1</v>
      </c>
      <c r="R116" t="str">
        <f t="shared" si="13"/>
        <v>E</v>
      </c>
      <c r="S116" t="s">
        <v>21</v>
      </c>
    </row>
    <row r="117" spans="1:19" x14ac:dyDescent="0.25">
      <c r="A117">
        <v>115</v>
      </c>
      <c r="B117" t="s">
        <v>12</v>
      </c>
      <c r="C117">
        <v>22</v>
      </c>
      <c r="D117">
        <v>19</v>
      </c>
      <c r="E117">
        <v>0</v>
      </c>
      <c r="G117" t="s">
        <v>13</v>
      </c>
      <c r="H117" s="1">
        <v>9.6614866666666668</v>
      </c>
      <c r="I117" s="1">
        <f t="shared" ca="1" si="10"/>
        <v>39</v>
      </c>
      <c r="J117" s="1">
        <v>1.9992150000000004</v>
      </c>
      <c r="K117" s="1">
        <v>100.5723594</v>
      </c>
      <c r="L117" s="1">
        <v>14.883420000000001</v>
      </c>
      <c r="M117" t="str">
        <f t="shared" si="17"/>
        <v/>
      </c>
      <c r="N117" t="str">
        <f t="shared" si="18"/>
        <v/>
      </c>
      <c r="O117" t="str">
        <f t="shared" ca="1" si="19"/>
        <v/>
      </c>
      <c r="P117" t="str">
        <f t="shared" ca="1" si="11"/>
        <v>Source B</v>
      </c>
      <c r="Q117">
        <f t="shared" ca="1" si="12"/>
        <v>1</v>
      </c>
      <c r="R117" t="str">
        <f t="shared" si="13"/>
        <v>E</v>
      </c>
      <c r="S117" t="s">
        <v>21</v>
      </c>
    </row>
    <row r="118" spans="1:19" x14ac:dyDescent="0.25">
      <c r="A118">
        <v>116</v>
      </c>
      <c r="B118" t="s">
        <v>12</v>
      </c>
      <c r="C118">
        <v>22</v>
      </c>
      <c r="D118">
        <v>20</v>
      </c>
      <c r="E118">
        <v>0</v>
      </c>
      <c r="G118" t="s">
        <v>13</v>
      </c>
      <c r="H118" s="1">
        <v>9.8322733333333332</v>
      </c>
      <c r="I118" s="1">
        <f t="shared" ca="1" si="10"/>
        <v>36</v>
      </c>
      <c r="J118" s="1">
        <v>1.9993109999999996</v>
      </c>
      <c r="K118" s="1">
        <v>101.03313900000001</v>
      </c>
      <c r="L118" s="1">
        <v>14.773152</v>
      </c>
      <c r="M118" t="str">
        <f t="shared" si="17"/>
        <v>Type 4</v>
      </c>
      <c r="N118">
        <f t="shared" si="18"/>
        <v>116</v>
      </c>
      <c r="O118">
        <f t="shared" ca="1" si="19"/>
        <v>1.4</v>
      </c>
      <c r="P118" t="str">
        <f t="shared" ca="1" si="11"/>
        <v>Source A</v>
      </c>
      <c r="Q118">
        <f t="shared" ca="1" si="12"/>
        <v>1</v>
      </c>
      <c r="R118" t="str">
        <f t="shared" si="13"/>
        <v>E</v>
      </c>
      <c r="S118" t="s">
        <v>21</v>
      </c>
    </row>
    <row r="119" spans="1:19" x14ac:dyDescent="0.25">
      <c r="A119">
        <v>117</v>
      </c>
      <c r="B119" t="s">
        <v>12</v>
      </c>
      <c r="C119">
        <v>22</v>
      </c>
      <c r="D119">
        <v>21</v>
      </c>
      <c r="E119">
        <v>0</v>
      </c>
      <c r="G119" t="s">
        <v>13</v>
      </c>
      <c r="H119" s="1">
        <v>9.9899466666666665</v>
      </c>
      <c r="I119" s="1">
        <f t="shared" ca="1" si="10"/>
        <v>17</v>
      </c>
      <c r="J119" s="1">
        <v>1.9996489999999998</v>
      </c>
      <c r="K119" s="1">
        <v>101.05434200000001</v>
      </c>
      <c r="L119" s="1">
        <v>14.804364</v>
      </c>
      <c r="M119" t="str">
        <f t="shared" si="17"/>
        <v/>
      </c>
      <c r="N119" t="str">
        <f t="shared" si="18"/>
        <v/>
      </c>
      <c r="O119" t="str">
        <f t="shared" ca="1" si="19"/>
        <v/>
      </c>
      <c r="P119" t="str">
        <f t="shared" ca="1" si="11"/>
        <v>Source A</v>
      </c>
      <c r="Q119">
        <f t="shared" ca="1" si="12"/>
        <v>1</v>
      </c>
      <c r="R119" t="str">
        <f t="shared" si="13"/>
        <v>E</v>
      </c>
      <c r="S119" t="s">
        <v>21</v>
      </c>
    </row>
    <row r="120" spans="1:19" x14ac:dyDescent="0.25">
      <c r="A120">
        <v>118</v>
      </c>
      <c r="B120" t="s">
        <v>12</v>
      </c>
      <c r="C120">
        <v>22</v>
      </c>
      <c r="D120">
        <v>22</v>
      </c>
      <c r="E120">
        <v>0</v>
      </c>
      <c r="G120" t="s">
        <v>13</v>
      </c>
      <c r="H120" s="1">
        <v>9.9796644444444453</v>
      </c>
      <c r="I120" s="1">
        <f t="shared" ca="1" si="10"/>
        <v>42</v>
      </c>
      <c r="J120" s="1">
        <v>1.99979</v>
      </c>
      <c r="K120" s="1">
        <v>100.75290409999999</v>
      </c>
      <c r="L120" s="1">
        <v>14.75436</v>
      </c>
      <c r="M120" t="str">
        <f t="shared" si="17"/>
        <v/>
      </c>
      <c r="N120" t="str">
        <f t="shared" si="18"/>
        <v/>
      </c>
      <c r="O120" t="str">
        <f t="shared" ca="1" si="19"/>
        <v/>
      </c>
      <c r="P120" t="str">
        <f t="shared" ca="1" si="11"/>
        <v>Source B</v>
      </c>
      <c r="Q120">
        <f t="shared" ca="1" si="12"/>
        <v>1</v>
      </c>
      <c r="R120" t="str">
        <f t="shared" si="13"/>
        <v>E</v>
      </c>
      <c r="S120" t="s">
        <v>21</v>
      </c>
    </row>
    <row r="121" spans="1:19" x14ac:dyDescent="0.25">
      <c r="A121">
        <v>119</v>
      </c>
      <c r="B121" t="s">
        <v>12</v>
      </c>
      <c r="C121">
        <v>22</v>
      </c>
      <c r="D121">
        <v>23</v>
      </c>
      <c r="E121">
        <v>0</v>
      </c>
      <c r="G121" t="s">
        <v>13</v>
      </c>
      <c r="H121" s="1">
        <v>9.953182222222221</v>
      </c>
      <c r="I121" s="1">
        <f t="shared" ca="1" si="10"/>
        <v>40</v>
      </c>
      <c r="J121" s="1">
        <v>1.997077</v>
      </c>
      <c r="K121" s="1">
        <v>100.7618185</v>
      </c>
      <c r="L121" s="1">
        <v>14.783496000000001</v>
      </c>
      <c r="M121" t="str">
        <f t="shared" si="17"/>
        <v/>
      </c>
      <c r="N121" t="str">
        <f t="shared" si="18"/>
        <v/>
      </c>
      <c r="O121" t="str">
        <f t="shared" ca="1" si="19"/>
        <v/>
      </c>
      <c r="P121" t="str">
        <f t="shared" ca="1" si="11"/>
        <v>Source A</v>
      </c>
      <c r="Q121">
        <f t="shared" ca="1" si="12"/>
        <v>0</v>
      </c>
      <c r="R121" t="str">
        <f t="shared" si="13"/>
        <v>E</v>
      </c>
      <c r="S121" t="s">
        <v>21</v>
      </c>
    </row>
    <row r="122" spans="1:19" x14ac:dyDescent="0.25">
      <c r="A122">
        <v>120</v>
      </c>
      <c r="B122" t="s">
        <v>12</v>
      </c>
      <c r="C122">
        <v>22</v>
      </c>
      <c r="D122">
        <v>24</v>
      </c>
      <c r="E122">
        <v>0</v>
      </c>
      <c r="G122" t="s">
        <v>13</v>
      </c>
      <c r="H122" s="1">
        <v>9.9386566666666667</v>
      </c>
      <c r="I122" s="1">
        <f t="shared" ca="1" si="10"/>
        <v>35</v>
      </c>
      <c r="J122" s="1">
        <v>1.9999779999999996</v>
      </c>
      <c r="K122" s="1">
        <v>100.9104387</v>
      </c>
      <c r="L122" s="1">
        <v>14.786508000000001</v>
      </c>
      <c r="M122" t="str">
        <f t="shared" si="17"/>
        <v/>
      </c>
      <c r="N122" t="str">
        <f t="shared" si="18"/>
        <v/>
      </c>
      <c r="O122" t="str">
        <f t="shared" ca="1" si="19"/>
        <v/>
      </c>
      <c r="P122" t="str">
        <f t="shared" ca="1" si="11"/>
        <v>Source A</v>
      </c>
      <c r="Q122">
        <f t="shared" ca="1" si="12"/>
        <v>1</v>
      </c>
      <c r="R122" t="str">
        <f t="shared" si="13"/>
        <v>E</v>
      </c>
      <c r="S122" t="s">
        <v>21</v>
      </c>
    </row>
    <row r="123" spans="1:19" x14ac:dyDescent="0.25">
      <c r="A123">
        <v>121</v>
      </c>
      <c r="B123" t="s">
        <v>12</v>
      </c>
      <c r="C123">
        <v>22</v>
      </c>
      <c r="D123">
        <v>25</v>
      </c>
      <c r="E123">
        <v>97</v>
      </c>
      <c r="H123" s="1">
        <v>9.9543277777777774</v>
      </c>
      <c r="I123" s="1">
        <f t="shared" ca="1" si="10"/>
        <v>27</v>
      </c>
      <c r="J123" s="1">
        <v>2.0013180000000004</v>
      </c>
      <c r="K123" s="1">
        <v>101.14500200000001</v>
      </c>
      <c r="L123" s="1">
        <v>14.593704000000001</v>
      </c>
      <c r="M123" t="str">
        <f t="shared" si="17"/>
        <v/>
      </c>
      <c r="N123" t="str">
        <f t="shared" si="18"/>
        <v/>
      </c>
      <c r="O123" t="str">
        <f t="shared" ca="1" si="19"/>
        <v/>
      </c>
      <c r="P123" t="str">
        <f t="shared" ca="1" si="11"/>
        <v>Source A</v>
      </c>
      <c r="Q123">
        <f t="shared" ca="1" si="12"/>
        <v>1</v>
      </c>
      <c r="R123" t="str">
        <f t="shared" si="13"/>
        <v>E</v>
      </c>
      <c r="S123" t="s">
        <v>21</v>
      </c>
    </row>
    <row r="124" spans="1:19" x14ac:dyDescent="0.25">
      <c r="A124">
        <v>122</v>
      </c>
      <c r="B124" t="s">
        <v>12</v>
      </c>
      <c r="C124">
        <v>23</v>
      </c>
      <c r="D124">
        <v>1</v>
      </c>
      <c r="E124">
        <v>0</v>
      </c>
      <c r="F124">
        <v>24</v>
      </c>
      <c r="G124">
        <v>1.5</v>
      </c>
      <c r="H124" s="1">
        <v>10.02054</v>
      </c>
      <c r="I124" s="1">
        <f t="shared" ca="1" si="10"/>
        <v>39</v>
      </c>
      <c r="J124" s="1">
        <v>1.9992939999999999</v>
      </c>
      <c r="K124" s="1">
        <v>101.197215</v>
      </c>
      <c r="L124" s="1">
        <v>14.647427999999998</v>
      </c>
      <c r="M124" t="str">
        <f t="shared" si="17"/>
        <v/>
      </c>
      <c r="N124" t="str">
        <f t="shared" si="18"/>
        <v/>
      </c>
      <c r="O124" t="str">
        <f t="shared" ca="1" si="19"/>
        <v/>
      </c>
      <c r="P124" t="str">
        <f t="shared" ca="1" si="11"/>
        <v>Source B</v>
      </c>
      <c r="Q124">
        <f t="shared" ca="1" si="12"/>
        <v>0</v>
      </c>
      <c r="R124" t="str">
        <f t="shared" si="13"/>
        <v>F</v>
      </c>
      <c r="S124" t="s">
        <v>21</v>
      </c>
    </row>
    <row r="125" spans="1:19" x14ac:dyDescent="0.25">
      <c r="A125">
        <v>123</v>
      </c>
      <c r="B125" t="s">
        <v>12</v>
      </c>
      <c r="C125">
        <v>23</v>
      </c>
      <c r="D125">
        <v>2</v>
      </c>
      <c r="E125">
        <v>0</v>
      </c>
      <c r="G125" t="s">
        <v>13</v>
      </c>
      <c r="H125" s="1">
        <v>10.062283333333333</v>
      </c>
      <c r="I125" s="1">
        <f t="shared" ca="1" si="10"/>
        <v>36</v>
      </c>
      <c r="J125" s="1">
        <v>1.999841</v>
      </c>
      <c r="K125" s="1">
        <v>100.6161106</v>
      </c>
      <c r="L125" s="1">
        <v>14.638152</v>
      </c>
      <c r="M125" t="str">
        <f t="shared" si="17"/>
        <v>Type 1</v>
      </c>
      <c r="N125">
        <f t="shared" si="18"/>
        <v>123</v>
      </c>
      <c r="O125">
        <f t="shared" ca="1" si="19"/>
        <v>0.8</v>
      </c>
      <c r="P125" t="str">
        <f t="shared" ca="1" si="11"/>
        <v>Source A</v>
      </c>
      <c r="Q125">
        <f t="shared" ca="1" si="12"/>
        <v>0</v>
      </c>
      <c r="R125" t="str">
        <f t="shared" si="13"/>
        <v>F</v>
      </c>
      <c r="S125" t="s">
        <v>21</v>
      </c>
    </row>
    <row r="126" spans="1:19" x14ac:dyDescent="0.25">
      <c r="A126">
        <v>124</v>
      </c>
      <c r="B126" t="s">
        <v>12</v>
      </c>
      <c r="C126">
        <v>23</v>
      </c>
      <c r="D126">
        <v>3</v>
      </c>
      <c r="E126">
        <v>0</v>
      </c>
      <c r="G126" t="s">
        <v>13</v>
      </c>
      <c r="H126" s="1">
        <v>10.087028888888888</v>
      </c>
      <c r="I126" s="1">
        <f t="shared" ca="1" si="10"/>
        <v>32</v>
      </c>
      <c r="J126" s="1">
        <v>2.0011239999999999</v>
      </c>
      <c r="K126" s="1">
        <v>102.25660999999999</v>
      </c>
      <c r="L126" s="1">
        <v>14.532671999999998</v>
      </c>
      <c r="M126" t="str">
        <f t="shared" si="17"/>
        <v/>
      </c>
      <c r="N126" t="str">
        <f t="shared" si="18"/>
        <v/>
      </c>
      <c r="O126" t="str">
        <f t="shared" ca="1" si="19"/>
        <v/>
      </c>
      <c r="P126" t="str">
        <f t="shared" ca="1" si="11"/>
        <v>Source A</v>
      </c>
      <c r="Q126">
        <f t="shared" ca="1" si="12"/>
        <v>0</v>
      </c>
      <c r="R126" t="str">
        <f t="shared" si="13"/>
        <v>F</v>
      </c>
      <c r="S126" t="s">
        <v>21</v>
      </c>
    </row>
    <row r="127" spans="1:19" x14ac:dyDescent="0.25">
      <c r="A127">
        <v>125</v>
      </c>
      <c r="B127" t="s">
        <v>12</v>
      </c>
      <c r="C127">
        <v>23</v>
      </c>
      <c r="D127">
        <v>4</v>
      </c>
      <c r="E127">
        <v>0</v>
      </c>
      <c r="G127" t="s">
        <v>13</v>
      </c>
      <c r="H127" s="1">
        <v>10.12204</v>
      </c>
      <c r="I127" s="1">
        <f t="shared" ca="1" si="10"/>
        <v>11</v>
      </c>
      <c r="J127" s="1">
        <v>2.0009759999999996</v>
      </c>
      <c r="K127" s="1">
        <v>100.91143940000001</v>
      </c>
      <c r="L127" s="1">
        <v>14.737284000000001</v>
      </c>
      <c r="M127" t="str">
        <f t="shared" si="17"/>
        <v/>
      </c>
      <c r="N127" t="str">
        <f t="shared" si="18"/>
        <v/>
      </c>
      <c r="O127" t="str">
        <f t="shared" ca="1" si="19"/>
        <v/>
      </c>
      <c r="P127" t="str">
        <f t="shared" ca="1" si="11"/>
        <v>Source B</v>
      </c>
      <c r="Q127">
        <f t="shared" ca="1" si="12"/>
        <v>1</v>
      </c>
      <c r="R127" t="str">
        <f t="shared" si="13"/>
        <v>F</v>
      </c>
      <c r="S127" t="s">
        <v>21</v>
      </c>
    </row>
    <row r="128" spans="1:19" x14ac:dyDescent="0.25">
      <c r="A128">
        <v>126</v>
      </c>
      <c r="B128" t="s">
        <v>12</v>
      </c>
      <c r="C128">
        <v>23</v>
      </c>
      <c r="D128">
        <v>5</v>
      </c>
      <c r="E128">
        <v>0</v>
      </c>
      <c r="G128" t="s">
        <v>13</v>
      </c>
      <c r="H128" s="1">
        <v>10.167737777777779</v>
      </c>
      <c r="I128" s="1">
        <f t="shared" ca="1" si="10"/>
        <v>49</v>
      </c>
      <c r="J128" s="1">
        <v>1.9971319999999997</v>
      </c>
      <c r="K128" s="1">
        <v>100.91571829999999</v>
      </c>
      <c r="L128" s="1">
        <v>14.463647999999999</v>
      </c>
      <c r="M128" t="str">
        <f t="shared" si="17"/>
        <v/>
      </c>
      <c r="N128" t="str">
        <f t="shared" si="18"/>
        <v/>
      </c>
      <c r="O128" t="str">
        <f t="shared" ca="1" si="19"/>
        <v/>
      </c>
      <c r="P128" t="str">
        <f t="shared" ca="1" si="11"/>
        <v>Source B</v>
      </c>
      <c r="Q128">
        <f t="shared" ca="1" si="12"/>
        <v>1</v>
      </c>
      <c r="R128" t="str">
        <f t="shared" si="13"/>
        <v>F</v>
      </c>
      <c r="S128" t="s">
        <v>21</v>
      </c>
    </row>
    <row r="129" spans="1:19" x14ac:dyDescent="0.25">
      <c r="A129">
        <v>127</v>
      </c>
      <c r="B129" t="s">
        <v>12</v>
      </c>
      <c r="C129">
        <v>23</v>
      </c>
      <c r="D129">
        <v>6</v>
      </c>
      <c r="E129">
        <v>0</v>
      </c>
      <c r="G129" t="s">
        <v>13</v>
      </c>
      <c r="H129" s="1">
        <v>10.18990111111111</v>
      </c>
      <c r="I129" s="1">
        <f t="shared" ca="1" si="10"/>
        <v>14</v>
      </c>
      <c r="J129" s="1">
        <v>1.9995529999999997</v>
      </c>
      <c r="K129" s="1">
        <v>101.153458</v>
      </c>
      <c r="L129" s="1">
        <v>14.23086</v>
      </c>
      <c r="M129" t="str">
        <f t="shared" si="17"/>
        <v/>
      </c>
      <c r="N129" t="str">
        <f t="shared" si="18"/>
        <v/>
      </c>
      <c r="O129" t="str">
        <f t="shared" ca="1" si="19"/>
        <v/>
      </c>
      <c r="P129" t="str">
        <f t="shared" ca="1" si="11"/>
        <v>Source B</v>
      </c>
      <c r="Q129">
        <f t="shared" ca="1" si="12"/>
        <v>0</v>
      </c>
      <c r="R129" t="str">
        <f t="shared" si="13"/>
        <v>F</v>
      </c>
      <c r="S129" t="s">
        <v>21</v>
      </c>
    </row>
    <row r="130" spans="1:19" x14ac:dyDescent="0.25">
      <c r="A130">
        <v>128</v>
      </c>
      <c r="B130" t="s">
        <v>12</v>
      </c>
      <c r="C130">
        <v>23</v>
      </c>
      <c r="D130">
        <v>7</v>
      </c>
      <c r="E130">
        <v>0</v>
      </c>
      <c r="G130" t="s">
        <v>13</v>
      </c>
      <c r="H130" s="1">
        <v>10.207116666666668</v>
      </c>
      <c r="I130" s="1">
        <f t="shared" ref="I130:I193" ca="1" si="20">RANDBETWEEN(10,50)</f>
        <v>42</v>
      </c>
      <c r="J130" s="1">
        <v>1.9994909999999999</v>
      </c>
      <c r="K130" s="1">
        <v>101.511724</v>
      </c>
      <c r="L130" s="1">
        <v>14.174052</v>
      </c>
      <c r="M130" t="str">
        <f t="shared" si="17"/>
        <v/>
      </c>
      <c r="N130" t="str">
        <f t="shared" si="18"/>
        <v/>
      </c>
      <c r="O130" t="str">
        <f t="shared" ca="1" si="19"/>
        <v/>
      </c>
      <c r="P130" t="str">
        <f t="shared" ref="P130:P193" ca="1" si="21">CHOOSE(RANDBETWEEN(1,2),"Source A","Source B")</f>
        <v>Source A</v>
      </c>
      <c r="Q130">
        <f t="shared" ref="Q130:Q193" ca="1" si="22">RANDBETWEEN(0,1)</f>
        <v>1</v>
      </c>
      <c r="R130" t="str">
        <f t="shared" ref="R130:R193" si="23">CHOOSE(MOD(C130,3)+1,"D","E","F")</f>
        <v>F</v>
      </c>
      <c r="S130" t="s">
        <v>21</v>
      </c>
    </row>
    <row r="131" spans="1:19" x14ac:dyDescent="0.25">
      <c r="A131">
        <v>129</v>
      </c>
      <c r="B131" t="s">
        <v>12</v>
      </c>
      <c r="C131">
        <v>23</v>
      </c>
      <c r="D131">
        <v>8</v>
      </c>
      <c r="E131">
        <v>0</v>
      </c>
      <c r="G131" t="s">
        <v>13</v>
      </c>
      <c r="H131" s="1">
        <v>10.224584444444444</v>
      </c>
      <c r="I131" s="1">
        <f t="shared" ca="1" si="20"/>
        <v>37</v>
      </c>
      <c r="J131" s="1">
        <v>1.9990439999999996</v>
      </c>
      <c r="K131" s="1">
        <v>101.087068</v>
      </c>
      <c r="L131" s="1">
        <v>14.09064</v>
      </c>
      <c r="M131" t="str">
        <f t="shared" ref="M131:M147" si="24">IF(D131=2,"Type 1",IF(D131=8,"Type 2",IF(D131=12,"Type 3",IF(D131=20,"Type 4",""))))</f>
        <v>Type 2</v>
      </c>
      <c r="N131">
        <f t="shared" si="18"/>
        <v>129</v>
      </c>
      <c r="O131">
        <f t="shared" ca="1" si="19"/>
        <v>0.5</v>
      </c>
      <c r="P131" t="str">
        <f t="shared" ca="1" si="21"/>
        <v>Source A</v>
      </c>
      <c r="Q131">
        <f t="shared" ca="1" si="22"/>
        <v>0</v>
      </c>
      <c r="R131" t="str">
        <f t="shared" si="23"/>
        <v>F</v>
      </c>
      <c r="S131" t="s">
        <v>21</v>
      </c>
    </row>
    <row r="132" spans="1:19" x14ac:dyDescent="0.25">
      <c r="A132">
        <v>130</v>
      </c>
      <c r="B132" t="s">
        <v>12</v>
      </c>
      <c r="C132">
        <v>23</v>
      </c>
      <c r="D132">
        <v>9</v>
      </c>
      <c r="E132">
        <v>0</v>
      </c>
      <c r="G132" t="s">
        <v>13</v>
      </c>
      <c r="H132" s="1">
        <v>10.24574</v>
      </c>
      <c r="I132" s="1">
        <f t="shared" ca="1" si="20"/>
        <v>25</v>
      </c>
      <c r="J132" s="1">
        <v>2</v>
      </c>
      <c r="K132" s="1">
        <v>101.087068</v>
      </c>
      <c r="L132" s="1">
        <v>14.315435999999998</v>
      </c>
      <c r="M132" t="str">
        <f t="shared" si="24"/>
        <v/>
      </c>
      <c r="N132" t="str">
        <f t="shared" si="18"/>
        <v/>
      </c>
      <c r="O132" t="str">
        <f t="shared" ca="1" si="19"/>
        <v/>
      </c>
      <c r="P132" t="str">
        <f t="shared" ca="1" si="21"/>
        <v>Source A</v>
      </c>
      <c r="Q132">
        <f t="shared" ca="1" si="22"/>
        <v>1</v>
      </c>
      <c r="R132" t="str">
        <f t="shared" si="23"/>
        <v>F</v>
      </c>
      <c r="S132" t="s">
        <v>21</v>
      </c>
    </row>
    <row r="133" spans="1:19" x14ac:dyDescent="0.25">
      <c r="A133">
        <v>131</v>
      </c>
      <c r="B133" t="s">
        <v>12</v>
      </c>
      <c r="C133">
        <v>23</v>
      </c>
      <c r="D133">
        <v>10</v>
      </c>
      <c r="E133">
        <v>0</v>
      </c>
      <c r="G133" t="s">
        <v>13</v>
      </c>
      <c r="H133" s="1">
        <v>10.260820000000001</v>
      </c>
      <c r="I133" s="1">
        <f t="shared" ca="1" si="20"/>
        <v>12</v>
      </c>
      <c r="J133" s="1">
        <v>2.0006919999999999</v>
      </c>
      <c r="K133" s="1">
        <v>100.8265722</v>
      </c>
      <c r="L133" s="1">
        <v>14.500211999999999</v>
      </c>
      <c r="M133" t="str">
        <f t="shared" si="24"/>
        <v/>
      </c>
      <c r="N133" t="str">
        <f t="shared" ref="N133:N147" si="25">IF(OR(D133=2, D133=8, D133=12, D133=20), A133, "")</f>
        <v/>
      </c>
      <c r="O133" t="str">
        <f t="shared" ref="O133:O147" ca="1" si="26">IF(D133=2,RANDBETWEEN(5,8)/10,IF(D133=8,RANDBETWEEN(5,10)/10,IF(D133=12,RANDBETWEEN(10,15)/10,IF(D133=20,RANDBETWEEN(11,15)/10,""))))</f>
        <v/>
      </c>
      <c r="P133" t="str">
        <f t="shared" ca="1" si="21"/>
        <v>Source A</v>
      </c>
      <c r="Q133">
        <f t="shared" ca="1" si="22"/>
        <v>1</v>
      </c>
      <c r="R133" t="str">
        <f t="shared" si="23"/>
        <v>F</v>
      </c>
      <c r="S133" t="s">
        <v>21</v>
      </c>
    </row>
    <row r="134" spans="1:19" x14ac:dyDescent="0.25">
      <c r="A134">
        <v>132</v>
      </c>
      <c r="B134" t="s">
        <v>12</v>
      </c>
      <c r="C134">
        <v>23</v>
      </c>
      <c r="D134">
        <v>11</v>
      </c>
      <c r="E134">
        <v>0</v>
      </c>
      <c r="G134" t="s">
        <v>13</v>
      </c>
      <c r="H134" s="1">
        <v>10.237557777777777</v>
      </c>
      <c r="I134" s="1">
        <f t="shared" ca="1" si="20"/>
        <v>30</v>
      </c>
      <c r="J134" s="1">
        <v>2.0015309999999999</v>
      </c>
      <c r="K134" s="1">
        <v>100.89952390000001</v>
      </c>
      <c r="L134" s="1">
        <v>14.741603999999999</v>
      </c>
      <c r="M134" t="str">
        <f t="shared" si="24"/>
        <v/>
      </c>
      <c r="N134" t="str">
        <f t="shared" si="25"/>
        <v/>
      </c>
      <c r="O134" t="str">
        <f t="shared" ca="1" si="26"/>
        <v/>
      </c>
      <c r="P134" t="str">
        <f t="shared" ca="1" si="21"/>
        <v>Source B</v>
      </c>
      <c r="Q134">
        <f t="shared" ca="1" si="22"/>
        <v>1</v>
      </c>
      <c r="R134" t="str">
        <f t="shared" si="23"/>
        <v>F</v>
      </c>
      <c r="S134" t="s">
        <v>21</v>
      </c>
    </row>
    <row r="135" spans="1:19" x14ac:dyDescent="0.25">
      <c r="A135">
        <v>133</v>
      </c>
      <c r="B135" t="s">
        <v>12</v>
      </c>
      <c r="C135">
        <v>23</v>
      </c>
      <c r="D135">
        <v>12</v>
      </c>
      <c r="E135">
        <v>0</v>
      </c>
      <c r="G135" t="s">
        <v>13</v>
      </c>
      <c r="H135" s="1">
        <v>10.174958888888888</v>
      </c>
      <c r="I135" s="1">
        <f t="shared" ca="1" si="20"/>
        <v>47</v>
      </c>
      <c r="J135" s="1">
        <v>2.0015330000000002</v>
      </c>
      <c r="K135" s="1">
        <v>100.9609476</v>
      </c>
      <c r="L135" s="1">
        <v>14.931048000000001</v>
      </c>
      <c r="M135" t="str">
        <f t="shared" si="24"/>
        <v>Type 3</v>
      </c>
      <c r="N135">
        <f t="shared" si="25"/>
        <v>133</v>
      </c>
      <c r="O135">
        <f t="shared" ca="1" si="26"/>
        <v>1</v>
      </c>
      <c r="P135" t="str">
        <f t="shared" ca="1" si="21"/>
        <v>Source A</v>
      </c>
      <c r="Q135">
        <f t="shared" ca="1" si="22"/>
        <v>0</v>
      </c>
      <c r="R135" t="str">
        <f t="shared" si="23"/>
        <v>F</v>
      </c>
      <c r="S135" t="s">
        <v>21</v>
      </c>
    </row>
    <row r="136" spans="1:19" x14ac:dyDescent="0.25">
      <c r="A136">
        <v>134</v>
      </c>
      <c r="B136" t="s">
        <v>12</v>
      </c>
      <c r="C136">
        <v>23</v>
      </c>
      <c r="D136">
        <v>13</v>
      </c>
      <c r="E136">
        <v>0</v>
      </c>
      <c r="G136" t="s">
        <v>13</v>
      </c>
      <c r="H136" s="1">
        <v>10.144123333333333</v>
      </c>
      <c r="I136" s="1">
        <f t="shared" ca="1" si="20"/>
        <v>34</v>
      </c>
      <c r="J136" s="1">
        <v>2.000597</v>
      </c>
      <c r="K136" s="1">
        <v>100.94890909999999</v>
      </c>
      <c r="L136" s="1">
        <v>14.795616000000001</v>
      </c>
      <c r="M136" t="str">
        <f t="shared" si="24"/>
        <v/>
      </c>
      <c r="N136" t="str">
        <f t="shared" si="25"/>
        <v/>
      </c>
      <c r="O136" t="str">
        <f t="shared" ca="1" si="26"/>
        <v/>
      </c>
      <c r="P136" t="str">
        <f t="shared" ca="1" si="21"/>
        <v>Source A</v>
      </c>
      <c r="Q136">
        <f t="shared" ca="1" si="22"/>
        <v>1</v>
      </c>
      <c r="R136" t="str">
        <f t="shared" si="23"/>
        <v>F</v>
      </c>
      <c r="S136" t="s">
        <v>21</v>
      </c>
    </row>
    <row r="137" spans="1:19" x14ac:dyDescent="0.25">
      <c r="A137">
        <v>135</v>
      </c>
      <c r="B137" t="s">
        <v>12</v>
      </c>
      <c r="C137">
        <v>23</v>
      </c>
      <c r="D137">
        <v>14</v>
      </c>
      <c r="E137">
        <v>0</v>
      </c>
      <c r="G137" t="s">
        <v>13</v>
      </c>
      <c r="H137" s="1">
        <v>10.115473333333334</v>
      </c>
      <c r="I137" s="1">
        <f t="shared" ca="1" si="20"/>
        <v>39</v>
      </c>
      <c r="J137" s="1">
        <v>2.0017230000000001</v>
      </c>
      <c r="K137" s="1">
        <v>101.20182199999999</v>
      </c>
      <c r="L137" s="1">
        <v>14.590356</v>
      </c>
      <c r="M137" t="str">
        <f t="shared" si="24"/>
        <v/>
      </c>
      <c r="N137" t="str">
        <f t="shared" si="25"/>
        <v/>
      </c>
      <c r="O137" t="str">
        <f t="shared" ca="1" si="26"/>
        <v/>
      </c>
      <c r="P137" t="str">
        <f t="shared" ca="1" si="21"/>
        <v>Source B</v>
      </c>
      <c r="Q137">
        <f t="shared" ca="1" si="22"/>
        <v>1</v>
      </c>
      <c r="R137" t="str">
        <f t="shared" si="23"/>
        <v>F</v>
      </c>
      <c r="S137" t="s">
        <v>21</v>
      </c>
    </row>
    <row r="138" spans="1:19" x14ac:dyDescent="0.25">
      <c r="A138">
        <v>136</v>
      </c>
      <c r="B138" t="s">
        <v>12</v>
      </c>
      <c r="C138">
        <v>23</v>
      </c>
      <c r="D138">
        <v>15</v>
      </c>
      <c r="E138">
        <v>0</v>
      </c>
      <c r="G138" t="s">
        <v>13</v>
      </c>
      <c r="H138" s="1">
        <v>10.093276666666666</v>
      </c>
      <c r="I138" s="1">
        <f t="shared" ca="1" si="20"/>
        <v>37</v>
      </c>
      <c r="J138" s="1">
        <v>1.9993800000000004</v>
      </c>
      <c r="K138" s="1">
        <v>100.83278009999999</v>
      </c>
      <c r="L138" s="1">
        <v>14.575548</v>
      </c>
      <c r="M138" t="str">
        <f t="shared" si="24"/>
        <v/>
      </c>
      <c r="N138" t="str">
        <f t="shared" si="25"/>
        <v/>
      </c>
      <c r="O138" t="str">
        <f t="shared" ca="1" si="26"/>
        <v/>
      </c>
      <c r="P138" t="str">
        <f t="shared" ca="1" si="21"/>
        <v>Source B</v>
      </c>
      <c r="Q138">
        <f t="shared" ca="1" si="22"/>
        <v>1</v>
      </c>
      <c r="R138" t="str">
        <f t="shared" si="23"/>
        <v>F</v>
      </c>
      <c r="S138" t="s">
        <v>21</v>
      </c>
    </row>
    <row r="139" spans="1:19" x14ac:dyDescent="0.25">
      <c r="A139">
        <v>137</v>
      </c>
      <c r="B139" t="s">
        <v>12</v>
      </c>
      <c r="C139">
        <v>23</v>
      </c>
      <c r="D139">
        <v>16</v>
      </c>
      <c r="E139">
        <v>0</v>
      </c>
      <c r="G139" t="s">
        <v>13</v>
      </c>
      <c r="H139" s="1">
        <v>10.108854444444445</v>
      </c>
      <c r="I139" s="1">
        <f t="shared" ca="1" si="20"/>
        <v>42</v>
      </c>
      <c r="J139" s="1">
        <v>1.9990490000000003</v>
      </c>
      <c r="K139" s="1">
        <v>100.8304866</v>
      </c>
      <c r="L139" s="1">
        <v>14.517420000000001</v>
      </c>
      <c r="M139" t="str">
        <f t="shared" si="24"/>
        <v/>
      </c>
      <c r="N139" t="str">
        <f t="shared" si="25"/>
        <v/>
      </c>
      <c r="O139" t="str">
        <f t="shared" ca="1" si="26"/>
        <v/>
      </c>
      <c r="P139" t="str">
        <f t="shared" ca="1" si="21"/>
        <v>Source A</v>
      </c>
      <c r="Q139">
        <f t="shared" ca="1" si="22"/>
        <v>1</v>
      </c>
      <c r="R139" t="str">
        <f t="shared" si="23"/>
        <v>F</v>
      </c>
      <c r="S139" t="s">
        <v>21</v>
      </c>
    </row>
    <row r="140" spans="1:19" x14ac:dyDescent="0.25">
      <c r="A140">
        <v>138</v>
      </c>
      <c r="B140" t="s">
        <v>12</v>
      </c>
      <c r="C140">
        <v>23</v>
      </c>
      <c r="D140">
        <v>17</v>
      </c>
      <c r="E140">
        <v>0</v>
      </c>
      <c r="G140" t="s">
        <v>13</v>
      </c>
      <c r="H140" s="1">
        <v>10.234254444444444</v>
      </c>
      <c r="I140" s="1">
        <f t="shared" ca="1" si="20"/>
        <v>13</v>
      </c>
      <c r="J140" s="1">
        <v>1.998335</v>
      </c>
      <c r="K140" s="1">
        <v>101.12051099999999</v>
      </c>
      <c r="L140" s="1">
        <v>14.061311999999999</v>
      </c>
      <c r="M140" t="str">
        <f t="shared" si="24"/>
        <v/>
      </c>
      <c r="N140" t="str">
        <f t="shared" si="25"/>
        <v/>
      </c>
      <c r="O140" t="str">
        <f t="shared" ca="1" si="26"/>
        <v/>
      </c>
      <c r="P140" t="str">
        <f t="shared" ca="1" si="21"/>
        <v>Source A</v>
      </c>
      <c r="Q140">
        <f t="shared" ca="1" si="22"/>
        <v>0</v>
      </c>
      <c r="R140" t="str">
        <f t="shared" si="23"/>
        <v>F</v>
      </c>
      <c r="S140" t="s">
        <v>21</v>
      </c>
    </row>
    <row r="141" spans="1:19" x14ac:dyDescent="0.25">
      <c r="A141">
        <v>139</v>
      </c>
      <c r="B141" t="s">
        <v>12</v>
      </c>
      <c r="C141">
        <v>23</v>
      </c>
      <c r="D141">
        <v>18</v>
      </c>
      <c r="E141">
        <v>0</v>
      </c>
      <c r="G141" t="s">
        <v>13</v>
      </c>
      <c r="H141" s="1">
        <v>10.207324444444446</v>
      </c>
      <c r="I141" s="1">
        <f t="shared" ca="1" si="20"/>
        <v>48</v>
      </c>
      <c r="J141" s="1">
        <v>1.997357</v>
      </c>
      <c r="K141" s="1">
        <v>100.7163597</v>
      </c>
      <c r="L141" s="1">
        <v>14.160828</v>
      </c>
      <c r="M141" t="str">
        <f t="shared" si="24"/>
        <v/>
      </c>
      <c r="N141" t="str">
        <f t="shared" si="25"/>
        <v/>
      </c>
      <c r="O141" t="str">
        <f t="shared" ca="1" si="26"/>
        <v/>
      </c>
      <c r="P141" t="str">
        <f t="shared" ca="1" si="21"/>
        <v>Source A</v>
      </c>
      <c r="Q141">
        <f t="shared" ca="1" si="22"/>
        <v>0</v>
      </c>
      <c r="R141" t="str">
        <f t="shared" si="23"/>
        <v>F</v>
      </c>
      <c r="S141" t="s">
        <v>21</v>
      </c>
    </row>
    <row r="142" spans="1:19" x14ac:dyDescent="0.25">
      <c r="A142">
        <v>140</v>
      </c>
      <c r="B142" t="s">
        <v>12</v>
      </c>
      <c r="C142">
        <v>23</v>
      </c>
      <c r="D142">
        <v>19</v>
      </c>
      <c r="E142">
        <v>0</v>
      </c>
      <c r="G142" t="s">
        <v>13</v>
      </c>
      <c r="H142" s="1">
        <v>10.088330000000001</v>
      </c>
      <c r="I142" s="1">
        <f t="shared" ca="1" si="20"/>
        <v>20</v>
      </c>
      <c r="J142" s="1">
        <v>1.9996530000000003</v>
      </c>
      <c r="K142" s="1">
        <v>100.6137635</v>
      </c>
      <c r="L142" s="1">
        <v>14.267471999999998</v>
      </c>
      <c r="M142" t="str">
        <f t="shared" si="24"/>
        <v/>
      </c>
      <c r="N142" t="str">
        <f t="shared" si="25"/>
        <v/>
      </c>
      <c r="O142" t="str">
        <f t="shared" ca="1" si="26"/>
        <v/>
      </c>
      <c r="P142" t="str">
        <f t="shared" ca="1" si="21"/>
        <v>Source B</v>
      </c>
      <c r="Q142">
        <f t="shared" ca="1" si="22"/>
        <v>0</v>
      </c>
      <c r="R142" t="str">
        <f t="shared" si="23"/>
        <v>F</v>
      </c>
      <c r="S142" t="s">
        <v>21</v>
      </c>
    </row>
    <row r="143" spans="1:19" x14ac:dyDescent="0.25">
      <c r="A143">
        <v>141</v>
      </c>
      <c r="B143" t="s">
        <v>12</v>
      </c>
      <c r="C143">
        <v>23</v>
      </c>
      <c r="D143">
        <v>20</v>
      </c>
      <c r="E143">
        <v>0</v>
      </c>
      <c r="G143" t="s">
        <v>13</v>
      </c>
      <c r="H143" s="1">
        <v>10.06678111111111</v>
      </c>
      <c r="I143" s="1">
        <f t="shared" ca="1" si="20"/>
        <v>32</v>
      </c>
      <c r="J143" s="1">
        <v>1.9985900000000001</v>
      </c>
      <c r="K143" s="1">
        <v>101.090457</v>
      </c>
      <c r="L143" s="1">
        <v>14.629211999999999</v>
      </c>
      <c r="M143" t="str">
        <f t="shared" si="24"/>
        <v>Type 4</v>
      </c>
      <c r="N143">
        <f t="shared" si="25"/>
        <v>141</v>
      </c>
      <c r="O143">
        <f t="shared" ca="1" si="26"/>
        <v>1.1000000000000001</v>
      </c>
      <c r="P143" t="str">
        <f t="shared" ca="1" si="21"/>
        <v>Source A</v>
      </c>
      <c r="Q143">
        <f t="shared" ca="1" si="22"/>
        <v>0</v>
      </c>
      <c r="R143" t="str">
        <f t="shared" si="23"/>
        <v>F</v>
      </c>
      <c r="S143" t="s">
        <v>21</v>
      </c>
    </row>
    <row r="144" spans="1:19" x14ac:dyDescent="0.25">
      <c r="A144">
        <v>142</v>
      </c>
      <c r="B144" t="s">
        <v>12</v>
      </c>
      <c r="C144">
        <v>23</v>
      </c>
      <c r="D144">
        <v>21</v>
      </c>
      <c r="E144">
        <v>0</v>
      </c>
      <c r="G144" t="s">
        <v>13</v>
      </c>
      <c r="H144" s="1">
        <v>10.18682888888889</v>
      </c>
      <c r="I144" s="1">
        <f t="shared" ca="1" si="20"/>
        <v>38</v>
      </c>
      <c r="J144" s="1">
        <v>1.9998659999999999</v>
      </c>
      <c r="K144" s="1">
        <v>101.085853</v>
      </c>
      <c r="L144" s="1">
        <v>14.554212</v>
      </c>
      <c r="M144" t="str">
        <f t="shared" si="24"/>
        <v/>
      </c>
      <c r="N144" t="str">
        <f t="shared" si="25"/>
        <v/>
      </c>
      <c r="O144" t="str">
        <f t="shared" ca="1" si="26"/>
        <v/>
      </c>
      <c r="P144" t="str">
        <f t="shared" ca="1" si="21"/>
        <v>Source A</v>
      </c>
      <c r="Q144">
        <f t="shared" ca="1" si="22"/>
        <v>0</v>
      </c>
      <c r="R144" t="str">
        <f t="shared" si="23"/>
        <v>F</v>
      </c>
      <c r="S144" t="s">
        <v>21</v>
      </c>
    </row>
    <row r="145" spans="1:19" x14ac:dyDescent="0.25">
      <c r="A145">
        <v>143</v>
      </c>
      <c r="B145" t="s">
        <v>12</v>
      </c>
      <c r="C145">
        <v>23</v>
      </c>
      <c r="D145">
        <v>22</v>
      </c>
      <c r="E145">
        <v>0</v>
      </c>
      <c r="G145" t="s">
        <v>13</v>
      </c>
      <c r="H145" s="1">
        <v>10.268112222222221</v>
      </c>
      <c r="I145" s="1">
        <f t="shared" ca="1" si="20"/>
        <v>28</v>
      </c>
      <c r="J145" s="1">
        <v>2.000705</v>
      </c>
      <c r="K145" s="1">
        <v>100.90148189999999</v>
      </c>
      <c r="L145" s="1">
        <v>14.411472</v>
      </c>
      <c r="M145" t="str">
        <f t="shared" si="24"/>
        <v/>
      </c>
      <c r="N145" t="str">
        <f t="shared" si="25"/>
        <v/>
      </c>
      <c r="O145" t="str">
        <f t="shared" ca="1" si="26"/>
        <v/>
      </c>
      <c r="P145" t="str">
        <f t="shared" ca="1" si="21"/>
        <v>Source B</v>
      </c>
      <c r="Q145">
        <f t="shared" ca="1" si="22"/>
        <v>0</v>
      </c>
      <c r="R145" t="str">
        <f t="shared" si="23"/>
        <v>F</v>
      </c>
      <c r="S145" t="s">
        <v>21</v>
      </c>
    </row>
    <row r="146" spans="1:19" x14ac:dyDescent="0.25">
      <c r="A146">
        <v>144</v>
      </c>
      <c r="B146" t="s">
        <v>12</v>
      </c>
      <c r="C146">
        <v>23</v>
      </c>
      <c r="D146">
        <v>23</v>
      </c>
      <c r="E146">
        <v>0</v>
      </c>
      <c r="G146" t="s">
        <v>13</v>
      </c>
      <c r="H146" s="1">
        <v>10.278644444444446</v>
      </c>
      <c r="I146" s="1">
        <f t="shared" ca="1" si="20"/>
        <v>32</v>
      </c>
      <c r="J146" s="1">
        <v>1.9967290000000002</v>
      </c>
      <c r="K146" s="1">
        <v>100.8396778</v>
      </c>
      <c r="L146" s="1">
        <v>14.213244</v>
      </c>
      <c r="M146" t="str">
        <f t="shared" si="24"/>
        <v/>
      </c>
      <c r="N146" t="str">
        <f t="shared" si="25"/>
        <v/>
      </c>
      <c r="O146" t="str">
        <f t="shared" ca="1" si="26"/>
        <v/>
      </c>
      <c r="P146" t="str">
        <f t="shared" ca="1" si="21"/>
        <v>Source B</v>
      </c>
      <c r="Q146">
        <f t="shared" ca="1" si="22"/>
        <v>0</v>
      </c>
      <c r="R146" t="str">
        <f t="shared" si="23"/>
        <v>F</v>
      </c>
      <c r="S146" t="s">
        <v>21</v>
      </c>
    </row>
    <row r="147" spans="1:19" x14ac:dyDescent="0.25">
      <c r="A147">
        <v>145</v>
      </c>
      <c r="B147" t="s">
        <v>12</v>
      </c>
      <c r="C147">
        <v>23</v>
      </c>
      <c r="D147">
        <v>24</v>
      </c>
      <c r="E147">
        <v>122</v>
      </c>
      <c r="H147" s="1">
        <v>10.23669111111111</v>
      </c>
      <c r="I147" s="1">
        <f t="shared" ca="1" si="20"/>
        <v>49</v>
      </c>
      <c r="J147" s="1">
        <v>1.9979800000000001</v>
      </c>
      <c r="K147" s="1">
        <v>101.05441500000001</v>
      </c>
      <c r="L147" s="1">
        <v>14.251200000000001</v>
      </c>
      <c r="M147" t="str">
        <f t="shared" si="24"/>
        <v/>
      </c>
      <c r="N147" t="str">
        <f t="shared" si="25"/>
        <v/>
      </c>
      <c r="O147" t="str">
        <f t="shared" ca="1" si="26"/>
        <v/>
      </c>
      <c r="P147" t="str">
        <f t="shared" ca="1" si="21"/>
        <v>Source B</v>
      </c>
      <c r="Q147">
        <f t="shared" ca="1" si="22"/>
        <v>0</v>
      </c>
      <c r="R147" t="str">
        <f t="shared" si="23"/>
        <v>F</v>
      </c>
      <c r="S147" t="s">
        <v>21</v>
      </c>
    </row>
    <row r="148" spans="1:19" x14ac:dyDescent="0.25">
      <c r="A148">
        <v>146</v>
      </c>
      <c r="B148" t="s">
        <v>14</v>
      </c>
      <c r="C148">
        <v>1</v>
      </c>
      <c r="D148">
        <v>1</v>
      </c>
      <c r="E148">
        <v>0</v>
      </c>
      <c r="F148">
        <v>24</v>
      </c>
      <c r="G148">
        <v>1.2</v>
      </c>
      <c r="H148" s="1">
        <v>10.229293333333334</v>
      </c>
      <c r="I148" s="1">
        <f t="shared" ca="1" si="20"/>
        <v>36</v>
      </c>
      <c r="J148" s="1">
        <v>1.9986889999999997</v>
      </c>
      <c r="K148" s="1">
        <v>100.8488215</v>
      </c>
      <c r="L148" s="1">
        <v>7.2929820000000003</v>
      </c>
      <c r="M148"/>
      <c r="P148" t="str">
        <f t="shared" ca="1" si="21"/>
        <v>Source B</v>
      </c>
      <c r="Q148">
        <f t="shared" ca="1" si="22"/>
        <v>0</v>
      </c>
      <c r="R148" t="str">
        <f t="shared" si="23"/>
        <v>E</v>
      </c>
      <c r="S148" t="s">
        <v>21</v>
      </c>
    </row>
    <row r="149" spans="1:19" x14ac:dyDescent="0.25">
      <c r="A149">
        <v>147</v>
      </c>
      <c r="B149" t="s">
        <v>14</v>
      </c>
      <c r="C149">
        <v>1</v>
      </c>
      <c r="D149">
        <v>2</v>
      </c>
      <c r="E149">
        <v>0</v>
      </c>
      <c r="G149" t="s">
        <v>13</v>
      </c>
      <c r="H149" s="1">
        <v>10.212005555555557</v>
      </c>
      <c r="I149" s="1">
        <f t="shared" ca="1" si="20"/>
        <v>36</v>
      </c>
      <c r="J149" s="1">
        <v>1.9995149999999997</v>
      </c>
      <c r="K149" s="1">
        <v>100.983788</v>
      </c>
      <c r="L149" s="1">
        <v>7.3590407999999989</v>
      </c>
      <c r="M149"/>
      <c r="P149" t="str">
        <f t="shared" ca="1" si="21"/>
        <v>Source A</v>
      </c>
      <c r="Q149">
        <f t="shared" ca="1" si="22"/>
        <v>0</v>
      </c>
      <c r="R149" t="str">
        <f t="shared" si="23"/>
        <v>E</v>
      </c>
      <c r="S149" t="s">
        <v>21</v>
      </c>
    </row>
    <row r="150" spans="1:19" x14ac:dyDescent="0.25">
      <c r="A150">
        <v>148</v>
      </c>
      <c r="B150" t="s">
        <v>14</v>
      </c>
      <c r="C150">
        <v>1</v>
      </c>
      <c r="D150">
        <v>3</v>
      </c>
      <c r="E150">
        <v>0</v>
      </c>
      <c r="G150" t="s">
        <v>13</v>
      </c>
      <c r="H150" s="1">
        <v>10.1935</v>
      </c>
      <c r="I150" s="1">
        <f t="shared" ca="1" si="20"/>
        <v>49</v>
      </c>
      <c r="J150" s="1">
        <v>1.9971420000000002</v>
      </c>
      <c r="K150" s="1">
        <v>101.030891</v>
      </c>
      <c r="L150" s="1">
        <v>7.272813600000001</v>
      </c>
      <c r="M150"/>
      <c r="P150" t="str">
        <f t="shared" ca="1" si="21"/>
        <v>Source A</v>
      </c>
      <c r="Q150">
        <f t="shared" ca="1" si="22"/>
        <v>0</v>
      </c>
      <c r="R150" t="str">
        <f t="shared" si="23"/>
        <v>E</v>
      </c>
      <c r="S150" t="s">
        <v>21</v>
      </c>
    </row>
    <row r="151" spans="1:19" x14ac:dyDescent="0.25">
      <c r="A151">
        <v>149</v>
      </c>
      <c r="B151" t="s">
        <v>14</v>
      </c>
      <c r="C151">
        <v>1</v>
      </c>
      <c r="D151">
        <v>4</v>
      </c>
      <c r="E151">
        <v>0</v>
      </c>
      <c r="G151" t="s">
        <v>13</v>
      </c>
      <c r="H151" s="1">
        <v>10.176589999999999</v>
      </c>
      <c r="I151" s="1">
        <f t="shared" ca="1" si="20"/>
        <v>23</v>
      </c>
      <c r="J151" s="1">
        <v>1.9998180000000003</v>
      </c>
      <c r="K151" s="1">
        <v>101.030891</v>
      </c>
      <c r="L151" s="1">
        <v>7.1656103999999994</v>
      </c>
      <c r="M151"/>
      <c r="P151" t="str">
        <f t="shared" ca="1" si="21"/>
        <v>Source A</v>
      </c>
      <c r="Q151">
        <f t="shared" ca="1" si="22"/>
        <v>1</v>
      </c>
      <c r="R151" t="str">
        <f t="shared" si="23"/>
        <v>E</v>
      </c>
      <c r="S151" t="s">
        <v>21</v>
      </c>
    </row>
    <row r="152" spans="1:19" x14ac:dyDescent="0.25">
      <c r="A152">
        <v>150</v>
      </c>
      <c r="B152" t="s">
        <v>14</v>
      </c>
      <c r="C152">
        <v>1</v>
      </c>
      <c r="D152">
        <v>5</v>
      </c>
      <c r="E152">
        <v>0</v>
      </c>
      <c r="G152" t="s">
        <v>13</v>
      </c>
      <c r="H152" s="1">
        <v>10.157440000000001</v>
      </c>
      <c r="I152" s="1">
        <f t="shared" ca="1" si="20"/>
        <v>23</v>
      </c>
      <c r="J152" s="1">
        <v>2.0000099999999996</v>
      </c>
      <c r="K152" s="1">
        <v>100.6217431</v>
      </c>
      <c r="L152" s="1">
        <v>7.2357215999999998</v>
      </c>
      <c r="M152"/>
      <c r="P152" t="str">
        <f t="shared" ca="1" si="21"/>
        <v>Source A</v>
      </c>
      <c r="Q152">
        <f t="shared" ca="1" si="22"/>
        <v>1</v>
      </c>
      <c r="R152" t="str">
        <f t="shared" si="23"/>
        <v>E</v>
      </c>
      <c r="S152" t="s">
        <v>21</v>
      </c>
    </row>
    <row r="153" spans="1:19" x14ac:dyDescent="0.25">
      <c r="A153">
        <v>151</v>
      </c>
      <c r="B153" t="s">
        <v>14</v>
      </c>
      <c r="C153">
        <v>1</v>
      </c>
      <c r="D153">
        <v>6</v>
      </c>
      <c r="E153">
        <v>0</v>
      </c>
      <c r="G153" t="s">
        <v>13</v>
      </c>
      <c r="H153" s="1">
        <v>10.109382222222223</v>
      </c>
      <c r="I153" s="1">
        <f t="shared" ca="1" si="20"/>
        <v>49</v>
      </c>
      <c r="J153" s="1">
        <v>1.9988840000000003</v>
      </c>
      <c r="K153" s="1">
        <v>100.81982499999999</v>
      </c>
      <c r="L153" s="1">
        <v>7.3698624000000006</v>
      </c>
      <c r="M153"/>
      <c r="P153" t="str">
        <f t="shared" ca="1" si="21"/>
        <v>Source A</v>
      </c>
      <c r="Q153">
        <f t="shared" ca="1" si="22"/>
        <v>0</v>
      </c>
      <c r="R153" t="str">
        <f t="shared" si="23"/>
        <v>E</v>
      </c>
      <c r="S153" t="s">
        <v>21</v>
      </c>
    </row>
    <row r="154" spans="1:19" x14ac:dyDescent="0.25">
      <c r="A154">
        <v>152</v>
      </c>
      <c r="B154" t="s">
        <v>14</v>
      </c>
      <c r="C154">
        <v>1</v>
      </c>
      <c r="D154">
        <v>7</v>
      </c>
      <c r="E154">
        <v>0</v>
      </c>
      <c r="G154" t="s">
        <v>13</v>
      </c>
      <c r="H154" s="1">
        <v>10.098518888888888</v>
      </c>
      <c r="I154" s="1">
        <f t="shared" ca="1" si="20"/>
        <v>17</v>
      </c>
      <c r="J154" s="1">
        <v>1.9995329999999996</v>
      </c>
      <c r="K154" s="1">
        <v>100.78099520000001</v>
      </c>
      <c r="L154" s="1">
        <v>7.3067076000000011</v>
      </c>
      <c r="M154"/>
      <c r="P154" t="str">
        <f t="shared" ca="1" si="21"/>
        <v>Source B</v>
      </c>
      <c r="Q154">
        <f t="shared" ca="1" si="22"/>
        <v>0</v>
      </c>
      <c r="R154" t="str">
        <f t="shared" si="23"/>
        <v>E</v>
      </c>
      <c r="S154" t="s">
        <v>21</v>
      </c>
    </row>
    <row r="155" spans="1:19" x14ac:dyDescent="0.25">
      <c r="A155">
        <v>153</v>
      </c>
      <c r="B155" t="s">
        <v>14</v>
      </c>
      <c r="C155">
        <v>1</v>
      </c>
      <c r="D155">
        <v>8</v>
      </c>
      <c r="E155">
        <v>0</v>
      </c>
      <c r="G155" t="s">
        <v>13</v>
      </c>
      <c r="H155" s="1">
        <v>10.118561111111111</v>
      </c>
      <c r="I155" s="1">
        <f t="shared" ca="1" si="20"/>
        <v>31</v>
      </c>
      <c r="J155" s="1">
        <v>1.9997569999999998</v>
      </c>
      <c r="K155" s="1">
        <v>100.8766889</v>
      </c>
      <c r="L155" s="1">
        <v>7.3530348000000005</v>
      </c>
      <c r="M155"/>
      <c r="P155" t="str">
        <f t="shared" ca="1" si="21"/>
        <v>Source B</v>
      </c>
      <c r="Q155">
        <f t="shared" ca="1" si="22"/>
        <v>1</v>
      </c>
      <c r="R155" t="str">
        <f t="shared" si="23"/>
        <v>E</v>
      </c>
      <c r="S155" t="s">
        <v>21</v>
      </c>
    </row>
    <row r="156" spans="1:19" x14ac:dyDescent="0.25">
      <c r="A156">
        <v>154</v>
      </c>
      <c r="B156" t="s">
        <v>14</v>
      </c>
      <c r="C156">
        <v>1</v>
      </c>
      <c r="D156">
        <v>9</v>
      </c>
      <c r="E156">
        <v>0</v>
      </c>
      <c r="G156" t="s">
        <v>13</v>
      </c>
      <c r="H156" s="1">
        <v>10.14694888888889</v>
      </c>
      <c r="I156" s="1">
        <f t="shared" ca="1" si="20"/>
        <v>31</v>
      </c>
      <c r="J156" s="1">
        <v>2.0000790000000004</v>
      </c>
      <c r="K156" s="1">
        <v>100.6762248</v>
      </c>
      <c r="L156" s="1">
        <v>7.2518280000000006</v>
      </c>
      <c r="M156"/>
      <c r="P156" t="str">
        <f t="shared" ca="1" si="21"/>
        <v>Source B</v>
      </c>
      <c r="Q156">
        <f t="shared" ca="1" si="22"/>
        <v>1</v>
      </c>
      <c r="R156" t="str">
        <f t="shared" si="23"/>
        <v>E</v>
      </c>
      <c r="S156" t="s">
        <v>21</v>
      </c>
    </row>
    <row r="157" spans="1:19" x14ac:dyDescent="0.25">
      <c r="A157">
        <v>155</v>
      </c>
      <c r="B157" t="s">
        <v>14</v>
      </c>
      <c r="C157">
        <v>1</v>
      </c>
      <c r="D157">
        <v>10</v>
      </c>
      <c r="E157">
        <v>0</v>
      </c>
      <c r="G157" t="s">
        <v>13</v>
      </c>
      <c r="H157" s="1">
        <v>10.176176666666667</v>
      </c>
      <c r="I157" s="1">
        <f t="shared" ca="1" si="20"/>
        <v>29</v>
      </c>
      <c r="J157" s="1">
        <v>2.0003549999999999</v>
      </c>
      <c r="K157" s="1">
        <v>100.6905565</v>
      </c>
      <c r="L157" s="1">
        <v>7.0845096000000005</v>
      </c>
      <c r="M157"/>
      <c r="P157" t="str">
        <f t="shared" ca="1" si="21"/>
        <v>Source B</v>
      </c>
      <c r="Q157">
        <f t="shared" ca="1" si="22"/>
        <v>1</v>
      </c>
      <c r="R157" t="str">
        <f t="shared" si="23"/>
        <v>E</v>
      </c>
      <c r="S157" t="s">
        <v>22</v>
      </c>
    </row>
    <row r="158" spans="1:19" x14ac:dyDescent="0.25">
      <c r="A158">
        <v>156</v>
      </c>
      <c r="B158" t="s">
        <v>14</v>
      </c>
      <c r="C158">
        <v>1</v>
      </c>
      <c r="D158">
        <v>11</v>
      </c>
      <c r="E158">
        <v>0</v>
      </c>
      <c r="G158" t="s">
        <v>13</v>
      </c>
      <c r="H158" s="1">
        <v>10.227786666666667</v>
      </c>
      <c r="I158" s="1">
        <f t="shared" ca="1" si="20"/>
        <v>40</v>
      </c>
      <c r="J158" s="1">
        <v>1.999358</v>
      </c>
      <c r="K158" s="1">
        <v>100.7046108</v>
      </c>
      <c r="L158" s="1">
        <v>6.941859599999999</v>
      </c>
      <c r="M158"/>
      <c r="P158" t="str">
        <f t="shared" ca="1" si="21"/>
        <v>Source A</v>
      </c>
      <c r="Q158">
        <f t="shared" ca="1" si="22"/>
        <v>0</v>
      </c>
      <c r="R158" t="str">
        <f t="shared" si="23"/>
        <v>E</v>
      </c>
      <c r="S158" t="s">
        <v>22</v>
      </c>
    </row>
    <row r="159" spans="1:19" x14ac:dyDescent="0.25">
      <c r="A159">
        <v>157</v>
      </c>
      <c r="B159" t="s">
        <v>14</v>
      </c>
      <c r="C159">
        <v>1</v>
      </c>
      <c r="D159">
        <v>12</v>
      </c>
      <c r="E159">
        <v>0</v>
      </c>
      <c r="G159" t="s">
        <v>13</v>
      </c>
      <c r="H159" s="1">
        <v>10.246096666666666</v>
      </c>
      <c r="I159" s="1">
        <f t="shared" ca="1" si="20"/>
        <v>24</v>
      </c>
      <c r="J159" s="1">
        <v>1.9986649999999999</v>
      </c>
      <c r="K159" s="1">
        <v>101.012531</v>
      </c>
      <c r="L159" s="1">
        <v>7.0275492000000002</v>
      </c>
      <c r="M159"/>
      <c r="P159" t="str">
        <f t="shared" ca="1" si="21"/>
        <v>Source B</v>
      </c>
      <c r="Q159">
        <f t="shared" ca="1" si="22"/>
        <v>0</v>
      </c>
      <c r="R159" t="str">
        <f t="shared" si="23"/>
        <v>E</v>
      </c>
      <c r="S159" t="s">
        <v>22</v>
      </c>
    </row>
    <row r="160" spans="1:19" x14ac:dyDescent="0.25">
      <c r="A160">
        <v>158</v>
      </c>
      <c r="B160" t="s">
        <v>14</v>
      </c>
      <c r="C160">
        <v>1</v>
      </c>
      <c r="D160">
        <v>13</v>
      </c>
      <c r="E160">
        <v>0</v>
      </c>
      <c r="G160" t="s">
        <v>13</v>
      </c>
      <c r="H160" s="1">
        <v>10.260246666666667</v>
      </c>
      <c r="I160" s="1">
        <f t="shared" ca="1" si="20"/>
        <v>24</v>
      </c>
      <c r="J160" s="1">
        <v>1.9980339999999996</v>
      </c>
      <c r="K160" s="1">
        <v>100.6802974</v>
      </c>
      <c r="L160" s="1">
        <v>7.1150351999999994</v>
      </c>
      <c r="M160"/>
      <c r="P160" t="str">
        <f t="shared" ca="1" si="21"/>
        <v>Source A</v>
      </c>
      <c r="Q160">
        <f t="shared" ca="1" si="22"/>
        <v>0</v>
      </c>
      <c r="R160" t="str">
        <f t="shared" si="23"/>
        <v>E</v>
      </c>
      <c r="S160" t="s">
        <v>22</v>
      </c>
    </row>
    <row r="161" spans="1:19" x14ac:dyDescent="0.25">
      <c r="A161">
        <v>159</v>
      </c>
      <c r="B161" t="s">
        <v>14</v>
      </c>
      <c r="C161">
        <v>1</v>
      </c>
      <c r="D161">
        <v>14</v>
      </c>
      <c r="E161">
        <v>0</v>
      </c>
      <c r="G161" t="s">
        <v>13</v>
      </c>
      <c r="H161" s="1">
        <v>10.257950000000001</v>
      </c>
      <c r="I161" s="1">
        <f t="shared" ca="1" si="20"/>
        <v>42</v>
      </c>
      <c r="J161" s="1">
        <v>1.9996939999999999</v>
      </c>
      <c r="K161" s="1">
        <v>100.69468980000001</v>
      </c>
      <c r="L161" s="1">
        <v>7.1273951999999996</v>
      </c>
      <c r="M161"/>
      <c r="P161" t="str">
        <f t="shared" ca="1" si="21"/>
        <v>Source A</v>
      </c>
      <c r="Q161">
        <f t="shared" ca="1" si="22"/>
        <v>1</v>
      </c>
      <c r="R161" t="str">
        <f t="shared" si="23"/>
        <v>E</v>
      </c>
      <c r="S161" t="s">
        <v>22</v>
      </c>
    </row>
    <row r="162" spans="1:19" x14ac:dyDescent="0.25">
      <c r="A162">
        <v>160</v>
      </c>
      <c r="B162" t="s">
        <v>14</v>
      </c>
      <c r="C162">
        <v>1</v>
      </c>
      <c r="D162">
        <v>15</v>
      </c>
      <c r="E162">
        <v>0</v>
      </c>
      <c r="G162" t="s">
        <v>13</v>
      </c>
      <c r="H162" s="1">
        <v>10.228038888888889</v>
      </c>
      <c r="I162" s="1">
        <f t="shared" ca="1" si="20"/>
        <v>46</v>
      </c>
      <c r="J162" s="1">
        <v>2.0000049999999998</v>
      </c>
      <c r="K162" s="1">
        <v>100.69030309999999</v>
      </c>
      <c r="L162" s="1">
        <v>7.24458</v>
      </c>
      <c r="M162"/>
      <c r="P162" t="str">
        <f t="shared" ca="1" si="21"/>
        <v>Source A</v>
      </c>
      <c r="Q162">
        <f t="shared" ca="1" si="22"/>
        <v>0</v>
      </c>
      <c r="R162" t="str">
        <f t="shared" si="23"/>
        <v>E</v>
      </c>
      <c r="S162" t="s">
        <v>22</v>
      </c>
    </row>
    <row r="163" spans="1:19" x14ac:dyDescent="0.25">
      <c r="A163">
        <v>161</v>
      </c>
      <c r="B163" t="s">
        <v>14</v>
      </c>
      <c r="C163">
        <v>1</v>
      </c>
      <c r="D163">
        <v>16</v>
      </c>
      <c r="E163">
        <v>0</v>
      </c>
      <c r="G163" t="s">
        <v>13</v>
      </c>
      <c r="H163" s="1">
        <v>10.206334444444444</v>
      </c>
      <c r="I163" s="1">
        <f t="shared" ca="1" si="20"/>
        <v>50</v>
      </c>
      <c r="J163" s="1">
        <v>1.9996299999999998</v>
      </c>
      <c r="K163" s="1">
        <v>100.6222025</v>
      </c>
      <c r="L163" s="1">
        <v>7.1011043999999997</v>
      </c>
      <c r="M163"/>
      <c r="P163" t="str">
        <f t="shared" ca="1" si="21"/>
        <v>Source B</v>
      </c>
      <c r="Q163">
        <f t="shared" ca="1" si="22"/>
        <v>1</v>
      </c>
      <c r="R163" t="str">
        <f t="shared" si="23"/>
        <v>E</v>
      </c>
      <c r="S163" t="s">
        <v>22</v>
      </c>
    </row>
    <row r="164" spans="1:19" x14ac:dyDescent="0.25">
      <c r="A164">
        <v>162</v>
      </c>
      <c r="B164" t="s">
        <v>14</v>
      </c>
      <c r="C164">
        <v>1</v>
      </c>
      <c r="D164">
        <v>17</v>
      </c>
      <c r="E164">
        <v>0</v>
      </c>
      <c r="G164" t="s">
        <v>13</v>
      </c>
      <c r="H164" s="1">
        <v>10.180107777777778</v>
      </c>
      <c r="I164" s="1">
        <f t="shared" ca="1" si="20"/>
        <v>42</v>
      </c>
      <c r="J164" s="1">
        <v>1.9994779999999999</v>
      </c>
      <c r="K164" s="1">
        <v>100.5812263</v>
      </c>
      <c r="L164" s="1">
        <v>6.9354240000000003</v>
      </c>
      <c r="M164"/>
      <c r="P164" t="str">
        <f t="shared" ca="1" si="21"/>
        <v>Source A</v>
      </c>
      <c r="Q164">
        <f t="shared" ca="1" si="22"/>
        <v>0</v>
      </c>
      <c r="R164" t="str">
        <f t="shared" si="23"/>
        <v>E</v>
      </c>
      <c r="S164" t="s">
        <v>22</v>
      </c>
    </row>
    <row r="165" spans="1:19" x14ac:dyDescent="0.25">
      <c r="A165">
        <v>163</v>
      </c>
      <c r="B165" t="s">
        <v>14</v>
      </c>
      <c r="C165">
        <v>1</v>
      </c>
      <c r="D165">
        <v>18</v>
      </c>
      <c r="E165">
        <v>0</v>
      </c>
      <c r="G165" t="s">
        <v>13</v>
      </c>
      <c r="H165" s="1">
        <v>10.149446666666668</v>
      </c>
      <c r="I165" s="1">
        <f t="shared" ca="1" si="20"/>
        <v>47</v>
      </c>
      <c r="J165" s="1">
        <v>2.0011789999999996</v>
      </c>
      <c r="K165" s="1">
        <v>100.62950119999999</v>
      </c>
      <c r="L165" s="1">
        <v>6.8248055999999995</v>
      </c>
      <c r="M165"/>
      <c r="P165" t="str">
        <f t="shared" ca="1" si="21"/>
        <v>Source B</v>
      </c>
      <c r="Q165">
        <f t="shared" ca="1" si="22"/>
        <v>0</v>
      </c>
      <c r="R165" t="str">
        <f t="shared" si="23"/>
        <v>E</v>
      </c>
      <c r="S165" t="s">
        <v>22</v>
      </c>
    </row>
    <row r="166" spans="1:19" x14ac:dyDescent="0.25">
      <c r="A166">
        <v>164</v>
      </c>
      <c r="B166" t="s">
        <v>14</v>
      </c>
      <c r="C166">
        <v>1</v>
      </c>
      <c r="D166">
        <v>19</v>
      </c>
      <c r="E166">
        <v>0</v>
      </c>
      <c r="G166" t="s">
        <v>13</v>
      </c>
      <c r="H166" s="1">
        <v>10.079201111111111</v>
      </c>
      <c r="I166" s="1">
        <f t="shared" ca="1" si="20"/>
        <v>31</v>
      </c>
      <c r="J166" s="1">
        <v>2.0001220000000002</v>
      </c>
      <c r="K166" s="1">
        <v>100.8959619</v>
      </c>
      <c r="L166" s="1">
        <v>6.7038155999999995</v>
      </c>
      <c r="M166"/>
      <c r="P166" t="str">
        <f t="shared" ca="1" si="21"/>
        <v>Source A</v>
      </c>
      <c r="Q166">
        <f t="shared" ca="1" si="22"/>
        <v>0</v>
      </c>
      <c r="R166" t="str">
        <f t="shared" si="23"/>
        <v>E</v>
      </c>
      <c r="S166" t="s">
        <v>22</v>
      </c>
    </row>
    <row r="167" spans="1:19" x14ac:dyDescent="0.25">
      <c r="A167">
        <v>165</v>
      </c>
      <c r="B167" t="s">
        <v>14</v>
      </c>
      <c r="C167">
        <v>1</v>
      </c>
      <c r="D167">
        <v>20</v>
      </c>
      <c r="E167">
        <v>0</v>
      </c>
      <c r="G167" t="s">
        <v>13</v>
      </c>
      <c r="H167" s="1">
        <v>10.084064444444444</v>
      </c>
      <c r="I167" s="1">
        <f t="shared" ca="1" si="20"/>
        <v>48</v>
      </c>
      <c r="J167" s="1">
        <v>1.9992929999999998</v>
      </c>
      <c r="K167" s="1">
        <v>100.8625503</v>
      </c>
      <c r="L167" s="1">
        <v>6.7020828000000003</v>
      </c>
      <c r="M167"/>
      <c r="P167" t="str">
        <f t="shared" ca="1" si="21"/>
        <v>Source A</v>
      </c>
      <c r="Q167">
        <f t="shared" ca="1" si="22"/>
        <v>0</v>
      </c>
      <c r="R167" t="str">
        <f t="shared" si="23"/>
        <v>E</v>
      </c>
      <c r="S167" t="s">
        <v>22</v>
      </c>
    </row>
    <row r="168" spans="1:19" x14ac:dyDescent="0.25">
      <c r="A168">
        <v>166</v>
      </c>
      <c r="B168" t="s">
        <v>14</v>
      </c>
      <c r="C168">
        <v>1</v>
      </c>
      <c r="D168">
        <v>21</v>
      </c>
      <c r="E168">
        <v>0</v>
      </c>
      <c r="G168" t="s">
        <v>13</v>
      </c>
      <c r="H168" s="1">
        <v>10.105443333333334</v>
      </c>
      <c r="I168" s="1">
        <f t="shared" ca="1" si="20"/>
        <v>47</v>
      </c>
      <c r="J168" s="1">
        <v>1.9996600000000004</v>
      </c>
      <c r="K168" s="1">
        <v>100.65520239999999</v>
      </c>
      <c r="L168" s="1">
        <v>6.6433619999999998</v>
      </c>
      <c r="M168"/>
      <c r="P168" t="str">
        <f t="shared" ca="1" si="21"/>
        <v>Source B</v>
      </c>
      <c r="Q168">
        <f t="shared" ca="1" si="22"/>
        <v>0</v>
      </c>
      <c r="R168" t="str">
        <f t="shared" si="23"/>
        <v>E</v>
      </c>
      <c r="S168" t="s">
        <v>22</v>
      </c>
    </row>
    <row r="169" spans="1:19" x14ac:dyDescent="0.25">
      <c r="A169">
        <v>167</v>
      </c>
      <c r="B169" t="s">
        <v>14</v>
      </c>
      <c r="C169">
        <v>1</v>
      </c>
      <c r="D169">
        <v>22</v>
      </c>
      <c r="E169">
        <v>0</v>
      </c>
      <c r="G169" t="s">
        <v>13</v>
      </c>
      <c r="H169" s="1">
        <v>10.12405</v>
      </c>
      <c r="I169" s="1">
        <f t="shared" ca="1" si="20"/>
        <v>21</v>
      </c>
      <c r="J169" s="1">
        <v>1.998335</v>
      </c>
      <c r="K169" s="1">
        <v>100.54490389999999</v>
      </c>
      <c r="L169" s="1">
        <v>6.7640639999999994</v>
      </c>
      <c r="M169"/>
      <c r="P169" t="str">
        <f t="shared" ca="1" si="21"/>
        <v>Source A</v>
      </c>
      <c r="Q169">
        <f t="shared" ca="1" si="22"/>
        <v>1</v>
      </c>
      <c r="R169" t="str">
        <f t="shared" si="23"/>
        <v>E</v>
      </c>
      <c r="S169" t="s">
        <v>22</v>
      </c>
    </row>
    <row r="170" spans="1:19" x14ac:dyDescent="0.25">
      <c r="A170">
        <v>168</v>
      </c>
      <c r="B170" t="s">
        <v>14</v>
      </c>
      <c r="C170">
        <v>1</v>
      </c>
      <c r="D170">
        <v>23</v>
      </c>
      <c r="E170">
        <v>0</v>
      </c>
      <c r="G170" t="s">
        <v>13</v>
      </c>
      <c r="H170" s="1">
        <v>10.138777777777777</v>
      </c>
      <c r="I170" s="1">
        <f t="shared" ca="1" si="20"/>
        <v>42</v>
      </c>
      <c r="J170" s="1">
        <v>1.9986459999999999</v>
      </c>
      <c r="K170" s="1">
        <v>100.79003899999999</v>
      </c>
      <c r="L170" s="1">
        <v>6.6222984</v>
      </c>
      <c r="M170"/>
      <c r="P170" t="str">
        <f t="shared" ca="1" si="21"/>
        <v>Source A</v>
      </c>
      <c r="Q170">
        <f t="shared" ca="1" si="22"/>
        <v>0</v>
      </c>
      <c r="R170" t="str">
        <f t="shared" si="23"/>
        <v>E</v>
      </c>
      <c r="S170" t="s">
        <v>22</v>
      </c>
    </row>
    <row r="171" spans="1:19" x14ac:dyDescent="0.25">
      <c r="A171">
        <v>169</v>
      </c>
      <c r="B171" t="s">
        <v>14</v>
      </c>
      <c r="C171">
        <v>1</v>
      </c>
      <c r="D171">
        <v>24</v>
      </c>
      <c r="E171">
        <v>146</v>
      </c>
      <c r="H171" s="1">
        <v>10.147544444444444</v>
      </c>
      <c r="I171" s="1">
        <f t="shared" ca="1" si="20"/>
        <v>25</v>
      </c>
      <c r="J171" s="1">
        <v>1.9983430000000002</v>
      </c>
      <c r="K171" s="1">
        <v>100.8554049</v>
      </c>
      <c r="L171" s="1">
        <v>6.6098172000000002</v>
      </c>
      <c r="M171" t="str">
        <f t="shared" ref="M171:M202" si="27">IF(D171=2,"Type 1",IF(D171=8,"Type 2",IF(D171=12,"Type 3",IF(D171=20,"Type 4",""))))</f>
        <v/>
      </c>
      <c r="N171" t="str">
        <f t="shared" ref="N171:N202" si="28">IF(OR(D171=2, D171=8, D171=12, D171=20), A171, "")</f>
        <v/>
      </c>
      <c r="O171" t="str">
        <f t="shared" ref="O171:O202" ca="1" si="29">IF(D171=2,RANDBETWEEN(5,8)/10,IF(D171=8,RANDBETWEEN(5,10)/10,IF(D171=12,RANDBETWEEN(10,15)/10,IF(D171=20,RANDBETWEEN(11,15)/10,""))))</f>
        <v/>
      </c>
      <c r="P171" t="str">
        <f t="shared" ca="1" si="21"/>
        <v>Source B</v>
      </c>
      <c r="Q171">
        <f t="shared" ca="1" si="22"/>
        <v>0</v>
      </c>
      <c r="R171" t="str">
        <f t="shared" si="23"/>
        <v>E</v>
      </c>
      <c r="S171" t="s">
        <v>22</v>
      </c>
    </row>
    <row r="172" spans="1:19" x14ac:dyDescent="0.25">
      <c r="A172">
        <v>170</v>
      </c>
      <c r="B172" t="s">
        <v>14</v>
      </c>
      <c r="C172">
        <v>2</v>
      </c>
      <c r="D172">
        <v>1</v>
      </c>
      <c r="E172">
        <v>0</v>
      </c>
      <c r="F172">
        <v>24</v>
      </c>
      <c r="G172">
        <v>1.5</v>
      </c>
      <c r="H172" s="1">
        <v>10.163443333333333</v>
      </c>
      <c r="I172" s="1">
        <f t="shared" ca="1" si="20"/>
        <v>23</v>
      </c>
      <c r="J172" s="1">
        <v>1.9984869999999999</v>
      </c>
      <c r="K172" s="1">
        <v>100.550935</v>
      </c>
      <c r="L172" s="1">
        <v>6.5497920000000001</v>
      </c>
      <c r="M172" t="str">
        <f t="shared" si="27"/>
        <v/>
      </c>
      <c r="N172" t="str">
        <f t="shared" si="28"/>
        <v/>
      </c>
      <c r="O172" t="str">
        <f t="shared" ca="1" si="29"/>
        <v/>
      </c>
      <c r="P172" t="str">
        <f t="shared" ca="1" si="21"/>
        <v>Source B</v>
      </c>
      <c r="Q172">
        <f t="shared" ca="1" si="22"/>
        <v>1</v>
      </c>
      <c r="R172" t="str">
        <f t="shared" si="23"/>
        <v>F</v>
      </c>
      <c r="S172" t="s">
        <v>22</v>
      </c>
    </row>
    <row r="173" spans="1:19" x14ac:dyDescent="0.25">
      <c r="A173">
        <v>171</v>
      </c>
      <c r="B173" t="s">
        <v>14</v>
      </c>
      <c r="C173">
        <v>2</v>
      </c>
      <c r="D173">
        <v>2</v>
      </c>
      <c r="E173">
        <v>0</v>
      </c>
      <c r="G173" t="s">
        <v>13</v>
      </c>
      <c r="H173" s="1">
        <v>10.165058888888888</v>
      </c>
      <c r="I173" s="1">
        <f t="shared" ca="1" si="20"/>
        <v>43</v>
      </c>
      <c r="J173" s="1">
        <v>1.9994569999999996</v>
      </c>
      <c r="K173" s="1">
        <v>100.6063407</v>
      </c>
      <c r="L173" s="1">
        <v>6.5773092000000002</v>
      </c>
      <c r="M173" t="str">
        <f t="shared" si="27"/>
        <v>Type 1</v>
      </c>
      <c r="N173">
        <f t="shared" si="28"/>
        <v>171</v>
      </c>
      <c r="O173">
        <f t="shared" ca="1" si="29"/>
        <v>0.5</v>
      </c>
      <c r="P173" t="str">
        <f t="shared" ca="1" si="21"/>
        <v>Source A</v>
      </c>
      <c r="Q173">
        <f t="shared" ca="1" si="22"/>
        <v>0</v>
      </c>
      <c r="R173" t="str">
        <f t="shared" si="23"/>
        <v>F</v>
      </c>
      <c r="S173" t="s">
        <v>22</v>
      </c>
    </row>
    <row r="174" spans="1:19" x14ac:dyDescent="0.25">
      <c r="A174">
        <v>172</v>
      </c>
      <c r="B174" t="s">
        <v>14</v>
      </c>
      <c r="C174">
        <v>2</v>
      </c>
      <c r="D174">
        <v>3</v>
      </c>
      <c r="E174">
        <v>0</v>
      </c>
      <c r="G174" t="s">
        <v>13</v>
      </c>
      <c r="H174" s="1">
        <v>10.163288888888889</v>
      </c>
      <c r="I174" s="1">
        <f t="shared" ca="1" si="20"/>
        <v>50</v>
      </c>
      <c r="J174" s="1">
        <v>1.9993480000000003</v>
      </c>
      <c r="K174" s="1">
        <v>100.6684011</v>
      </c>
      <c r="L174" s="1">
        <v>6.8019084000000003</v>
      </c>
      <c r="M174" t="str">
        <f t="shared" si="27"/>
        <v/>
      </c>
      <c r="N174" t="str">
        <f t="shared" si="28"/>
        <v/>
      </c>
      <c r="O174" t="str">
        <f t="shared" ca="1" si="29"/>
        <v/>
      </c>
      <c r="P174" t="str">
        <f t="shared" ca="1" si="21"/>
        <v>Source B</v>
      </c>
      <c r="Q174">
        <f t="shared" ca="1" si="22"/>
        <v>0</v>
      </c>
      <c r="R174" t="str">
        <f t="shared" si="23"/>
        <v>F</v>
      </c>
      <c r="S174" t="s">
        <v>22</v>
      </c>
    </row>
    <row r="175" spans="1:19" x14ac:dyDescent="0.25">
      <c r="A175">
        <v>173</v>
      </c>
      <c r="B175" t="s">
        <v>14</v>
      </c>
      <c r="C175">
        <v>2</v>
      </c>
      <c r="D175">
        <v>4</v>
      </c>
      <c r="E175">
        <v>0</v>
      </c>
      <c r="G175" t="s">
        <v>13</v>
      </c>
      <c r="H175" s="1">
        <v>10.158380000000001</v>
      </c>
      <c r="I175" s="1">
        <f t="shared" ca="1" si="20"/>
        <v>50</v>
      </c>
      <c r="J175" s="1">
        <v>2.0002649999999997</v>
      </c>
      <c r="K175" s="1">
        <v>101.180665</v>
      </c>
      <c r="L175" s="1">
        <v>6.9075167999999998</v>
      </c>
      <c r="M175" t="str">
        <f t="shared" si="27"/>
        <v/>
      </c>
      <c r="N175" t="str">
        <f t="shared" si="28"/>
        <v/>
      </c>
      <c r="O175" t="str">
        <f t="shared" ca="1" si="29"/>
        <v/>
      </c>
      <c r="P175" t="str">
        <f t="shared" ca="1" si="21"/>
        <v>Source A</v>
      </c>
      <c r="Q175">
        <f t="shared" ca="1" si="22"/>
        <v>0</v>
      </c>
      <c r="R175" t="str">
        <f t="shared" si="23"/>
        <v>F</v>
      </c>
      <c r="S175" t="s">
        <v>22</v>
      </c>
    </row>
    <row r="176" spans="1:19" x14ac:dyDescent="0.25">
      <c r="A176">
        <v>174</v>
      </c>
      <c r="B176" t="s">
        <v>14</v>
      </c>
      <c r="C176">
        <v>2</v>
      </c>
      <c r="D176">
        <v>5</v>
      </c>
      <c r="E176">
        <v>0</v>
      </c>
      <c r="G176" t="s">
        <v>13</v>
      </c>
      <c r="H176" s="1">
        <v>10.155775555555556</v>
      </c>
      <c r="I176" s="1">
        <f t="shared" ca="1" si="20"/>
        <v>18</v>
      </c>
      <c r="J176" s="1">
        <v>2.0000309999999999</v>
      </c>
      <c r="K176" s="1">
        <v>100.658637</v>
      </c>
      <c r="L176" s="1">
        <v>7.0066151999999997</v>
      </c>
      <c r="M176" t="str">
        <f t="shared" si="27"/>
        <v/>
      </c>
      <c r="N176" t="str">
        <f t="shared" si="28"/>
        <v/>
      </c>
      <c r="O176" t="str">
        <f t="shared" ca="1" si="29"/>
        <v/>
      </c>
      <c r="P176" t="str">
        <f t="shared" ca="1" si="21"/>
        <v>Source A</v>
      </c>
      <c r="Q176">
        <f t="shared" ca="1" si="22"/>
        <v>1</v>
      </c>
      <c r="R176" t="str">
        <f t="shared" si="23"/>
        <v>F</v>
      </c>
      <c r="S176" t="s">
        <v>22</v>
      </c>
    </row>
    <row r="177" spans="1:19" x14ac:dyDescent="0.25">
      <c r="A177">
        <v>175</v>
      </c>
      <c r="B177" t="s">
        <v>14</v>
      </c>
      <c r="C177">
        <v>2</v>
      </c>
      <c r="D177">
        <v>6</v>
      </c>
      <c r="E177">
        <v>0</v>
      </c>
      <c r="G177" t="s">
        <v>13</v>
      </c>
      <c r="H177" s="1">
        <v>10.160986666666666</v>
      </c>
      <c r="I177" s="1">
        <f t="shared" ca="1" si="20"/>
        <v>24</v>
      </c>
      <c r="J177" s="1">
        <v>1.9998389999999997</v>
      </c>
      <c r="K177" s="1">
        <v>100.67581130000001</v>
      </c>
      <c r="L177" s="1">
        <v>7.1754888000000001</v>
      </c>
      <c r="M177" t="str">
        <f t="shared" si="27"/>
        <v/>
      </c>
      <c r="N177" t="str">
        <f t="shared" si="28"/>
        <v/>
      </c>
      <c r="O177" t="str">
        <f t="shared" ca="1" si="29"/>
        <v/>
      </c>
      <c r="P177" t="str">
        <f t="shared" ca="1" si="21"/>
        <v>Source A</v>
      </c>
      <c r="Q177">
        <f t="shared" ca="1" si="22"/>
        <v>1</v>
      </c>
      <c r="R177" t="str">
        <f t="shared" si="23"/>
        <v>F</v>
      </c>
      <c r="S177" t="s">
        <v>22</v>
      </c>
    </row>
    <row r="178" spans="1:19" x14ac:dyDescent="0.25">
      <c r="A178">
        <v>176</v>
      </c>
      <c r="B178" t="s">
        <v>14</v>
      </c>
      <c r="C178">
        <v>2</v>
      </c>
      <c r="D178">
        <v>7</v>
      </c>
      <c r="E178">
        <v>0</v>
      </c>
      <c r="G178" t="s">
        <v>13</v>
      </c>
      <c r="H178" s="1">
        <v>10.16389</v>
      </c>
      <c r="I178" s="1">
        <f t="shared" ca="1" si="20"/>
        <v>25</v>
      </c>
      <c r="J178" s="1">
        <v>1.9984849999999996</v>
      </c>
      <c r="K178" s="1">
        <v>100.7562489</v>
      </c>
      <c r="L178" s="1">
        <v>7.1337564000000011</v>
      </c>
      <c r="M178" t="str">
        <f t="shared" si="27"/>
        <v/>
      </c>
      <c r="N178" t="str">
        <f t="shared" si="28"/>
        <v/>
      </c>
      <c r="O178" t="str">
        <f t="shared" ca="1" si="29"/>
        <v/>
      </c>
      <c r="P178" t="str">
        <f t="shared" ca="1" si="21"/>
        <v>Source A</v>
      </c>
      <c r="Q178">
        <f t="shared" ca="1" si="22"/>
        <v>0</v>
      </c>
      <c r="R178" t="str">
        <f t="shared" si="23"/>
        <v>F</v>
      </c>
      <c r="S178" t="s">
        <v>22</v>
      </c>
    </row>
    <row r="179" spans="1:19" x14ac:dyDescent="0.25">
      <c r="A179">
        <v>177</v>
      </c>
      <c r="B179" t="s">
        <v>14</v>
      </c>
      <c r="C179">
        <v>2</v>
      </c>
      <c r="D179">
        <v>8</v>
      </c>
      <c r="E179">
        <v>0</v>
      </c>
      <c r="G179" t="s">
        <v>13</v>
      </c>
      <c r="H179" s="1">
        <v>10.168293333333333</v>
      </c>
      <c r="I179" s="1">
        <f t="shared" ca="1" si="20"/>
        <v>21</v>
      </c>
      <c r="J179" s="1">
        <v>2.0000939999999998</v>
      </c>
      <c r="K179" s="1">
        <v>100.7562489</v>
      </c>
      <c r="L179" s="1">
        <v>7.2173400000000001</v>
      </c>
      <c r="M179" t="str">
        <f t="shared" si="27"/>
        <v>Type 2</v>
      </c>
      <c r="N179">
        <f t="shared" si="28"/>
        <v>177</v>
      </c>
      <c r="O179">
        <f t="shared" ca="1" si="29"/>
        <v>0.9</v>
      </c>
      <c r="P179" t="str">
        <f t="shared" ca="1" si="21"/>
        <v>Source A</v>
      </c>
      <c r="Q179">
        <f t="shared" ca="1" si="22"/>
        <v>0</v>
      </c>
      <c r="R179" t="str">
        <f t="shared" si="23"/>
        <v>F</v>
      </c>
      <c r="S179" t="s">
        <v>22</v>
      </c>
    </row>
    <row r="180" spans="1:19" x14ac:dyDescent="0.25">
      <c r="A180">
        <v>178</v>
      </c>
      <c r="B180" t="s">
        <v>14</v>
      </c>
      <c r="C180">
        <v>2</v>
      </c>
      <c r="D180">
        <v>9</v>
      </c>
      <c r="E180">
        <v>0</v>
      </c>
      <c r="G180" t="s">
        <v>13</v>
      </c>
      <c r="H180" s="1">
        <v>10.176216666666667</v>
      </c>
      <c r="I180" s="1">
        <f t="shared" ca="1" si="20"/>
        <v>25</v>
      </c>
      <c r="J180" s="1">
        <v>1.9982689999999996</v>
      </c>
      <c r="K180" s="1">
        <v>100.739957</v>
      </c>
      <c r="L180" s="1">
        <v>7.2565451999999997</v>
      </c>
      <c r="M180" t="str">
        <f t="shared" si="27"/>
        <v/>
      </c>
      <c r="N180" t="str">
        <f t="shared" si="28"/>
        <v/>
      </c>
      <c r="O180" t="str">
        <f t="shared" ca="1" si="29"/>
        <v/>
      </c>
      <c r="P180" t="str">
        <f t="shared" ca="1" si="21"/>
        <v>Source B</v>
      </c>
      <c r="Q180">
        <f t="shared" ca="1" si="22"/>
        <v>1</v>
      </c>
      <c r="R180" t="str">
        <f t="shared" si="23"/>
        <v>F</v>
      </c>
      <c r="S180" t="s">
        <v>22</v>
      </c>
    </row>
    <row r="181" spans="1:19" x14ac:dyDescent="0.25">
      <c r="A181">
        <v>179</v>
      </c>
      <c r="B181" t="s">
        <v>14</v>
      </c>
      <c r="C181">
        <v>2</v>
      </c>
      <c r="D181">
        <v>10</v>
      </c>
      <c r="E181">
        <v>0</v>
      </c>
      <c r="G181" t="s">
        <v>13</v>
      </c>
      <c r="H181" s="1">
        <v>10.19162</v>
      </c>
      <c r="I181" s="1">
        <f t="shared" ca="1" si="20"/>
        <v>38</v>
      </c>
      <c r="J181" s="1">
        <v>1.9994329999999998</v>
      </c>
      <c r="K181" s="1">
        <v>100.7515439</v>
      </c>
      <c r="L181" s="1">
        <v>7.1641764000000006</v>
      </c>
      <c r="M181" t="str">
        <f t="shared" si="27"/>
        <v/>
      </c>
      <c r="N181" t="str">
        <f t="shared" si="28"/>
        <v/>
      </c>
      <c r="O181" t="str">
        <f t="shared" ca="1" si="29"/>
        <v/>
      </c>
      <c r="P181" t="str">
        <f t="shared" ca="1" si="21"/>
        <v>Source A</v>
      </c>
      <c r="Q181">
        <f t="shared" ca="1" si="22"/>
        <v>0</v>
      </c>
      <c r="R181" t="str">
        <f t="shared" si="23"/>
        <v>F</v>
      </c>
      <c r="S181" t="s">
        <v>22</v>
      </c>
    </row>
    <row r="182" spans="1:19" x14ac:dyDescent="0.25">
      <c r="A182">
        <v>180</v>
      </c>
      <c r="B182" t="s">
        <v>14</v>
      </c>
      <c r="C182">
        <v>2</v>
      </c>
      <c r="D182">
        <v>11</v>
      </c>
      <c r="E182">
        <v>0</v>
      </c>
      <c r="G182" t="s">
        <v>13</v>
      </c>
      <c r="H182" s="1">
        <v>10.197774444444445</v>
      </c>
      <c r="I182" s="1">
        <f t="shared" ca="1" si="20"/>
        <v>10</v>
      </c>
      <c r="J182" s="1">
        <v>1.9985390000000001</v>
      </c>
      <c r="K182" s="1">
        <v>100.862683</v>
      </c>
      <c r="L182" s="1">
        <v>7.0501500000000004</v>
      </c>
      <c r="M182" t="str">
        <f t="shared" si="27"/>
        <v/>
      </c>
      <c r="N182" t="str">
        <f t="shared" si="28"/>
        <v/>
      </c>
      <c r="O182" t="str">
        <f t="shared" ca="1" si="29"/>
        <v/>
      </c>
      <c r="P182" t="str">
        <f t="shared" ca="1" si="21"/>
        <v>Source A</v>
      </c>
      <c r="Q182">
        <f t="shared" ca="1" si="22"/>
        <v>1</v>
      </c>
      <c r="R182" t="str">
        <f t="shared" si="23"/>
        <v>F</v>
      </c>
      <c r="S182" t="s">
        <v>22</v>
      </c>
    </row>
    <row r="183" spans="1:19" x14ac:dyDescent="0.25">
      <c r="A183">
        <v>181</v>
      </c>
      <c r="B183" t="s">
        <v>14</v>
      </c>
      <c r="C183">
        <v>2</v>
      </c>
      <c r="D183">
        <v>12</v>
      </c>
      <c r="E183">
        <v>0</v>
      </c>
      <c r="G183" t="s">
        <v>13</v>
      </c>
      <c r="H183" s="1">
        <v>10.20011</v>
      </c>
      <c r="I183" s="1">
        <f t="shared" ca="1" si="20"/>
        <v>24</v>
      </c>
      <c r="J183" s="1">
        <v>1.9988979999999996</v>
      </c>
      <c r="K183" s="1">
        <v>100.6305794</v>
      </c>
      <c r="L183" s="1">
        <v>6.9452387999999994</v>
      </c>
      <c r="M183" t="str">
        <f t="shared" si="27"/>
        <v>Type 3</v>
      </c>
      <c r="N183">
        <f t="shared" si="28"/>
        <v>181</v>
      </c>
      <c r="O183">
        <f t="shared" ca="1" si="29"/>
        <v>1.2</v>
      </c>
      <c r="P183" t="str">
        <f t="shared" ca="1" si="21"/>
        <v>Source A</v>
      </c>
      <c r="Q183">
        <f t="shared" ca="1" si="22"/>
        <v>1</v>
      </c>
      <c r="R183" t="str">
        <f t="shared" si="23"/>
        <v>F</v>
      </c>
      <c r="S183" t="s">
        <v>22</v>
      </c>
    </row>
    <row r="184" spans="1:19" x14ac:dyDescent="0.25">
      <c r="A184">
        <v>182</v>
      </c>
      <c r="B184" t="s">
        <v>14</v>
      </c>
      <c r="C184">
        <v>2</v>
      </c>
      <c r="D184">
        <v>13</v>
      </c>
      <c r="E184">
        <v>0</v>
      </c>
      <c r="G184" t="s">
        <v>13</v>
      </c>
      <c r="H184" s="1">
        <v>10.197732222222221</v>
      </c>
      <c r="I184" s="1">
        <f t="shared" ca="1" si="20"/>
        <v>22</v>
      </c>
      <c r="J184" s="1">
        <v>1.9986889999999997</v>
      </c>
      <c r="K184" s="1">
        <v>100.6851039</v>
      </c>
      <c r="L184" s="1">
        <v>7.0961316000000005</v>
      </c>
      <c r="M184" t="str">
        <f t="shared" si="27"/>
        <v/>
      </c>
      <c r="N184" t="str">
        <f t="shared" si="28"/>
        <v/>
      </c>
      <c r="O184" t="str">
        <f t="shared" ca="1" si="29"/>
        <v/>
      </c>
      <c r="P184" t="str">
        <f t="shared" ca="1" si="21"/>
        <v>Source A</v>
      </c>
      <c r="Q184">
        <f t="shared" ca="1" si="22"/>
        <v>0</v>
      </c>
      <c r="R184" t="str">
        <f t="shared" si="23"/>
        <v>F</v>
      </c>
      <c r="S184" t="s">
        <v>22</v>
      </c>
    </row>
    <row r="185" spans="1:19" x14ac:dyDescent="0.25">
      <c r="A185">
        <v>183</v>
      </c>
      <c r="B185" t="s">
        <v>14</v>
      </c>
      <c r="C185">
        <v>2</v>
      </c>
      <c r="D185">
        <v>14</v>
      </c>
      <c r="E185">
        <v>0</v>
      </c>
      <c r="G185" t="s">
        <v>13</v>
      </c>
      <c r="H185" s="1">
        <v>10.188233333333335</v>
      </c>
      <c r="I185" s="1">
        <f t="shared" ca="1" si="20"/>
        <v>42</v>
      </c>
      <c r="J185" s="1">
        <v>1.9996809999999998</v>
      </c>
      <c r="K185" s="1">
        <v>100.9295212</v>
      </c>
      <c r="L185" s="1">
        <v>6.9728604000000001</v>
      </c>
      <c r="M185" t="str">
        <f t="shared" si="27"/>
        <v/>
      </c>
      <c r="N185" t="str">
        <f t="shared" si="28"/>
        <v/>
      </c>
      <c r="O185" t="str">
        <f t="shared" ca="1" si="29"/>
        <v/>
      </c>
      <c r="P185" t="str">
        <f t="shared" ca="1" si="21"/>
        <v>Source A</v>
      </c>
      <c r="Q185">
        <f t="shared" ca="1" si="22"/>
        <v>0</v>
      </c>
      <c r="R185" t="str">
        <f t="shared" si="23"/>
        <v>F</v>
      </c>
      <c r="S185" t="s">
        <v>22</v>
      </c>
    </row>
    <row r="186" spans="1:19" x14ac:dyDescent="0.25">
      <c r="A186">
        <v>184</v>
      </c>
      <c r="B186" t="s">
        <v>14</v>
      </c>
      <c r="C186">
        <v>2</v>
      </c>
      <c r="D186">
        <v>15</v>
      </c>
      <c r="E186">
        <v>0</v>
      </c>
      <c r="G186" t="s">
        <v>13</v>
      </c>
      <c r="H186" s="1">
        <v>10.176752222222223</v>
      </c>
      <c r="I186" s="1">
        <f t="shared" ca="1" si="20"/>
        <v>27</v>
      </c>
      <c r="J186" s="1">
        <v>2.0003310000000001</v>
      </c>
      <c r="K186" s="1">
        <v>100.92302239999999</v>
      </c>
      <c r="L186" s="1">
        <v>7.0596960000000006</v>
      </c>
      <c r="M186" t="str">
        <f t="shared" si="27"/>
        <v/>
      </c>
      <c r="N186" t="str">
        <f t="shared" si="28"/>
        <v/>
      </c>
      <c r="O186" t="str">
        <f t="shared" ca="1" si="29"/>
        <v/>
      </c>
      <c r="P186" t="str">
        <f t="shared" ca="1" si="21"/>
        <v>Source A</v>
      </c>
      <c r="Q186">
        <f t="shared" ca="1" si="22"/>
        <v>1</v>
      </c>
      <c r="R186" t="str">
        <f t="shared" si="23"/>
        <v>F</v>
      </c>
      <c r="S186" t="s">
        <v>22</v>
      </c>
    </row>
    <row r="187" spans="1:19" x14ac:dyDescent="0.25">
      <c r="A187">
        <v>185</v>
      </c>
      <c r="B187" t="s">
        <v>14</v>
      </c>
      <c r="C187">
        <v>2</v>
      </c>
      <c r="D187">
        <v>16</v>
      </c>
      <c r="E187">
        <v>0</v>
      </c>
      <c r="G187" t="s">
        <v>13</v>
      </c>
      <c r="H187" s="1">
        <v>10.159723333333334</v>
      </c>
      <c r="I187" s="1">
        <f t="shared" ca="1" si="20"/>
        <v>25</v>
      </c>
      <c r="J187" s="1">
        <v>1.9996590000000003</v>
      </c>
      <c r="K187" s="1">
        <v>100.8086588</v>
      </c>
      <c r="L187" s="1">
        <v>7.1698955999999994</v>
      </c>
      <c r="M187" t="str">
        <f t="shared" si="27"/>
        <v/>
      </c>
      <c r="N187" t="str">
        <f t="shared" si="28"/>
        <v/>
      </c>
      <c r="O187" t="str">
        <f t="shared" ca="1" si="29"/>
        <v/>
      </c>
      <c r="P187" t="str">
        <f t="shared" ca="1" si="21"/>
        <v>Source A</v>
      </c>
      <c r="Q187">
        <f t="shared" ca="1" si="22"/>
        <v>0</v>
      </c>
      <c r="R187" t="str">
        <f t="shared" si="23"/>
        <v>F</v>
      </c>
      <c r="S187" t="s">
        <v>22</v>
      </c>
    </row>
    <row r="188" spans="1:19" x14ac:dyDescent="0.25">
      <c r="A188">
        <v>186</v>
      </c>
      <c r="B188" t="s">
        <v>14</v>
      </c>
      <c r="C188">
        <v>2</v>
      </c>
      <c r="D188">
        <v>17</v>
      </c>
      <c r="E188">
        <v>0</v>
      </c>
      <c r="G188" t="s">
        <v>13</v>
      </c>
      <c r="H188" s="1">
        <v>10.140865555555557</v>
      </c>
      <c r="I188" s="1">
        <f t="shared" ca="1" si="20"/>
        <v>18</v>
      </c>
      <c r="J188" s="1">
        <v>1.9989869999999996</v>
      </c>
      <c r="K188" s="1">
        <v>100.691258</v>
      </c>
      <c r="L188" s="1">
        <v>7.2380040000000001</v>
      </c>
      <c r="M188" t="str">
        <f t="shared" si="27"/>
        <v/>
      </c>
      <c r="N188" t="str">
        <f t="shared" si="28"/>
        <v/>
      </c>
      <c r="O188" t="str">
        <f t="shared" ca="1" si="29"/>
        <v/>
      </c>
      <c r="P188" t="str">
        <f t="shared" ca="1" si="21"/>
        <v>Source A</v>
      </c>
      <c r="Q188">
        <f t="shared" ca="1" si="22"/>
        <v>1</v>
      </c>
      <c r="R188" t="str">
        <f t="shared" si="23"/>
        <v>F</v>
      </c>
      <c r="S188" t="s">
        <v>22</v>
      </c>
    </row>
    <row r="189" spans="1:19" x14ac:dyDescent="0.25">
      <c r="A189">
        <v>187</v>
      </c>
      <c r="B189" t="s">
        <v>14</v>
      </c>
      <c r="C189">
        <v>2</v>
      </c>
      <c r="D189">
        <v>18</v>
      </c>
      <c r="E189">
        <v>0</v>
      </c>
      <c r="G189" t="s">
        <v>13</v>
      </c>
      <c r="H189" s="1">
        <v>10.07285888888889</v>
      </c>
      <c r="I189" s="1">
        <f t="shared" ca="1" si="20"/>
        <v>34</v>
      </c>
      <c r="J189" s="1">
        <v>1.9992599999999996</v>
      </c>
      <c r="K189" s="1">
        <v>100.56462260000001</v>
      </c>
      <c r="L189" s="1">
        <v>7.1272199999999994</v>
      </c>
      <c r="M189" t="str">
        <f t="shared" si="27"/>
        <v/>
      </c>
      <c r="N189" t="str">
        <f t="shared" si="28"/>
        <v/>
      </c>
      <c r="O189" t="str">
        <f t="shared" ca="1" si="29"/>
        <v/>
      </c>
      <c r="P189" t="str">
        <f t="shared" ca="1" si="21"/>
        <v>Source A</v>
      </c>
      <c r="Q189">
        <f t="shared" ca="1" si="22"/>
        <v>1</v>
      </c>
      <c r="R189" t="str">
        <f t="shared" si="23"/>
        <v>F</v>
      </c>
      <c r="S189" t="s">
        <v>22</v>
      </c>
    </row>
    <row r="190" spans="1:19" x14ac:dyDescent="0.25">
      <c r="A190">
        <v>188</v>
      </c>
      <c r="B190" t="s">
        <v>14</v>
      </c>
      <c r="C190">
        <v>2</v>
      </c>
      <c r="D190">
        <v>19</v>
      </c>
      <c r="E190">
        <v>0</v>
      </c>
      <c r="G190" t="s">
        <v>13</v>
      </c>
      <c r="H190" s="1">
        <v>10.078424444444444</v>
      </c>
      <c r="I190" s="1">
        <f t="shared" ca="1" si="20"/>
        <v>39</v>
      </c>
      <c r="J190" s="1">
        <v>1.9991890000000003</v>
      </c>
      <c r="K190" s="1">
        <v>100.615475</v>
      </c>
      <c r="L190" s="1">
        <v>7.0491312000000006</v>
      </c>
      <c r="M190" t="str">
        <f t="shared" si="27"/>
        <v/>
      </c>
      <c r="N190" t="str">
        <f t="shared" si="28"/>
        <v/>
      </c>
      <c r="O190" t="str">
        <f t="shared" ca="1" si="29"/>
        <v/>
      </c>
      <c r="P190" t="str">
        <f t="shared" ca="1" si="21"/>
        <v>Source A</v>
      </c>
      <c r="Q190">
        <f t="shared" ca="1" si="22"/>
        <v>0</v>
      </c>
      <c r="R190" t="str">
        <f t="shared" si="23"/>
        <v>F</v>
      </c>
      <c r="S190" t="s">
        <v>22</v>
      </c>
    </row>
    <row r="191" spans="1:19" x14ac:dyDescent="0.25">
      <c r="A191">
        <v>189</v>
      </c>
      <c r="B191" t="s">
        <v>14</v>
      </c>
      <c r="C191">
        <v>2</v>
      </c>
      <c r="D191">
        <v>20</v>
      </c>
      <c r="E191">
        <v>0</v>
      </c>
      <c r="G191" t="s">
        <v>13</v>
      </c>
      <c r="H191" s="1">
        <v>10.088791111111112</v>
      </c>
      <c r="I191" s="1">
        <f t="shared" ca="1" si="20"/>
        <v>49</v>
      </c>
      <c r="J191" s="1">
        <v>1.9990459999999999</v>
      </c>
      <c r="K191" s="1">
        <v>100.82397450000001</v>
      </c>
      <c r="L191" s="1">
        <v>6.942733200000001</v>
      </c>
      <c r="M191" t="str">
        <f t="shared" si="27"/>
        <v>Type 4</v>
      </c>
      <c r="N191">
        <f t="shared" si="28"/>
        <v>189</v>
      </c>
      <c r="O191">
        <f t="shared" ca="1" si="29"/>
        <v>1.1000000000000001</v>
      </c>
      <c r="P191" t="str">
        <f t="shared" ca="1" si="21"/>
        <v>Source B</v>
      </c>
      <c r="Q191">
        <f t="shared" ca="1" si="22"/>
        <v>0</v>
      </c>
      <c r="R191" t="str">
        <f t="shared" si="23"/>
        <v>F</v>
      </c>
      <c r="S191" t="s">
        <v>22</v>
      </c>
    </row>
    <row r="192" spans="1:19" x14ac:dyDescent="0.25">
      <c r="A192">
        <v>190</v>
      </c>
      <c r="B192" t="s">
        <v>14</v>
      </c>
      <c r="C192">
        <v>2</v>
      </c>
      <c r="D192">
        <v>21</v>
      </c>
      <c r="E192">
        <v>0</v>
      </c>
      <c r="G192" t="s">
        <v>13</v>
      </c>
      <c r="H192" s="1">
        <v>10.100694444444445</v>
      </c>
      <c r="I192" s="1">
        <f t="shared" ca="1" si="20"/>
        <v>34</v>
      </c>
      <c r="J192" s="1">
        <v>1.9996020000000003</v>
      </c>
      <c r="K192" s="1">
        <v>100.6766994</v>
      </c>
      <c r="L192" s="1">
        <v>6.8682528000000005</v>
      </c>
      <c r="M192" t="str">
        <f t="shared" si="27"/>
        <v/>
      </c>
      <c r="N192" t="str">
        <f t="shared" si="28"/>
        <v/>
      </c>
      <c r="O192" t="str">
        <f t="shared" ca="1" si="29"/>
        <v/>
      </c>
      <c r="P192" t="str">
        <f t="shared" ca="1" si="21"/>
        <v>Source B</v>
      </c>
      <c r="Q192">
        <f t="shared" ca="1" si="22"/>
        <v>1</v>
      </c>
      <c r="R192" t="str">
        <f t="shared" si="23"/>
        <v>F</v>
      </c>
      <c r="S192" t="s">
        <v>22</v>
      </c>
    </row>
    <row r="193" spans="1:19" x14ac:dyDescent="0.25">
      <c r="A193">
        <v>191</v>
      </c>
      <c r="B193" t="s">
        <v>14</v>
      </c>
      <c r="C193">
        <v>2</v>
      </c>
      <c r="D193">
        <v>22</v>
      </c>
      <c r="E193">
        <v>0</v>
      </c>
      <c r="G193" t="s">
        <v>13</v>
      </c>
      <c r="H193" s="1">
        <v>10.106338888888889</v>
      </c>
      <c r="I193" s="1">
        <f t="shared" ca="1" si="20"/>
        <v>41</v>
      </c>
      <c r="J193" s="1">
        <v>1.9983589999999998</v>
      </c>
      <c r="K193" s="1">
        <v>100.829275</v>
      </c>
      <c r="L193" s="1">
        <v>7.1341836000000001</v>
      </c>
      <c r="M193" t="str">
        <f t="shared" si="27"/>
        <v/>
      </c>
      <c r="N193" t="str">
        <f t="shared" si="28"/>
        <v/>
      </c>
      <c r="O193" t="str">
        <f t="shared" ca="1" si="29"/>
        <v/>
      </c>
      <c r="P193" t="str">
        <f t="shared" ca="1" si="21"/>
        <v>Source B</v>
      </c>
      <c r="Q193">
        <f t="shared" ca="1" si="22"/>
        <v>0</v>
      </c>
      <c r="R193" t="str">
        <f t="shared" si="23"/>
        <v>F</v>
      </c>
      <c r="S193" t="s">
        <v>22</v>
      </c>
    </row>
    <row r="194" spans="1:19" x14ac:dyDescent="0.25">
      <c r="A194">
        <v>192</v>
      </c>
      <c r="B194" t="s">
        <v>14</v>
      </c>
      <c r="C194">
        <v>2</v>
      </c>
      <c r="D194">
        <v>23</v>
      </c>
      <c r="E194">
        <v>0</v>
      </c>
      <c r="G194" t="s">
        <v>13</v>
      </c>
      <c r="H194" s="1">
        <v>10.110705555555557</v>
      </c>
      <c r="I194" s="1">
        <f t="shared" ref="I194:I257" ca="1" si="30">RANDBETWEEN(10,50)</f>
        <v>18</v>
      </c>
      <c r="J194" s="1">
        <v>1.9984010000000003</v>
      </c>
      <c r="K194" s="1">
        <v>100.829275</v>
      </c>
      <c r="L194" s="1">
        <v>7.154182800000001</v>
      </c>
      <c r="M194" t="str">
        <f t="shared" si="27"/>
        <v/>
      </c>
      <c r="N194" t="str">
        <f t="shared" si="28"/>
        <v/>
      </c>
      <c r="O194" t="str">
        <f t="shared" ca="1" si="29"/>
        <v/>
      </c>
      <c r="P194" t="str">
        <f t="shared" ref="P194:P257" ca="1" si="31">CHOOSE(RANDBETWEEN(1,2),"Source A","Source B")</f>
        <v>Source A</v>
      </c>
      <c r="Q194">
        <f t="shared" ref="Q194:Q257" ca="1" si="32">RANDBETWEEN(0,1)</f>
        <v>0</v>
      </c>
      <c r="R194" t="str">
        <f t="shared" ref="R194:R257" si="33">CHOOSE(MOD(C194,3)+1,"D","E","F")</f>
        <v>F</v>
      </c>
      <c r="S194" t="s">
        <v>22</v>
      </c>
    </row>
    <row r="195" spans="1:19" x14ac:dyDescent="0.25">
      <c r="A195">
        <v>193</v>
      </c>
      <c r="B195" t="s">
        <v>14</v>
      </c>
      <c r="C195">
        <v>2</v>
      </c>
      <c r="D195">
        <v>24</v>
      </c>
      <c r="E195">
        <v>170</v>
      </c>
      <c r="H195" s="1">
        <v>10.13466</v>
      </c>
      <c r="I195" s="1">
        <f t="shared" ca="1" si="30"/>
        <v>10</v>
      </c>
      <c r="J195" s="1">
        <v>1.999072</v>
      </c>
      <c r="K195" s="1">
        <v>100.7650383</v>
      </c>
      <c r="L195" s="1">
        <v>6.9337739999999997</v>
      </c>
      <c r="M195" t="str">
        <f t="shared" si="27"/>
        <v/>
      </c>
      <c r="N195" t="str">
        <f t="shared" si="28"/>
        <v/>
      </c>
      <c r="O195" t="str">
        <f t="shared" ca="1" si="29"/>
        <v/>
      </c>
      <c r="P195" t="str">
        <f t="shared" ca="1" si="31"/>
        <v>Source A</v>
      </c>
      <c r="Q195">
        <f t="shared" ca="1" si="32"/>
        <v>1</v>
      </c>
      <c r="R195" t="str">
        <f t="shared" si="33"/>
        <v>F</v>
      </c>
      <c r="S195" t="s">
        <v>22</v>
      </c>
    </row>
    <row r="196" spans="1:19" x14ac:dyDescent="0.25">
      <c r="A196">
        <v>194</v>
      </c>
      <c r="B196" t="s">
        <v>14</v>
      </c>
      <c r="C196">
        <v>3</v>
      </c>
      <c r="D196">
        <v>1</v>
      </c>
      <c r="E196">
        <v>0</v>
      </c>
      <c r="F196">
        <v>25</v>
      </c>
      <c r="G196">
        <v>1.5</v>
      </c>
      <c r="H196" s="1">
        <v>10.143074444444444</v>
      </c>
      <c r="I196" s="1">
        <f t="shared" ca="1" si="30"/>
        <v>16</v>
      </c>
      <c r="J196" s="1">
        <v>1.9994050000000003</v>
      </c>
      <c r="K196" s="1">
        <v>100.5241439</v>
      </c>
      <c r="L196" s="1">
        <v>7.1074668000000001</v>
      </c>
      <c r="M196" t="str">
        <f t="shared" si="27"/>
        <v/>
      </c>
      <c r="N196" t="str">
        <f t="shared" si="28"/>
        <v/>
      </c>
      <c r="O196" t="str">
        <f t="shared" ca="1" si="29"/>
        <v/>
      </c>
      <c r="P196" t="str">
        <f t="shared" ca="1" si="31"/>
        <v>Source A</v>
      </c>
      <c r="Q196">
        <f t="shared" ca="1" si="32"/>
        <v>0</v>
      </c>
      <c r="R196" t="str">
        <f t="shared" si="33"/>
        <v>D</v>
      </c>
      <c r="S196" t="s">
        <v>22</v>
      </c>
    </row>
    <row r="197" spans="1:19" x14ac:dyDescent="0.25">
      <c r="A197">
        <v>195</v>
      </c>
      <c r="B197" t="s">
        <v>14</v>
      </c>
      <c r="C197">
        <v>3</v>
      </c>
      <c r="D197">
        <v>2</v>
      </c>
      <c r="E197">
        <v>0</v>
      </c>
      <c r="G197" t="s">
        <v>13</v>
      </c>
      <c r="H197" s="1">
        <v>10.149416666666667</v>
      </c>
      <c r="I197" s="1">
        <f t="shared" ca="1" si="30"/>
        <v>23</v>
      </c>
      <c r="J197" s="1">
        <v>1.9992739999999998</v>
      </c>
      <c r="K197" s="1">
        <v>100.5902988</v>
      </c>
      <c r="L197" s="1">
        <v>7.2116100000000003</v>
      </c>
      <c r="M197" t="str">
        <f t="shared" si="27"/>
        <v>Type 1</v>
      </c>
      <c r="N197">
        <f t="shared" si="28"/>
        <v>195</v>
      </c>
      <c r="O197">
        <f t="shared" ca="1" si="29"/>
        <v>0.7</v>
      </c>
      <c r="P197" t="str">
        <f t="shared" ca="1" si="31"/>
        <v>Source A</v>
      </c>
      <c r="Q197">
        <f t="shared" ca="1" si="32"/>
        <v>1</v>
      </c>
      <c r="R197" t="str">
        <f t="shared" si="33"/>
        <v>D</v>
      </c>
      <c r="S197" t="s">
        <v>22</v>
      </c>
    </row>
    <row r="198" spans="1:19" x14ac:dyDescent="0.25">
      <c r="A198">
        <v>196</v>
      </c>
      <c r="B198" t="s">
        <v>14</v>
      </c>
      <c r="C198">
        <v>3</v>
      </c>
      <c r="D198">
        <v>3</v>
      </c>
      <c r="E198">
        <v>0</v>
      </c>
      <c r="G198" t="s">
        <v>13</v>
      </c>
      <c r="H198" s="1">
        <v>10.151693333333334</v>
      </c>
      <c r="I198" s="1">
        <f t="shared" ca="1" si="30"/>
        <v>29</v>
      </c>
      <c r="J198" s="1">
        <v>1.9995019999999997</v>
      </c>
      <c r="K198" s="1">
        <v>100.87783450000001</v>
      </c>
      <c r="L198" s="1">
        <v>7.2572183999999993</v>
      </c>
      <c r="M198" t="str">
        <f t="shared" si="27"/>
        <v/>
      </c>
      <c r="N198" t="str">
        <f t="shared" si="28"/>
        <v/>
      </c>
      <c r="O198" t="str">
        <f t="shared" ca="1" si="29"/>
        <v/>
      </c>
      <c r="P198" t="str">
        <f t="shared" ca="1" si="31"/>
        <v>Source A</v>
      </c>
      <c r="Q198">
        <f t="shared" ca="1" si="32"/>
        <v>1</v>
      </c>
      <c r="R198" t="str">
        <f t="shared" si="33"/>
        <v>D</v>
      </c>
      <c r="S198" t="s">
        <v>22</v>
      </c>
    </row>
    <row r="199" spans="1:19" x14ac:dyDescent="0.25">
      <c r="A199">
        <v>197</v>
      </c>
      <c r="B199" t="s">
        <v>14</v>
      </c>
      <c r="C199">
        <v>3</v>
      </c>
      <c r="D199">
        <v>4</v>
      </c>
      <c r="E199">
        <v>0</v>
      </c>
      <c r="G199" t="s">
        <v>13</v>
      </c>
      <c r="H199" s="1">
        <v>10.17134888888889</v>
      </c>
      <c r="I199" s="1">
        <f t="shared" ca="1" si="30"/>
        <v>24</v>
      </c>
      <c r="J199" s="1">
        <v>1.9992910000000004</v>
      </c>
      <c r="K199" s="1">
        <v>100.7516014</v>
      </c>
      <c r="L199" s="1">
        <v>7.2558828000000002</v>
      </c>
      <c r="M199" t="str">
        <f t="shared" si="27"/>
        <v/>
      </c>
      <c r="N199" t="str">
        <f t="shared" si="28"/>
        <v/>
      </c>
      <c r="O199" t="str">
        <f t="shared" ca="1" si="29"/>
        <v/>
      </c>
      <c r="P199" t="str">
        <f t="shared" ca="1" si="31"/>
        <v>Source A</v>
      </c>
      <c r="Q199">
        <f t="shared" ca="1" si="32"/>
        <v>0</v>
      </c>
      <c r="R199" t="str">
        <f t="shared" si="33"/>
        <v>D</v>
      </c>
      <c r="S199" t="s">
        <v>22</v>
      </c>
    </row>
    <row r="200" spans="1:19" x14ac:dyDescent="0.25">
      <c r="A200">
        <v>198</v>
      </c>
      <c r="B200" t="s">
        <v>14</v>
      </c>
      <c r="C200">
        <v>3</v>
      </c>
      <c r="D200">
        <v>5</v>
      </c>
      <c r="E200">
        <v>0</v>
      </c>
      <c r="G200" t="s">
        <v>13</v>
      </c>
      <c r="H200" s="1">
        <v>10.181874444444444</v>
      </c>
      <c r="I200" s="1">
        <f t="shared" ca="1" si="30"/>
        <v>29</v>
      </c>
      <c r="J200" s="1">
        <v>1.9990699999999997</v>
      </c>
      <c r="K200" s="1">
        <v>100.6463706</v>
      </c>
      <c r="L200" s="1">
        <v>7.329044399999999</v>
      </c>
      <c r="M200" t="str">
        <f t="shared" si="27"/>
        <v/>
      </c>
      <c r="N200" t="str">
        <f t="shared" si="28"/>
        <v/>
      </c>
      <c r="O200" t="str">
        <f t="shared" ca="1" si="29"/>
        <v/>
      </c>
      <c r="P200" t="str">
        <f t="shared" ca="1" si="31"/>
        <v>Source A</v>
      </c>
      <c r="Q200">
        <f t="shared" ca="1" si="32"/>
        <v>0</v>
      </c>
      <c r="R200" t="str">
        <f t="shared" si="33"/>
        <v>D</v>
      </c>
      <c r="S200" t="s">
        <v>22</v>
      </c>
    </row>
    <row r="201" spans="1:19" x14ac:dyDescent="0.25">
      <c r="A201">
        <v>199</v>
      </c>
      <c r="B201" t="s">
        <v>14</v>
      </c>
      <c r="C201">
        <v>3</v>
      </c>
      <c r="D201">
        <v>6</v>
      </c>
      <c r="E201">
        <v>0</v>
      </c>
      <c r="G201" t="s">
        <v>13</v>
      </c>
      <c r="H201" s="1">
        <v>10.182862222222221</v>
      </c>
      <c r="I201" s="1">
        <f t="shared" ca="1" si="30"/>
        <v>48</v>
      </c>
      <c r="J201" s="1">
        <v>1.9987440000000003</v>
      </c>
      <c r="K201" s="1">
        <v>101.05856300000001</v>
      </c>
      <c r="L201" s="1">
        <v>7.223403600000001</v>
      </c>
      <c r="M201" t="str">
        <f t="shared" si="27"/>
        <v/>
      </c>
      <c r="N201" t="str">
        <f t="shared" si="28"/>
        <v/>
      </c>
      <c r="O201" t="str">
        <f t="shared" ca="1" si="29"/>
        <v/>
      </c>
      <c r="P201" t="str">
        <f t="shared" ca="1" si="31"/>
        <v>Source A</v>
      </c>
      <c r="Q201">
        <f t="shared" ca="1" si="32"/>
        <v>0</v>
      </c>
      <c r="R201" t="str">
        <f t="shared" si="33"/>
        <v>D</v>
      </c>
      <c r="S201" t="s">
        <v>20</v>
      </c>
    </row>
    <row r="202" spans="1:19" x14ac:dyDescent="0.25">
      <c r="A202">
        <v>200</v>
      </c>
      <c r="B202" t="s">
        <v>14</v>
      </c>
      <c r="C202">
        <v>3</v>
      </c>
      <c r="D202">
        <v>7</v>
      </c>
      <c r="E202">
        <v>0</v>
      </c>
      <c r="G202" t="s">
        <v>13</v>
      </c>
      <c r="H202" s="1">
        <v>10.178167777777778</v>
      </c>
      <c r="I202" s="1">
        <f t="shared" ca="1" si="30"/>
        <v>19</v>
      </c>
      <c r="J202" s="1">
        <v>1.9995630000000002</v>
      </c>
      <c r="K202" s="1">
        <v>101.05856300000001</v>
      </c>
      <c r="L202" s="1">
        <v>7.3341504000000004</v>
      </c>
      <c r="M202" t="str">
        <f t="shared" si="27"/>
        <v/>
      </c>
      <c r="N202" t="str">
        <f t="shared" si="28"/>
        <v/>
      </c>
      <c r="O202" t="str">
        <f t="shared" ca="1" si="29"/>
        <v/>
      </c>
      <c r="P202" t="str">
        <f t="shared" ca="1" si="31"/>
        <v>Source B</v>
      </c>
      <c r="Q202">
        <f t="shared" ca="1" si="32"/>
        <v>1</v>
      </c>
      <c r="R202" t="str">
        <f t="shared" si="33"/>
        <v>D</v>
      </c>
      <c r="S202" t="s">
        <v>20</v>
      </c>
    </row>
    <row r="203" spans="1:19" x14ac:dyDescent="0.25">
      <c r="A203">
        <v>201</v>
      </c>
      <c r="B203" t="s">
        <v>14</v>
      </c>
      <c r="C203">
        <v>3</v>
      </c>
      <c r="D203">
        <v>8</v>
      </c>
      <c r="E203">
        <v>0</v>
      </c>
      <c r="G203" t="s">
        <v>13</v>
      </c>
      <c r="H203" s="1">
        <v>10.166478888888889</v>
      </c>
      <c r="I203" s="1">
        <f t="shared" ca="1" si="30"/>
        <v>15</v>
      </c>
      <c r="J203" s="1">
        <v>1.9997350000000003</v>
      </c>
      <c r="K203" s="1">
        <v>100.6823606</v>
      </c>
      <c r="L203" s="1">
        <v>7.3040196000000002</v>
      </c>
      <c r="M203" t="str">
        <f t="shared" ref="M203:M221" si="34">IF(D203=2,"Type 1",IF(D203=8,"Type 2",IF(D203=12,"Type 3",IF(D203=20,"Type 4",""))))</f>
        <v>Type 2</v>
      </c>
      <c r="N203">
        <f t="shared" ref="N203:N221" si="35">IF(OR(D203=2, D203=8, D203=12, D203=20), A203, "")</f>
        <v>201</v>
      </c>
      <c r="O203">
        <f t="shared" ref="O203:O221" ca="1" si="36">IF(D203=2,RANDBETWEEN(5,8)/10,IF(D203=8,RANDBETWEEN(5,10)/10,IF(D203=12,RANDBETWEEN(10,15)/10,IF(D203=20,RANDBETWEEN(11,15)/10,""))))</f>
        <v>0.8</v>
      </c>
      <c r="P203" t="str">
        <f t="shared" ca="1" si="31"/>
        <v>Source A</v>
      </c>
      <c r="Q203">
        <f t="shared" ca="1" si="32"/>
        <v>1</v>
      </c>
      <c r="R203" t="str">
        <f t="shared" si="33"/>
        <v>D</v>
      </c>
      <c r="S203" t="s">
        <v>20</v>
      </c>
    </row>
    <row r="204" spans="1:19" x14ac:dyDescent="0.25">
      <c r="A204">
        <v>202</v>
      </c>
      <c r="B204" t="s">
        <v>14</v>
      </c>
      <c r="C204">
        <v>3</v>
      </c>
      <c r="D204">
        <v>9</v>
      </c>
      <c r="E204">
        <v>0</v>
      </c>
      <c r="G204" t="s">
        <v>13</v>
      </c>
      <c r="H204" s="1">
        <v>10.159052222222222</v>
      </c>
      <c r="I204" s="1">
        <f t="shared" ca="1" si="30"/>
        <v>24</v>
      </c>
      <c r="J204" s="1">
        <v>1.9998290000000001</v>
      </c>
      <c r="K204" s="1">
        <v>100.6156282</v>
      </c>
      <c r="L204" s="1">
        <v>7.3162524000000007</v>
      </c>
      <c r="M204" t="str">
        <f t="shared" si="34"/>
        <v/>
      </c>
      <c r="N204" t="str">
        <f t="shared" si="35"/>
        <v/>
      </c>
      <c r="O204" t="str">
        <f t="shared" ca="1" si="36"/>
        <v/>
      </c>
      <c r="P204" t="str">
        <f t="shared" ca="1" si="31"/>
        <v>Source B</v>
      </c>
      <c r="Q204">
        <f t="shared" ca="1" si="32"/>
        <v>1</v>
      </c>
      <c r="R204" t="str">
        <f t="shared" si="33"/>
        <v>D</v>
      </c>
      <c r="S204" t="s">
        <v>20</v>
      </c>
    </row>
    <row r="205" spans="1:19" x14ac:dyDescent="0.25">
      <c r="A205">
        <v>203</v>
      </c>
      <c r="B205" t="s">
        <v>14</v>
      </c>
      <c r="C205">
        <v>3</v>
      </c>
      <c r="D205">
        <v>10</v>
      </c>
      <c r="E205">
        <v>0</v>
      </c>
      <c r="G205" t="s">
        <v>13</v>
      </c>
      <c r="H205" s="1">
        <v>10.149725555555555</v>
      </c>
      <c r="I205" s="1">
        <f t="shared" ca="1" si="30"/>
        <v>28</v>
      </c>
      <c r="J205" s="1">
        <v>1.9998649999999998</v>
      </c>
      <c r="K205" s="1">
        <v>100.94430970000001</v>
      </c>
      <c r="L205" s="1">
        <v>7.2845388</v>
      </c>
      <c r="M205" t="str">
        <f t="shared" si="34"/>
        <v/>
      </c>
      <c r="N205" t="str">
        <f t="shared" si="35"/>
        <v/>
      </c>
      <c r="O205" t="str">
        <f t="shared" ca="1" si="36"/>
        <v/>
      </c>
      <c r="P205" t="str">
        <f t="shared" ca="1" si="31"/>
        <v>Source A</v>
      </c>
      <c r="Q205">
        <f t="shared" ca="1" si="32"/>
        <v>0</v>
      </c>
      <c r="R205" t="str">
        <f t="shared" si="33"/>
        <v>D</v>
      </c>
      <c r="S205" t="s">
        <v>20</v>
      </c>
    </row>
    <row r="206" spans="1:19" x14ac:dyDescent="0.25">
      <c r="A206">
        <v>204</v>
      </c>
      <c r="B206" t="s">
        <v>14</v>
      </c>
      <c r="C206">
        <v>3</v>
      </c>
      <c r="D206">
        <v>11</v>
      </c>
      <c r="E206">
        <v>0</v>
      </c>
      <c r="G206" t="s">
        <v>13</v>
      </c>
      <c r="H206" s="1">
        <v>10.138408888888888</v>
      </c>
      <c r="I206" s="1">
        <f t="shared" ca="1" si="30"/>
        <v>39</v>
      </c>
      <c r="J206" s="1">
        <v>1.9988840000000003</v>
      </c>
      <c r="K206" s="1">
        <v>101.41776900000001</v>
      </c>
      <c r="L206" s="1">
        <v>7.3170456000000001</v>
      </c>
      <c r="M206" t="str">
        <f t="shared" si="34"/>
        <v/>
      </c>
      <c r="N206" t="str">
        <f t="shared" si="35"/>
        <v/>
      </c>
      <c r="O206" t="str">
        <f t="shared" ca="1" si="36"/>
        <v/>
      </c>
      <c r="P206" t="str">
        <f t="shared" ca="1" si="31"/>
        <v>Source B</v>
      </c>
      <c r="Q206">
        <f t="shared" ca="1" si="32"/>
        <v>0</v>
      </c>
      <c r="R206" t="str">
        <f t="shared" si="33"/>
        <v>D</v>
      </c>
      <c r="S206" t="s">
        <v>20</v>
      </c>
    </row>
    <row r="207" spans="1:19" x14ac:dyDescent="0.25">
      <c r="A207">
        <v>205</v>
      </c>
      <c r="B207" t="s">
        <v>14</v>
      </c>
      <c r="C207">
        <v>3</v>
      </c>
      <c r="D207">
        <v>12</v>
      </c>
      <c r="E207">
        <v>0</v>
      </c>
      <c r="G207" t="s">
        <v>13</v>
      </c>
      <c r="H207" s="1">
        <v>10.115851111111111</v>
      </c>
      <c r="I207" s="1">
        <f t="shared" ca="1" si="30"/>
        <v>30</v>
      </c>
      <c r="J207" s="1">
        <v>1.9983329999999997</v>
      </c>
      <c r="K207" s="1">
        <v>100.74004480000001</v>
      </c>
      <c r="L207" s="1">
        <v>7.2672936000000004</v>
      </c>
      <c r="M207" t="str">
        <f t="shared" si="34"/>
        <v>Type 3</v>
      </c>
      <c r="N207">
        <f t="shared" si="35"/>
        <v>205</v>
      </c>
      <c r="O207">
        <f t="shared" ca="1" si="36"/>
        <v>1.3</v>
      </c>
      <c r="P207" t="str">
        <f t="shared" ca="1" si="31"/>
        <v>Source B</v>
      </c>
      <c r="Q207">
        <f t="shared" ca="1" si="32"/>
        <v>1</v>
      </c>
      <c r="R207" t="str">
        <f t="shared" si="33"/>
        <v>D</v>
      </c>
      <c r="S207" t="s">
        <v>20</v>
      </c>
    </row>
    <row r="208" spans="1:19" x14ac:dyDescent="0.25">
      <c r="A208">
        <v>206</v>
      </c>
      <c r="B208" t="s">
        <v>14</v>
      </c>
      <c r="C208">
        <v>3</v>
      </c>
      <c r="D208">
        <v>13</v>
      </c>
      <c r="E208">
        <v>0</v>
      </c>
      <c r="G208" t="s">
        <v>13</v>
      </c>
      <c r="H208" s="1">
        <v>10.107802222222222</v>
      </c>
      <c r="I208" s="1">
        <f t="shared" ca="1" si="30"/>
        <v>11</v>
      </c>
      <c r="J208" s="1">
        <v>1.9986940000000004</v>
      </c>
      <c r="K208" s="1">
        <v>100.5380938</v>
      </c>
      <c r="L208" s="1">
        <v>7.1651340000000001</v>
      </c>
      <c r="M208" t="str">
        <f t="shared" si="34"/>
        <v/>
      </c>
      <c r="N208" t="str">
        <f t="shared" si="35"/>
        <v/>
      </c>
      <c r="O208" t="str">
        <f t="shared" ca="1" si="36"/>
        <v/>
      </c>
      <c r="P208" t="str">
        <f t="shared" ca="1" si="31"/>
        <v>Source B</v>
      </c>
      <c r="Q208">
        <f t="shared" ca="1" si="32"/>
        <v>1</v>
      </c>
      <c r="R208" t="str">
        <f t="shared" si="33"/>
        <v>D</v>
      </c>
      <c r="S208" t="s">
        <v>20</v>
      </c>
    </row>
    <row r="209" spans="1:19" x14ac:dyDescent="0.25">
      <c r="A209">
        <v>207</v>
      </c>
      <c r="B209" t="s">
        <v>14</v>
      </c>
      <c r="C209">
        <v>3</v>
      </c>
      <c r="D209">
        <v>14</v>
      </c>
      <c r="E209">
        <v>0</v>
      </c>
      <c r="G209" t="s">
        <v>13</v>
      </c>
      <c r="H209" s="1">
        <v>10.105554444444444</v>
      </c>
      <c r="I209" s="1">
        <f t="shared" ca="1" si="30"/>
        <v>33</v>
      </c>
      <c r="J209" s="1">
        <v>1.9994860000000001</v>
      </c>
      <c r="K209" s="1">
        <v>100.94731090000001</v>
      </c>
      <c r="L209" s="1">
        <v>6.9674663999999993</v>
      </c>
      <c r="M209" t="str">
        <f t="shared" si="34"/>
        <v/>
      </c>
      <c r="N209" t="str">
        <f t="shared" si="35"/>
        <v/>
      </c>
      <c r="O209" t="str">
        <f t="shared" ca="1" si="36"/>
        <v/>
      </c>
      <c r="P209" t="str">
        <f t="shared" ca="1" si="31"/>
        <v>Source A</v>
      </c>
      <c r="Q209">
        <f t="shared" ca="1" si="32"/>
        <v>1</v>
      </c>
      <c r="R209" t="str">
        <f t="shared" si="33"/>
        <v>D</v>
      </c>
      <c r="S209" t="s">
        <v>20</v>
      </c>
    </row>
    <row r="210" spans="1:19" x14ac:dyDescent="0.25">
      <c r="A210">
        <v>208</v>
      </c>
      <c r="B210" t="s">
        <v>14</v>
      </c>
      <c r="C210">
        <v>3</v>
      </c>
      <c r="D210">
        <v>15</v>
      </c>
      <c r="E210">
        <v>0</v>
      </c>
      <c r="G210" t="s">
        <v>13</v>
      </c>
      <c r="H210" s="1">
        <v>10.119323333333334</v>
      </c>
      <c r="I210" s="1">
        <f t="shared" ca="1" si="30"/>
        <v>29</v>
      </c>
      <c r="J210" s="1">
        <v>2.0004369999999998</v>
      </c>
      <c r="K210" s="1">
        <v>100.47720080000001</v>
      </c>
      <c r="L210" s="1">
        <v>7.0521683999999993</v>
      </c>
      <c r="M210" t="str">
        <f t="shared" si="34"/>
        <v/>
      </c>
      <c r="N210" t="str">
        <f t="shared" si="35"/>
        <v/>
      </c>
      <c r="O210" t="str">
        <f t="shared" ca="1" si="36"/>
        <v/>
      </c>
      <c r="P210" t="str">
        <f t="shared" ca="1" si="31"/>
        <v>Source B</v>
      </c>
      <c r="Q210">
        <f t="shared" ca="1" si="32"/>
        <v>0</v>
      </c>
      <c r="R210" t="str">
        <f t="shared" si="33"/>
        <v>D</v>
      </c>
      <c r="S210" t="s">
        <v>20</v>
      </c>
    </row>
    <row r="211" spans="1:19" x14ac:dyDescent="0.25">
      <c r="A211">
        <v>209</v>
      </c>
      <c r="B211" t="s">
        <v>14</v>
      </c>
      <c r="C211">
        <v>3</v>
      </c>
      <c r="D211">
        <v>16</v>
      </c>
      <c r="E211">
        <v>0</v>
      </c>
      <c r="G211" t="s">
        <v>13</v>
      </c>
      <c r="H211" s="1">
        <v>10.127747777777778</v>
      </c>
      <c r="I211" s="1">
        <f t="shared" ca="1" si="30"/>
        <v>13</v>
      </c>
      <c r="J211" s="1">
        <v>1.9981720000000003</v>
      </c>
      <c r="K211" s="1">
        <v>100.68333320000001</v>
      </c>
      <c r="L211" s="1">
        <v>7.0189823999999996</v>
      </c>
      <c r="M211" t="str">
        <f t="shared" si="34"/>
        <v/>
      </c>
      <c r="N211" t="str">
        <f t="shared" si="35"/>
        <v/>
      </c>
      <c r="O211" t="str">
        <f t="shared" ca="1" si="36"/>
        <v/>
      </c>
      <c r="P211" t="str">
        <f t="shared" ca="1" si="31"/>
        <v>Source A</v>
      </c>
      <c r="Q211">
        <f t="shared" ca="1" si="32"/>
        <v>1</v>
      </c>
      <c r="R211" t="str">
        <f t="shared" si="33"/>
        <v>D</v>
      </c>
      <c r="S211" t="s">
        <v>20</v>
      </c>
    </row>
    <row r="212" spans="1:19" x14ac:dyDescent="0.25">
      <c r="A212">
        <v>210</v>
      </c>
      <c r="B212" t="s">
        <v>14</v>
      </c>
      <c r="C212">
        <v>3</v>
      </c>
      <c r="D212">
        <v>17</v>
      </c>
      <c r="E212">
        <v>0</v>
      </c>
      <c r="G212" t="s">
        <v>13</v>
      </c>
      <c r="H212" s="1">
        <v>10.135805555555557</v>
      </c>
      <c r="I212" s="1">
        <f t="shared" ca="1" si="30"/>
        <v>50</v>
      </c>
      <c r="J212" s="1">
        <v>2.0002310000000003</v>
      </c>
      <c r="K212" s="1">
        <v>100.7122344</v>
      </c>
      <c r="L212" s="1">
        <v>7.0479624000000003</v>
      </c>
      <c r="M212" t="str">
        <f t="shared" si="34"/>
        <v/>
      </c>
      <c r="N212" t="str">
        <f t="shared" si="35"/>
        <v/>
      </c>
      <c r="O212" t="str">
        <f t="shared" ca="1" si="36"/>
        <v/>
      </c>
      <c r="P212" t="str">
        <f t="shared" ca="1" si="31"/>
        <v>Source A</v>
      </c>
      <c r="Q212">
        <f t="shared" ca="1" si="32"/>
        <v>1</v>
      </c>
      <c r="R212" t="str">
        <f t="shared" si="33"/>
        <v>D</v>
      </c>
      <c r="S212" t="s">
        <v>20</v>
      </c>
    </row>
    <row r="213" spans="1:19" x14ac:dyDescent="0.25">
      <c r="A213">
        <v>211</v>
      </c>
      <c r="B213" t="s">
        <v>14</v>
      </c>
      <c r="C213">
        <v>3</v>
      </c>
      <c r="D213">
        <v>18</v>
      </c>
      <c r="E213">
        <v>0</v>
      </c>
      <c r="G213" t="s">
        <v>13</v>
      </c>
      <c r="H213" s="1">
        <v>10.130308888888889</v>
      </c>
      <c r="I213" s="1">
        <f t="shared" ca="1" si="30"/>
        <v>14</v>
      </c>
      <c r="J213" s="1">
        <v>2.0010440000000003</v>
      </c>
      <c r="K213" s="1">
        <v>100.73556000000001</v>
      </c>
      <c r="L213" s="1">
        <v>7.0903703999999994</v>
      </c>
      <c r="M213" t="str">
        <f t="shared" si="34"/>
        <v/>
      </c>
      <c r="N213" t="str">
        <f t="shared" si="35"/>
        <v/>
      </c>
      <c r="O213" t="str">
        <f t="shared" ca="1" si="36"/>
        <v/>
      </c>
      <c r="P213" t="str">
        <f t="shared" ca="1" si="31"/>
        <v>Source A</v>
      </c>
      <c r="Q213">
        <f t="shared" ca="1" si="32"/>
        <v>0</v>
      </c>
      <c r="R213" t="str">
        <f t="shared" si="33"/>
        <v>D</v>
      </c>
      <c r="S213" t="s">
        <v>20</v>
      </c>
    </row>
    <row r="214" spans="1:19" x14ac:dyDescent="0.25">
      <c r="A214">
        <v>212</v>
      </c>
      <c r="B214" t="s">
        <v>14</v>
      </c>
      <c r="C214">
        <v>3</v>
      </c>
      <c r="D214">
        <v>19</v>
      </c>
      <c r="E214">
        <v>0</v>
      </c>
      <c r="G214" t="s">
        <v>13</v>
      </c>
      <c r="H214" s="1">
        <v>10.122344444444444</v>
      </c>
      <c r="I214" s="1">
        <f t="shared" ca="1" si="30"/>
        <v>50</v>
      </c>
      <c r="J214" s="1">
        <v>2.0005329999999999</v>
      </c>
      <c r="K214" s="1">
        <v>100.72273680000001</v>
      </c>
      <c r="L214" s="1">
        <v>7.1463264000000004</v>
      </c>
      <c r="M214" t="str">
        <f t="shared" si="34"/>
        <v/>
      </c>
      <c r="N214" t="str">
        <f t="shared" si="35"/>
        <v/>
      </c>
      <c r="O214" t="str">
        <f t="shared" ca="1" si="36"/>
        <v/>
      </c>
      <c r="P214" t="str">
        <f t="shared" ca="1" si="31"/>
        <v>Source A</v>
      </c>
      <c r="Q214">
        <f t="shared" ca="1" si="32"/>
        <v>0</v>
      </c>
      <c r="R214" t="str">
        <f t="shared" si="33"/>
        <v>D</v>
      </c>
      <c r="S214" t="s">
        <v>20</v>
      </c>
    </row>
    <row r="215" spans="1:19" x14ac:dyDescent="0.25">
      <c r="A215">
        <v>213</v>
      </c>
      <c r="B215" t="s">
        <v>14</v>
      </c>
      <c r="C215">
        <v>3</v>
      </c>
      <c r="D215">
        <v>20</v>
      </c>
      <c r="E215">
        <v>0</v>
      </c>
      <c r="G215" t="s">
        <v>13</v>
      </c>
      <c r="H215" s="1">
        <v>10.119317777777777</v>
      </c>
      <c r="I215" s="1">
        <f t="shared" ca="1" si="30"/>
        <v>18</v>
      </c>
      <c r="J215" s="1">
        <v>1.999485</v>
      </c>
      <c r="K215" s="1">
        <v>100.94087930000001</v>
      </c>
      <c r="L215" s="1">
        <v>7.0984943999999999</v>
      </c>
      <c r="M215" t="str">
        <f t="shared" si="34"/>
        <v>Type 4</v>
      </c>
      <c r="N215">
        <f t="shared" si="35"/>
        <v>213</v>
      </c>
      <c r="O215">
        <f t="shared" ca="1" si="36"/>
        <v>1.2</v>
      </c>
      <c r="P215" t="str">
        <f t="shared" ca="1" si="31"/>
        <v>Source B</v>
      </c>
      <c r="Q215">
        <f t="shared" ca="1" si="32"/>
        <v>1</v>
      </c>
      <c r="R215" t="str">
        <f t="shared" si="33"/>
        <v>D</v>
      </c>
      <c r="S215" t="s">
        <v>20</v>
      </c>
    </row>
    <row r="216" spans="1:19" x14ac:dyDescent="0.25">
      <c r="A216">
        <v>214</v>
      </c>
      <c r="B216" t="s">
        <v>14</v>
      </c>
      <c r="C216">
        <v>3</v>
      </c>
      <c r="D216">
        <v>21</v>
      </c>
      <c r="E216">
        <v>0</v>
      </c>
      <c r="G216" t="s">
        <v>13</v>
      </c>
      <c r="H216" s="1">
        <v>10.133966666666666</v>
      </c>
      <c r="I216" s="1">
        <f t="shared" ca="1" si="30"/>
        <v>39</v>
      </c>
      <c r="J216" s="1">
        <v>1.9991479999999999</v>
      </c>
      <c r="K216" s="1">
        <v>100.84527</v>
      </c>
      <c r="L216" s="1">
        <v>6.9593880000000006</v>
      </c>
      <c r="M216" t="str">
        <f t="shared" si="34"/>
        <v/>
      </c>
      <c r="N216" t="str">
        <f t="shared" si="35"/>
        <v/>
      </c>
      <c r="O216" t="str">
        <f t="shared" ca="1" si="36"/>
        <v/>
      </c>
      <c r="P216" t="str">
        <f t="shared" ca="1" si="31"/>
        <v>Source A</v>
      </c>
      <c r="Q216">
        <f t="shared" ca="1" si="32"/>
        <v>0</v>
      </c>
      <c r="R216" t="str">
        <f t="shared" si="33"/>
        <v>D</v>
      </c>
      <c r="S216" t="s">
        <v>20</v>
      </c>
    </row>
    <row r="217" spans="1:19" x14ac:dyDescent="0.25">
      <c r="A217">
        <v>215</v>
      </c>
      <c r="B217" t="s">
        <v>14</v>
      </c>
      <c r="C217">
        <v>3</v>
      </c>
      <c r="D217">
        <v>22</v>
      </c>
      <c r="E217">
        <v>0</v>
      </c>
      <c r="G217" t="s">
        <v>13</v>
      </c>
      <c r="H217" s="1">
        <v>10.155543333333334</v>
      </c>
      <c r="I217" s="1">
        <f t="shared" ca="1" si="30"/>
        <v>46</v>
      </c>
      <c r="J217" s="1">
        <v>2.0004629999999999</v>
      </c>
      <c r="K217" s="1">
        <v>100.504921</v>
      </c>
      <c r="L217" s="1">
        <v>6.8316996000000003</v>
      </c>
      <c r="M217" t="str">
        <f t="shared" si="34"/>
        <v/>
      </c>
      <c r="N217" t="str">
        <f t="shared" si="35"/>
        <v/>
      </c>
      <c r="O217" t="str">
        <f t="shared" ca="1" si="36"/>
        <v/>
      </c>
      <c r="P217" t="str">
        <f t="shared" ca="1" si="31"/>
        <v>Source B</v>
      </c>
      <c r="Q217">
        <f t="shared" ca="1" si="32"/>
        <v>1</v>
      </c>
      <c r="R217" t="str">
        <f t="shared" si="33"/>
        <v>D</v>
      </c>
      <c r="S217" t="s">
        <v>20</v>
      </c>
    </row>
    <row r="218" spans="1:19" x14ac:dyDescent="0.25">
      <c r="A218">
        <v>216</v>
      </c>
      <c r="B218" t="s">
        <v>14</v>
      </c>
      <c r="C218">
        <v>3</v>
      </c>
      <c r="D218">
        <v>23</v>
      </c>
      <c r="E218">
        <v>0</v>
      </c>
      <c r="G218" t="s">
        <v>13</v>
      </c>
      <c r="H218" s="1">
        <v>10.155421111111112</v>
      </c>
      <c r="I218" s="1">
        <f t="shared" ca="1" si="30"/>
        <v>33</v>
      </c>
      <c r="J218" s="1">
        <v>1.9994839999999998</v>
      </c>
      <c r="K218" s="1">
        <v>100.56478319999999</v>
      </c>
      <c r="L218" s="1">
        <v>6.7701707999999998</v>
      </c>
      <c r="M218" t="str">
        <f t="shared" si="34"/>
        <v/>
      </c>
      <c r="N218" t="str">
        <f t="shared" si="35"/>
        <v/>
      </c>
      <c r="O218" t="str">
        <f t="shared" ca="1" si="36"/>
        <v/>
      </c>
      <c r="P218" t="str">
        <f t="shared" ca="1" si="31"/>
        <v>Source A</v>
      </c>
      <c r="Q218">
        <f t="shared" ca="1" si="32"/>
        <v>0</v>
      </c>
      <c r="R218" t="str">
        <f t="shared" si="33"/>
        <v>D</v>
      </c>
      <c r="S218" t="s">
        <v>22</v>
      </c>
    </row>
    <row r="219" spans="1:19" x14ac:dyDescent="0.25">
      <c r="A219">
        <v>217</v>
      </c>
      <c r="B219" t="s">
        <v>14</v>
      </c>
      <c r="C219">
        <v>3</v>
      </c>
      <c r="D219">
        <v>24</v>
      </c>
      <c r="E219">
        <v>0</v>
      </c>
      <c r="G219" t="s">
        <v>13</v>
      </c>
      <c r="H219" s="1">
        <v>10.149165555555555</v>
      </c>
      <c r="I219" s="1">
        <f t="shared" ca="1" si="30"/>
        <v>27</v>
      </c>
      <c r="J219" s="1">
        <v>1.9998610000000001</v>
      </c>
      <c r="K219" s="1">
        <v>100.7804139</v>
      </c>
      <c r="L219" s="1">
        <v>6.6195971999999994</v>
      </c>
      <c r="M219" t="str">
        <f t="shared" si="34"/>
        <v/>
      </c>
      <c r="N219" t="str">
        <f t="shared" si="35"/>
        <v/>
      </c>
      <c r="O219" t="str">
        <f t="shared" ca="1" si="36"/>
        <v/>
      </c>
      <c r="P219" t="str">
        <f t="shared" ca="1" si="31"/>
        <v>Source A</v>
      </c>
      <c r="Q219">
        <f t="shared" ca="1" si="32"/>
        <v>0</v>
      </c>
      <c r="R219" t="str">
        <f t="shared" si="33"/>
        <v>D</v>
      </c>
      <c r="S219" t="s">
        <v>22</v>
      </c>
    </row>
    <row r="220" spans="1:19" x14ac:dyDescent="0.25">
      <c r="A220">
        <v>218</v>
      </c>
      <c r="B220" t="s">
        <v>14</v>
      </c>
      <c r="C220">
        <v>3</v>
      </c>
      <c r="D220">
        <v>25</v>
      </c>
      <c r="E220">
        <v>194</v>
      </c>
      <c r="H220" s="1">
        <v>10.141246666666667</v>
      </c>
      <c r="I220" s="1">
        <f t="shared" ca="1" si="30"/>
        <v>10</v>
      </c>
      <c r="J220" s="1">
        <v>1.9999440000000002</v>
      </c>
      <c r="K220" s="1">
        <v>100.77335290000001</v>
      </c>
      <c r="L220" s="1">
        <v>6.6104039999999999</v>
      </c>
      <c r="M220" t="str">
        <f t="shared" si="34"/>
        <v/>
      </c>
      <c r="N220" t="str">
        <f t="shared" si="35"/>
        <v/>
      </c>
      <c r="O220" t="str">
        <f t="shared" ca="1" si="36"/>
        <v/>
      </c>
      <c r="P220" t="str">
        <f t="shared" ca="1" si="31"/>
        <v>Source B</v>
      </c>
      <c r="Q220">
        <f t="shared" ca="1" si="32"/>
        <v>1</v>
      </c>
      <c r="R220" t="str">
        <f t="shared" si="33"/>
        <v>D</v>
      </c>
      <c r="S220" t="s">
        <v>22</v>
      </c>
    </row>
    <row r="221" spans="1:19" x14ac:dyDescent="0.25">
      <c r="A221">
        <v>219</v>
      </c>
      <c r="B221" t="s">
        <v>14</v>
      </c>
      <c r="C221">
        <v>21</v>
      </c>
      <c r="D221">
        <v>1</v>
      </c>
      <c r="E221">
        <v>0</v>
      </c>
      <c r="F221">
        <v>24</v>
      </c>
      <c r="G221">
        <v>1.52</v>
      </c>
      <c r="H221" s="1">
        <v>10.130876666666667</v>
      </c>
      <c r="I221" s="1">
        <f t="shared" ca="1" si="30"/>
        <v>49</v>
      </c>
      <c r="J221" s="1">
        <v>1.9991680000000001</v>
      </c>
      <c r="K221" s="1">
        <v>100.75030270000001</v>
      </c>
      <c r="L221" s="1">
        <v>6.6869724000000001</v>
      </c>
      <c r="M221" t="str">
        <f t="shared" si="34"/>
        <v/>
      </c>
      <c r="N221" t="str">
        <f t="shared" si="35"/>
        <v/>
      </c>
      <c r="O221" t="str">
        <f t="shared" ca="1" si="36"/>
        <v/>
      </c>
      <c r="P221" t="str">
        <f t="shared" ca="1" si="31"/>
        <v>Source A</v>
      </c>
      <c r="Q221">
        <f t="shared" ca="1" si="32"/>
        <v>0</v>
      </c>
      <c r="R221" t="str">
        <f t="shared" si="33"/>
        <v>D</v>
      </c>
      <c r="S221" t="s">
        <v>22</v>
      </c>
    </row>
    <row r="222" spans="1:19" x14ac:dyDescent="0.25">
      <c r="A222">
        <v>220</v>
      </c>
      <c r="B222" t="s">
        <v>14</v>
      </c>
      <c r="C222">
        <v>21</v>
      </c>
      <c r="D222">
        <v>2</v>
      </c>
      <c r="E222">
        <v>0</v>
      </c>
      <c r="G222" t="s">
        <v>13</v>
      </c>
      <c r="H222" s="1">
        <v>10.123033333333332</v>
      </c>
      <c r="I222" s="1">
        <f t="shared" ca="1" si="30"/>
        <v>41</v>
      </c>
      <c r="J222" s="1">
        <v>1.999282</v>
      </c>
      <c r="K222" s="1">
        <v>100.7942393</v>
      </c>
      <c r="L222" s="1">
        <v>6.5597028000000002</v>
      </c>
      <c r="M222"/>
      <c r="P222" t="str">
        <f t="shared" ca="1" si="31"/>
        <v>Source A</v>
      </c>
      <c r="Q222">
        <f t="shared" ca="1" si="32"/>
        <v>1</v>
      </c>
      <c r="R222" t="str">
        <f t="shared" si="33"/>
        <v>D</v>
      </c>
      <c r="S222" t="s">
        <v>22</v>
      </c>
    </row>
    <row r="223" spans="1:19" x14ac:dyDescent="0.25">
      <c r="A223">
        <v>221</v>
      </c>
      <c r="B223" t="s">
        <v>14</v>
      </c>
      <c r="C223">
        <v>21</v>
      </c>
      <c r="D223">
        <v>3</v>
      </c>
      <c r="E223">
        <v>0</v>
      </c>
      <c r="G223" t="s">
        <v>13</v>
      </c>
      <c r="H223" s="1">
        <v>10.126253333333333</v>
      </c>
      <c r="I223" s="1">
        <f t="shared" ca="1" si="30"/>
        <v>41</v>
      </c>
      <c r="J223" s="1">
        <v>1.9986879999999996</v>
      </c>
      <c r="K223" s="1">
        <v>100.5833129</v>
      </c>
      <c r="L223" s="1">
        <v>6.3938363999999996</v>
      </c>
      <c r="M223"/>
      <c r="P223" t="str">
        <f t="shared" ca="1" si="31"/>
        <v>Source B</v>
      </c>
      <c r="Q223">
        <f t="shared" ca="1" si="32"/>
        <v>1</v>
      </c>
      <c r="R223" t="str">
        <f t="shared" si="33"/>
        <v>D</v>
      </c>
      <c r="S223" t="s">
        <v>22</v>
      </c>
    </row>
    <row r="224" spans="1:19" x14ac:dyDescent="0.25">
      <c r="A224">
        <v>222</v>
      </c>
      <c r="B224" t="s">
        <v>14</v>
      </c>
      <c r="C224">
        <v>21</v>
      </c>
      <c r="D224">
        <v>4</v>
      </c>
      <c r="E224">
        <v>0</v>
      </c>
      <c r="G224" t="s">
        <v>13</v>
      </c>
      <c r="H224" s="1">
        <v>10.155096666666667</v>
      </c>
      <c r="I224" s="1">
        <f t="shared" ca="1" si="30"/>
        <v>23</v>
      </c>
      <c r="J224" s="1">
        <v>2.0002469999999999</v>
      </c>
      <c r="K224" s="1">
        <v>100.588309</v>
      </c>
      <c r="L224" s="1">
        <v>6.4064712000000004</v>
      </c>
      <c r="M224"/>
      <c r="P224" t="str">
        <f t="shared" ca="1" si="31"/>
        <v>Source A</v>
      </c>
      <c r="Q224">
        <f t="shared" ca="1" si="32"/>
        <v>1</v>
      </c>
      <c r="R224" t="str">
        <f t="shared" si="33"/>
        <v>D</v>
      </c>
      <c r="S224" t="s">
        <v>22</v>
      </c>
    </row>
    <row r="225" spans="1:19" x14ac:dyDescent="0.25">
      <c r="A225">
        <v>223</v>
      </c>
      <c r="B225" t="s">
        <v>14</v>
      </c>
      <c r="C225">
        <v>21</v>
      </c>
      <c r="D225">
        <v>5</v>
      </c>
      <c r="E225">
        <v>0</v>
      </c>
      <c r="G225" t="s">
        <v>13</v>
      </c>
      <c r="H225" s="1">
        <v>10.188223333333333</v>
      </c>
      <c r="I225" s="1">
        <f t="shared" ca="1" si="30"/>
        <v>42</v>
      </c>
      <c r="J225" s="1">
        <v>1.9991830000000004</v>
      </c>
      <c r="K225" s="1">
        <v>100.43023239999999</v>
      </c>
      <c r="L225" s="1">
        <v>6.6173243999999993</v>
      </c>
      <c r="M225"/>
      <c r="P225" t="str">
        <f t="shared" ca="1" si="31"/>
        <v>Source B</v>
      </c>
      <c r="Q225">
        <f t="shared" ca="1" si="32"/>
        <v>0</v>
      </c>
      <c r="R225" t="str">
        <f t="shared" si="33"/>
        <v>D</v>
      </c>
      <c r="S225" t="s">
        <v>22</v>
      </c>
    </row>
    <row r="226" spans="1:19" x14ac:dyDescent="0.25">
      <c r="A226">
        <v>224</v>
      </c>
      <c r="B226" t="s">
        <v>14</v>
      </c>
      <c r="C226">
        <v>21</v>
      </c>
      <c r="D226">
        <v>6</v>
      </c>
      <c r="E226">
        <v>0</v>
      </c>
      <c r="G226" t="s">
        <v>13</v>
      </c>
      <c r="H226" s="1">
        <v>10.22668</v>
      </c>
      <c r="I226" s="1">
        <f t="shared" ca="1" si="30"/>
        <v>37</v>
      </c>
      <c r="J226" s="1">
        <v>2.0007630000000001</v>
      </c>
      <c r="K226" s="1">
        <v>100.661934</v>
      </c>
      <c r="L226" s="1">
        <v>6.7665264000000001</v>
      </c>
      <c r="M226"/>
      <c r="P226" t="str">
        <f t="shared" ca="1" si="31"/>
        <v>Source B</v>
      </c>
      <c r="Q226">
        <f t="shared" ca="1" si="32"/>
        <v>1</v>
      </c>
      <c r="R226" t="str">
        <f t="shared" si="33"/>
        <v>D</v>
      </c>
      <c r="S226" t="s">
        <v>22</v>
      </c>
    </row>
    <row r="227" spans="1:19" x14ac:dyDescent="0.25">
      <c r="A227">
        <v>225</v>
      </c>
      <c r="B227" t="s">
        <v>14</v>
      </c>
      <c r="C227">
        <v>21</v>
      </c>
      <c r="D227">
        <v>7</v>
      </c>
      <c r="E227">
        <v>0</v>
      </c>
      <c r="G227" t="s">
        <v>13</v>
      </c>
      <c r="H227" s="1">
        <v>10.243421111111111</v>
      </c>
      <c r="I227" s="1">
        <f t="shared" ca="1" si="30"/>
        <v>46</v>
      </c>
      <c r="J227" s="1">
        <v>2.0000289999999996</v>
      </c>
      <c r="K227" s="1">
        <v>100.674741</v>
      </c>
      <c r="L227" s="1">
        <v>6.7360319999999998</v>
      </c>
      <c r="M227"/>
      <c r="P227" t="str">
        <f t="shared" ca="1" si="31"/>
        <v>Source B</v>
      </c>
      <c r="Q227">
        <f t="shared" ca="1" si="32"/>
        <v>0</v>
      </c>
      <c r="R227" t="str">
        <f t="shared" si="33"/>
        <v>D</v>
      </c>
      <c r="S227" t="s">
        <v>22</v>
      </c>
    </row>
    <row r="228" spans="1:19" x14ac:dyDescent="0.25">
      <c r="A228">
        <v>226</v>
      </c>
      <c r="B228" t="s">
        <v>14</v>
      </c>
      <c r="C228">
        <v>21</v>
      </c>
      <c r="D228">
        <v>8</v>
      </c>
      <c r="E228">
        <v>0</v>
      </c>
      <c r="G228" t="s">
        <v>13</v>
      </c>
      <c r="H228" s="1">
        <v>10.254766666666667</v>
      </c>
      <c r="I228" s="1">
        <f t="shared" ca="1" si="30"/>
        <v>20</v>
      </c>
      <c r="J228" s="1">
        <v>1.9993109999999996</v>
      </c>
      <c r="K228" s="1">
        <v>100.7283721</v>
      </c>
      <c r="L228" s="1">
        <v>6.681012</v>
      </c>
      <c r="M228"/>
      <c r="P228" t="str">
        <f t="shared" ca="1" si="31"/>
        <v>Source A</v>
      </c>
      <c r="Q228">
        <f t="shared" ca="1" si="32"/>
        <v>1</v>
      </c>
      <c r="R228" t="str">
        <f t="shared" si="33"/>
        <v>D</v>
      </c>
      <c r="S228" t="s">
        <v>22</v>
      </c>
    </row>
    <row r="229" spans="1:19" x14ac:dyDescent="0.25">
      <c r="A229">
        <v>227</v>
      </c>
      <c r="B229" t="s">
        <v>14</v>
      </c>
      <c r="C229">
        <v>21</v>
      </c>
      <c r="D229">
        <v>9</v>
      </c>
      <c r="E229">
        <v>0</v>
      </c>
      <c r="G229" t="s">
        <v>13</v>
      </c>
      <c r="H229" s="1">
        <v>10.263518888888889</v>
      </c>
      <c r="I229" s="1">
        <f t="shared" ca="1" si="30"/>
        <v>41</v>
      </c>
      <c r="J229" s="1">
        <v>1.9989869999999996</v>
      </c>
      <c r="K229" s="1">
        <v>100.7110247</v>
      </c>
      <c r="L229" s="1">
        <v>6.6537191999999994</v>
      </c>
      <c r="M229"/>
      <c r="P229" t="str">
        <f t="shared" ca="1" si="31"/>
        <v>Source A</v>
      </c>
      <c r="Q229">
        <f t="shared" ca="1" si="32"/>
        <v>1</v>
      </c>
      <c r="R229" t="str">
        <f t="shared" si="33"/>
        <v>D</v>
      </c>
      <c r="S229" t="s">
        <v>22</v>
      </c>
    </row>
    <row r="230" spans="1:19" x14ac:dyDescent="0.25">
      <c r="A230">
        <v>228</v>
      </c>
      <c r="B230" t="s">
        <v>14</v>
      </c>
      <c r="C230">
        <v>21</v>
      </c>
      <c r="D230">
        <v>10</v>
      </c>
      <c r="E230">
        <v>0</v>
      </c>
      <c r="G230" t="s">
        <v>13</v>
      </c>
      <c r="H230" s="1">
        <v>10.21915888888889</v>
      </c>
      <c r="I230" s="1">
        <f t="shared" ca="1" si="30"/>
        <v>27</v>
      </c>
      <c r="J230" s="1">
        <v>1.9997199999999999</v>
      </c>
      <c r="K230" s="1">
        <v>100.6064658</v>
      </c>
      <c r="L230" s="1">
        <v>6.6415823999999999</v>
      </c>
      <c r="M230"/>
      <c r="P230" t="str">
        <f t="shared" ca="1" si="31"/>
        <v>Source B</v>
      </c>
      <c r="Q230">
        <f t="shared" ca="1" si="32"/>
        <v>0</v>
      </c>
      <c r="R230" t="str">
        <f t="shared" si="33"/>
        <v>D</v>
      </c>
      <c r="S230" t="s">
        <v>22</v>
      </c>
    </row>
    <row r="231" spans="1:19" x14ac:dyDescent="0.25">
      <c r="A231">
        <v>229</v>
      </c>
      <c r="B231" t="s">
        <v>14</v>
      </c>
      <c r="C231">
        <v>21</v>
      </c>
      <c r="D231">
        <v>11</v>
      </c>
      <c r="E231">
        <v>0</v>
      </c>
      <c r="G231" t="s">
        <v>13</v>
      </c>
      <c r="H231" s="1">
        <v>10.19032</v>
      </c>
      <c r="I231" s="1">
        <f t="shared" ca="1" si="30"/>
        <v>39</v>
      </c>
      <c r="J231" s="1">
        <v>1.9995419999999999</v>
      </c>
      <c r="K231" s="1">
        <v>100.9086544</v>
      </c>
      <c r="L231" s="1">
        <v>6.6426575999999997</v>
      </c>
      <c r="M231"/>
      <c r="P231" t="str">
        <f t="shared" ca="1" si="31"/>
        <v>Source A</v>
      </c>
      <c r="Q231">
        <f t="shared" ca="1" si="32"/>
        <v>1</v>
      </c>
      <c r="R231" t="str">
        <f t="shared" si="33"/>
        <v>D</v>
      </c>
      <c r="S231" t="s">
        <v>22</v>
      </c>
    </row>
    <row r="232" spans="1:19" x14ac:dyDescent="0.25">
      <c r="A232">
        <v>230</v>
      </c>
      <c r="B232" t="s">
        <v>14</v>
      </c>
      <c r="C232">
        <v>21</v>
      </c>
      <c r="D232">
        <v>12</v>
      </c>
      <c r="E232">
        <v>0</v>
      </c>
      <c r="G232" t="s">
        <v>13</v>
      </c>
      <c r="H232" s="1">
        <v>10.159325555555556</v>
      </c>
      <c r="I232" s="1">
        <f t="shared" ca="1" si="30"/>
        <v>30</v>
      </c>
      <c r="J232" s="1">
        <v>2.0004400000000002</v>
      </c>
      <c r="K232" s="1">
        <v>100.50976489999999</v>
      </c>
      <c r="L232" s="1">
        <v>6.6792888000000001</v>
      </c>
      <c r="M232"/>
      <c r="P232" t="str">
        <f t="shared" ca="1" si="31"/>
        <v>Source A</v>
      </c>
      <c r="Q232">
        <f t="shared" ca="1" si="32"/>
        <v>1</v>
      </c>
      <c r="R232" t="str">
        <f t="shared" si="33"/>
        <v>D</v>
      </c>
      <c r="S232" t="s">
        <v>22</v>
      </c>
    </row>
    <row r="233" spans="1:19" x14ac:dyDescent="0.25">
      <c r="A233">
        <v>231</v>
      </c>
      <c r="B233" t="s">
        <v>14</v>
      </c>
      <c r="C233">
        <v>21</v>
      </c>
      <c r="D233">
        <v>13</v>
      </c>
      <c r="E233">
        <v>0</v>
      </c>
      <c r="G233" t="s">
        <v>13</v>
      </c>
      <c r="H233" s="1">
        <v>10.115112222222223</v>
      </c>
      <c r="I233" s="1">
        <f t="shared" ca="1" si="30"/>
        <v>25</v>
      </c>
      <c r="J233" s="1">
        <v>1.9995510000000003</v>
      </c>
      <c r="K233" s="1">
        <v>100.5721259</v>
      </c>
      <c r="L233" s="1">
        <v>6.7550916000000001</v>
      </c>
      <c r="M233"/>
      <c r="P233" t="str">
        <f t="shared" ca="1" si="31"/>
        <v>Source A</v>
      </c>
      <c r="Q233">
        <f t="shared" ca="1" si="32"/>
        <v>0</v>
      </c>
      <c r="R233" t="str">
        <f t="shared" si="33"/>
        <v>D</v>
      </c>
      <c r="S233" t="s">
        <v>22</v>
      </c>
    </row>
    <row r="234" spans="1:19" x14ac:dyDescent="0.25">
      <c r="A234">
        <v>232</v>
      </c>
      <c r="B234" t="s">
        <v>14</v>
      </c>
      <c r="C234">
        <v>21</v>
      </c>
      <c r="D234">
        <v>14</v>
      </c>
      <c r="E234">
        <v>0</v>
      </c>
      <c r="G234" t="s">
        <v>13</v>
      </c>
      <c r="H234" s="1">
        <v>10.083120000000001</v>
      </c>
      <c r="I234" s="1">
        <f t="shared" ca="1" si="30"/>
        <v>27</v>
      </c>
      <c r="J234" s="1">
        <v>1.9996989999999997</v>
      </c>
      <c r="K234" s="1">
        <v>100.6701498</v>
      </c>
      <c r="L234" s="1">
        <v>6.8801699999999997</v>
      </c>
      <c r="M234"/>
      <c r="P234" t="str">
        <f t="shared" ca="1" si="31"/>
        <v>Source A</v>
      </c>
      <c r="Q234">
        <f t="shared" ca="1" si="32"/>
        <v>0</v>
      </c>
      <c r="R234" t="str">
        <f t="shared" si="33"/>
        <v>D</v>
      </c>
      <c r="S234" t="s">
        <v>22</v>
      </c>
    </row>
    <row r="235" spans="1:19" x14ac:dyDescent="0.25">
      <c r="A235">
        <v>233</v>
      </c>
      <c r="B235" t="s">
        <v>14</v>
      </c>
      <c r="C235">
        <v>21</v>
      </c>
      <c r="D235">
        <v>15</v>
      </c>
      <c r="E235">
        <v>0</v>
      </c>
      <c r="G235" t="s">
        <v>13</v>
      </c>
      <c r="H235" s="1">
        <v>10.090048888888889</v>
      </c>
      <c r="I235" s="1">
        <f t="shared" ca="1" si="30"/>
        <v>29</v>
      </c>
      <c r="J235" s="1">
        <v>1.9999650000000004</v>
      </c>
      <c r="K235" s="1">
        <v>100.6632626</v>
      </c>
      <c r="L235" s="1">
        <v>6.9601092000000007</v>
      </c>
      <c r="M235"/>
      <c r="P235" t="str">
        <f t="shared" ca="1" si="31"/>
        <v>Source A</v>
      </c>
      <c r="Q235">
        <f t="shared" ca="1" si="32"/>
        <v>1</v>
      </c>
      <c r="R235" t="str">
        <f t="shared" si="33"/>
        <v>D</v>
      </c>
      <c r="S235" t="s">
        <v>22</v>
      </c>
    </row>
    <row r="236" spans="1:19" x14ac:dyDescent="0.25">
      <c r="A236">
        <v>234</v>
      </c>
      <c r="B236" t="s">
        <v>14</v>
      </c>
      <c r="C236">
        <v>21</v>
      </c>
      <c r="D236">
        <v>16</v>
      </c>
      <c r="E236">
        <v>0</v>
      </c>
      <c r="G236" t="s">
        <v>13</v>
      </c>
      <c r="H236" s="1">
        <v>10.099414444444443</v>
      </c>
      <c r="I236" s="1">
        <f t="shared" ca="1" si="30"/>
        <v>23</v>
      </c>
      <c r="J236" s="1">
        <v>1.9997259999999999</v>
      </c>
      <c r="K236" s="1">
        <v>100.7373375</v>
      </c>
      <c r="L236" s="1">
        <v>6.8050512000000003</v>
      </c>
      <c r="M236"/>
      <c r="P236" t="str">
        <f t="shared" ca="1" si="31"/>
        <v>Source B</v>
      </c>
      <c r="Q236">
        <f t="shared" ca="1" si="32"/>
        <v>0</v>
      </c>
      <c r="R236" t="str">
        <f t="shared" si="33"/>
        <v>D</v>
      </c>
      <c r="S236" t="s">
        <v>22</v>
      </c>
    </row>
    <row r="237" spans="1:19" x14ac:dyDescent="0.25">
      <c r="A237">
        <v>235</v>
      </c>
      <c r="B237" t="s">
        <v>14</v>
      </c>
      <c r="C237">
        <v>21</v>
      </c>
      <c r="D237">
        <v>17</v>
      </c>
      <c r="E237">
        <v>0</v>
      </c>
      <c r="G237" t="s">
        <v>13</v>
      </c>
      <c r="H237" s="1">
        <v>10.124535555555555</v>
      </c>
      <c r="I237" s="1">
        <f t="shared" ca="1" si="30"/>
        <v>13</v>
      </c>
      <c r="J237" s="1">
        <v>1.9984820000000001</v>
      </c>
      <c r="K237" s="1">
        <v>100.7373375</v>
      </c>
      <c r="L237" s="1">
        <v>6.7370099999999997</v>
      </c>
      <c r="M237"/>
      <c r="P237" t="str">
        <f t="shared" ca="1" si="31"/>
        <v>Source A</v>
      </c>
      <c r="Q237">
        <f t="shared" ca="1" si="32"/>
        <v>1</v>
      </c>
      <c r="R237" t="str">
        <f t="shared" si="33"/>
        <v>D</v>
      </c>
      <c r="S237" t="s">
        <v>22</v>
      </c>
    </row>
    <row r="238" spans="1:19" x14ac:dyDescent="0.25">
      <c r="A238">
        <v>236</v>
      </c>
      <c r="B238" t="s">
        <v>14</v>
      </c>
      <c r="C238">
        <v>21</v>
      </c>
      <c r="D238">
        <v>18</v>
      </c>
      <c r="E238">
        <v>0</v>
      </c>
      <c r="G238" t="s">
        <v>13</v>
      </c>
      <c r="H238" s="1">
        <v>10.141835555555556</v>
      </c>
      <c r="I238" s="1">
        <f t="shared" ca="1" si="30"/>
        <v>20</v>
      </c>
      <c r="J238" s="1">
        <v>1.9997020000000001</v>
      </c>
      <c r="K238" s="1">
        <v>100.5261838</v>
      </c>
      <c r="L238" s="1">
        <v>6.6550656000000004</v>
      </c>
      <c r="M238"/>
      <c r="P238" t="str">
        <f t="shared" ca="1" si="31"/>
        <v>Source A</v>
      </c>
      <c r="Q238">
        <f t="shared" ca="1" si="32"/>
        <v>1</v>
      </c>
      <c r="R238" t="str">
        <f t="shared" si="33"/>
        <v>D</v>
      </c>
      <c r="S238" t="s">
        <v>22</v>
      </c>
    </row>
    <row r="239" spans="1:19" x14ac:dyDescent="0.25">
      <c r="A239">
        <v>237</v>
      </c>
      <c r="B239" t="s">
        <v>14</v>
      </c>
      <c r="C239">
        <v>21</v>
      </c>
      <c r="D239">
        <v>19</v>
      </c>
      <c r="E239">
        <v>0</v>
      </c>
      <c r="G239" t="s">
        <v>13</v>
      </c>
      <c r="H239" s="1">
        <v>10.153254444444444</v>
      </c>
      <c r="I239" s="1">
        <f t="shared" ca="1" si="30"/>
        <v>31</v>
      </c>
      <c r="J239" s="1">
        <v>1.9983529999999998</v>
      </c>
      <c r="K239" s="1">
        <v>100.703103</v>
      </c>
      <c r="L239" s="1">
        <v>6.5342411999999994</v>
      </c>
      <c r="M239"/>
      <c r="P239" t="str">
        <f t="shared" ca="1" si="31"/>
        <v>Source B</v>
      </c>
      <c r="Q239">
        <f t="shared" ca="1" si="32"/>
        <v>1</v>
      </c>
      <c r="R239" t="str">
        <f t="shared" si="33"/>
        <v>D</v>
      </c>
      <c r="S239" t="s">
        <v>22</v>
      </c>
    </row>
    <row r="240" spans="1:19" x14ac:dyDescent="0.25">
      <c r="A240">
        <v>238</v>
      </c>
      <c r="B240" t="s">
        <v>14</v>
      </c>
      <c r="C240">
        <v>21</v>
      </c>
      <c r="D240">
        <v>20</v>
      </c>
      <c r="E240">
        <v>0</v>
      </c>
      <c r="G240" t="s">
        <v>13</v>
      </c>
      <c r="H240" s="1">
        <v>10.154450000000001</v>
      </c>
      <c r="I240" s="1">
        <f t="shared" ca="1" si="30"/>
        <v>18</v>
      </c>
      <c r="J240" s="1">
        <v>2.0001990000000003</v>
      </c>
      <c r="K240" s="1">
        <v>100.5510242</v>
      </c>
      <c r="L240" s="1">
        <v>6.5830331999999991</v>
      </c>
      <c r="M240"/>
      <c r="P240" t="str">
        <f t="shared" ca="1" si="31"/>
        <v>Source A</v>
      </c>
      <c r="Q240">
        <f t="shared" ca="1" si="32"/>
        <v>1</v>
      </c>
      <c r="R240" t="str">
        <f t="shared" si="33"/>
        <v>D</v>
      </c>
      <c r="S240" t="s">
        <v>22</v>
      </c>
    </row>
    <row r="241" spans="1:19" x14ac:dyDescent="0.25">
      <c r="A241">
        <v>239</v>
      </c>
      <c r="B241" t="s">
        <v>14</v>
      </c>
      <c r="C241">
        <v>21</v>
      </c>
      <c r="D241">
        <v>21</v>
      </c>
      <c r="E241">
        <v>0</v>
      </c>
      <c r="G241" t="s">
        <v>13</v>
      </c>
      <c r="H241" s="1">
        <v>10.13697</v>
      </c>
      <c r="I241" s="1">
        <f t="shared" ca="1" si="30"/>
        <v>26</v>
      </c>
      <c r="J241" s="1">
        <v>1.9999890000000002</v>
      </c>
      <c r="K241" s="1">
        <v>100.60587409999999</v>
      </c>
      <c r="L241" s="1">
        <v>6.5482692</v>
      </c>
      <c r="M241"/>
      <c r="P241" t="str">
        <f t="shared" ca="1" si="31"/>
        <v>Source B</v>
      </c>
      <c r="Q241">
        <f t="shared" ca="1" si="32"/>
        <v>0</v>
      </c>
      <c r="R241" t="str">
        <f t="shared" si="33"/>
        <v>D</v>
      </c>
      <c r="S241" t="s">
        <v>22</v>
      </c>
    </row>
    <row r="242" spans="1:19" x14ac:dyDescent="0.25">
      <c r="A242">
        <v>240</v>
      </c>
      <c r="B242" t="s">
        <v>14</v>
      </c>
      <c r="C242">
        <v>21</v>
      </c>
      <c r="D242">
        <v>22</v>
      </c>
      <c r="E242">
        <v>0</v>
      </c>
      <c r="G242" t="s">
        <v>13</v>
      </c>
      <c r="H242" s="1">
        <v>10.111867777777778</v>
      </c>
      <c r="I242" s="1">
        <f t="shared" ca="1" si="30"/>
        <v>27</v>
      </c>
      <c r="J242" s="1">
        <v>2.0006649999999997</v>
      </c>
      <c r="K242" s="1">
        <v>101.099954</v>
      </c>
      <c r="L242" s="1">
        <v>6.5936579999999996</v>
      </c>
      <c r="M242"/>
      <c r="P242" t="str">
        <f t="shared" ca="1" si="31"/>
        <v>Source B</v>
      </c>
      <c r="Q242">
        <f t="shared" ca="1" si="32"/>
        <v>0</v>
      </c>
      <c r="R242" t="str">
        <f t="shared" si="33"/>
        <v>D</v>
      </c>
      <c r="S242" t="s">
        <v>22</v>
      </c>
    </row>
    <row r="243" spans="1:19" x14ac:dyDescent="0.25">
      <c r="A243">
        <v>241</v>
      </c>
      <c r="B243" t="s">
        <v>14</v>
      </c>
      <c r="C243">
        <v>21</v>
      </c>
      <c r="D243">
        <v>23</v>
      </c>
      <c r="E243">
        <v>0</v>
      </c>
      <c r="G243" t="s">
        <v>13</v>
      </c>
      <c r="H243" s="1">
        <v>10.102516666666666</v>
      </c>
      <c r="I243" s="1">
        <f t="shared" ca="1" si="30"/>
        <v>17</v>
      </c>
      <c r="J243" s="1">
        <v>1.9995079999999996</v>
      </c>
      <c r="K243" s="1">
        <v>101.132943</v>
      </c>
      <c r="L243" s="1">
        <v>6.7929719999999989</v>
      </c>
      <c r="M243"/>
      <c r="P243" t="str">
        <f t="shared" ca="1" si="31"/>
        <v>Source A</v>
      </c>
      <c r="Q243">
        <f t="shared" ca="1" si="32"/>
        <v>1</v>
      </c>
      <c r="R243" t="str">
        <f t="shared" si="33"/>
        <v>D</v>
      </c>
      <c r="S243" t="s">
        <v>22</v>
      </c>
    </row>
    <row r="244" spans="1:19" x14ac:dyDescent="0.25">
      <c r="A244">
        <v>242</v>
      </c>
      <c r="B244" t="s">
        <v>14</v>
      </c>
      <c r="C244">
        <v>21</v>
      </c>
      <c r="D244">
        <v>24</v>
      </c>
      <c r="E244">
        <v>219</v>
      </c>
      <c r="H244" s="1">
        <v>10.10904</v>
      </c>
      <c r="I244" s="1">
        <f t="shared" ca="1" si="30"/>
        <v>36</v>
      </c>
      <c r="J244" s="1">
        <v>2.0016920000000002</v>
      </c>
      <c r="K244" s="1">
        <v>100.6309258</v>
      </c>
      <c r="L244" s="1">
        <v>6.7594919999999998</v>
      </c>
      <c r="M244"/>
      <c r="P244" t="str">
        <f t="shared" ca="1" si="31"/>
        <v>Source B</v>
      </c>
      <c r="Q244">
        <f t="shared" ca="1" si="32"/>
        <v>1</v>
      </c>
      <c r="R244" t="str">
        <f t="shared" si="33"/>
        <v>D</v>
      </c>
      <c r="S244" t="s">
        <v>22</v>
      </c>
    </row>
    <row r="245" spans="1:19" x14ac:dyDescent="0.25">
      <c r="A245">
        <v>243</v>
      </c>
      <c r="B245" t="s">
        <v>14</v>
      </c>
      <c r="C245">
        <v>22</v>
      </c>
      <c r="D245">
        <v>1</v>
      </c>
      <c r="E245">
        <v>0</v>
      </c>
      <c r="F245">
        <v>25</v>
      </c>
      <c r="G245">
        <v>1.5</v>
      </c>
      <c r="H245" s="1">
        <v>10.114827777777778</v>
      </c>
      <c r="I245" s="1">
        <f t="shared" ca="1" si="30"/>
        <v>16</v>
      </c>
      <c r="J245" s="1">
        <v>1.9996859999999996</v>
      </c>
      <c r="K245" s="1">
        <v>100.7470146</v>
      </c>
      <c r="L245" s="1">
        <v>6.6066863999999992</v>
      </c>
      <c r="M245"/>
      <c r="P245" t="str">
        <f t="shared" ca="1" si="31"/>
        <v>Source B</v>
      </c>
      <c r="Q245">
        <f t="shared" ca="1" si="32"/>
        <v>0</v>
      </c>
      <c r="R245" t="str">
        <f t="shared" si="33"/>
        <v>E</v>
      </c>
      <c r="S245" t="s">
        <v>22</v>
      </c>
    </row>
    <row r="246" spans="1:19" x14ac:dyDescent="0.25">
      <c r="A246">
        <v>244</v>
      </c>
      <c r="B246" t="s">
        <v>14</v>
      </c>
      <c r="C246">
        <v>22</v>
      </c>
      <c r="D246">
        <v>2</v>
      </c>
      <c r="E246">
        <v>0</v>
      </c>
      <c r="G246" t="s">
        <v>13</v>
      </c>
      <c r="H246" s="1">
        <v>10.115385555555555</v>
      </c>
      <c r="I246" s="1">
        <f t="shared" ca="1" si="30"/>
        <v>42</v>
      </c>
      <c r="J246" s="1">
        <v>1.999574</v>
      </c>
      <c r="K246" s="1">
        <v>100.8020363</v>
      </c>
      <c r="L246" s="1">
        <v>6.5719440000000002</v>
      </c>
      <c r="M246"/>
      <c r="P246" t="str">
        <f t="shared" ca="1" si="31"/>
        <v>Source A</v>
      </c>
      <c r="Q246">
        <f t="shared" ca="1" si="32"/>
        <v>1</v>
      </c>
      <c r="R246" t="str">
        <f t="shared" si="33"/>
        <v>E</v>
      </c>
      <c r="S246" t="s">
        <v>22</v>
      </c>
    </row>
    <row r="247" spans="1:19" x14ac:dyDescent="0.25">
      <c r="A247">
        <v>245</v>
      </c>
      <c r="B247" t="s">
        <v>14</v>
      </c>
      <c r="C247">
        <v>22</v>
      </c>
      <c r="D247">
        <v>3</v>
      </c>
      <c r="E247">
        <v>0</v>
      </c>
      <c r="G247" t="s">
        <v>13</v>
      </c>
      <c r="H247" s="1">
        <v>10.124280000000001</v>
      </c>
      <c r="I247" s="1">
        <f t="shared" ca="1" si="30"/>
        <v>27</v>
      </c>
      <c r="J247" s="1">
        <v>2.0002129999999996</v>
      </c>
      <c r="K247" s="1">
        <v>100.5987082</v>
      </c>
      <c r="L247" s="1">
        <v>6.5627604000000002</v>
      </c>
      <c r="M247" t="str">
        <f t="shared" ref="M247:M310" si="37">IF(D247=2,"Type 1",IF(D247=8,"Type 2",IF(D247=12,"Type 3",IF(D247=20,"Type 4",""))))</f>
        <v/>
      </c>
      <c r="N247" t="str">
        <f t="shared" ref="N247:N310" si="38">IF(OR(D247=2, D247=8, D247=12, D247=20), A247, "")</f>
        <v/>
      </c>
      <c r="O247" t="str">
        <f t="shared" ref="O247:O310" ca="1" si="39">IF(D247=2,RANDBETWEEN(5,8)/10,IF(D247=8,RANDBETWEEN(5,10)/10,IF(D247=12,RANDBETWEEN(10,15)/10,IF(D247=20,RANDBETWEEN(11,15)/10,""))))</f>
        <v/>
      </c>
      <c r="P247" t="str">
        <f t="shared" ca="1" si="31"/>
        <v>Source B</v>
      </c>
      <c r="Q247">
        <f t="shared" ca="1" si="32"/>
        <v>0</v>
      </c>
      <c r="R247" t="str">
        <f t="shared" si="33"/>
        <v>E</v>
      </c>
      <c r="S247" t="s">
        <v>22</v>
      </c>
    </row>
    <row r="248" spans="1:19" x14ac:dyDescent="0.25">
      <c r="A248">
        <v>246</v>
      </c>
      <c r="B248" t="s">
        <v>14</v>
      </c>
      <c r="C248">
        <v>22</v>
      </c>
      <c r="D248">
        <v>4</v>
      </c>
      <c r="E248">
        <v>0</v>
      </c>
      <c r="G248" t="s">
        <v>13</v>
      </c>
      <c r="H248" s="1">
        <v>10.146035555555555</v>
      </c>
      <c r="I248" s="1">
        <f t="shared" ca="1" si="30"/>
        <v>24</v>
      </c>
      <c r="J248" s="1">
        <v>1.9993629999999998</v>
      </c>
      <c r="K248" s="1">
        <v>100.5244588</v>
      </c>
      <c r="L248" s="1">
        <v>6.6094308000000002</v>
      </c>
      <c r="M248" t="str">
        <f t="shared" si="37"/>
        <v/>
      </c>
      <c r="N248" t="str">
        <f t="shared" si="38"/>
        <v/>
      </c>
      <c r="O248" t="str">
        <f t="shared" ca="1" si="39"/>
        <v/>
      </c>
      <c r="P248" t="str">
        <f t="shared" ca="1" si="31"/>
        <v>Source B</v>
      </c>
      <c r="Q248">
        <f t="shared" ca="1" si="32"/>
        <v>0</v>
      </c>
      <c r="R248" t="str">
        <f t="shared" si="33"/>
        <v>E</v>
      </c>
      <c r="S248" t="s">
        <v>22</v>
      </c>
    </row>
    <row r="249" spans="1:19" x14ac:dyDescent="0.25">
      <c r="A249">
        <v>247</v>
      </c>
      <c r="B249" t="s">
        <v>14</v>
      </c>
      <c r="C249">
        <v>22</v>
      </c>
      <c r="D249">
        <v>5</v>
      </c>
      <c r="E249">
        <v>0</v>
      </c>
      <c r="G249" t="s">
        <v>13</v>
      </c>
      <c r="H249" s="1">
        <v>10.174675555555556</v>
      </c>
      <c r="I249" s="1">
        <f t="shared" ca="1" si="30"/>
        <v>37</v>
      </c>
      <c r="J249" s="1">
        <v>1.9991789999999998</v>
      </c>
      <c r="K249" s="1">
        <v>101.07735599999999</v>
      </c>
      <c r="L249" s="1">
        <v>6.5011355999999996</v>
      </c>
      <c r="M249" t="str">
        <f t="shared" si="37"/>
        <v/>
      </c>
      <c r="N249" t="str">
        <f t="shared" si="38"/>
        <v/>
      </c>
      <c r="O249" t="str">
        <f t="shared" ca="1" si="39"/>
        <v/>
      </c>
      <c r="P249" t="str">
        <f t="shared" ca="1" si="31"/>
        <v>Source B</v>
      </c>
      <c r="Q249">
        <f t="shared" ca="1" si="32"/>
        <v>1</v>
      </c>
      <c r="R249" t="str">
        <f t="shared" si="33"/>
        <v>E</v>
      </c>
      <c r="S249" t="s">
        <v>22</v>
      </c>
    </row>
    <row r="250" spans="1:19" x14ac:dyDescent="0.25">
      <c r="A250">
        <v>248</v>
      </c>
      <c r="B250" t="s">
        <v>14</v>
      </c>
      <c r="C250">
        <v>22</v>
      </c>
      <c r="D250">
        <v>6</v>
      </c>
      <c r="E250">
        <v>0</v>
      </c>
      <c r="G250" t="s">
        <v>13</v>
      </c>
      <c r="H250" s="1">
        <v>10.178427777777777</v>
      </c>
      <c r="I250" s="1">
        <f t="shared" ca="1" si="30"/>
        <v>39</v>
      </c>
      <c r="J250" s="1">
        <v>1.9992799999999997</v>
      </c>
      <c r="K250" s="1">
        <v>100.7537872</v>
      </c>
      <c r="L250" s="1">
        <v>6.520552799999999</v>
      </c>
      <c r="M250" t="str">
        <f t="shared" si="37"/>
        <v/>
      </c>
      <c r="N250" t="str">
        <f t="shared" si="38"/>
        <v/>
      </c>
      <c r="O250" t="str">
        <f t="shared" ca="1" si="39"/>
        <v/>
      </c>
      <c r="P250" t="str">
        <f t="shared" ca="1" si="31"/>
        <v>Source B</v>
      </c>
      <c r="Q250">
        <f t="shared" ca="1" si="32"/>
        <v>1</v>
      </c>
      <c r="R250" t="str">
        <f t="shared" si="33"/>
        <v>E</v>
      </c>
      <c r="S250" t="s">
        <v>22</v>
      </c>
    </row>
    <row r="251" spans="1:19" x14ac:dyDescent="0.25">
      <c r="A251">
        <v>249</v>
      </c>
      <c r="B251" t="s">
        <v>14</v>
      </c>
      <c r="C251">
        <v>22</v>
      </c>
      <c r="D251">
        <v>7</v>
      </c>
      <c r="E251">
        <v>0</v>
      </c>
      <c r="G251" t="s">
        <v>13</v>
      </c>
      <c r="H251" s="1">
        <v>10.181118888888889</v>
      </c>
      <c r="I251" s="1">
        <f t="shared" ca="1" si="30"/>
        <v>50</v>
      </c>
      <c r="J251" s="1">
        <v>1.9998990000000001</v>
      </c>
      <c r="K251" s="1">
        <v>100.4586947</v>
      </c>
      <c r="L251" s="1">
        <v>6.5415875999999997</v>
      </c>
      <c r="M251" t="str">
        <f t="shared" si="37"/>
        <v/>
      </c>
      <c r="N251" t="str">
        <f t="shared" si="38"/>
        <v/>
      </c>
      <c r="O251" t="str">
        <f t="shared" ca="1" si="39"/>
        <v/>
      </c>
      <c r="P251" t="str">
        <f t="shared" ca="1" si="31"/>
        <v>Source B</v>
      </c>
      <c r="Q251">
        <f t="shared" ca="1" si="32"/>
        <v>1</v>
      </c>
      <c r="R251" t="str">
        <f t="shared" si="33"/>
        <v>E</v>
      </c>
      <c r="S251" t="s">
        <v>22</v>
      </c>
    </row>
    <row r="252" spans="1:19" x14ac:dyDescent="0.25">
      <c r="A252">
        <v>250</v>
      </c>
      <c r="B252" t="s">
        <v>14</v>
      </c>
      <c r="C252">
        <v>22</v>
      </c>
      <c r="D252">
        <v>8</v>
      </c>
      <c r="E252">
        <v>0</v>
      </c>
      <c r="G252" t="s">
        <v>13</v>
      </c>
      <c r="H252" s="1">
        <v>10.177043333333334</v>
      </c>
      <c r="I252" s="1">
        <f t="shared" ca="1" si="30"/>
        <v>31</v>
      </c>
      <c r="J252" s="1">
        <v>2.000121</v>
      </c>
      <c r="K252" s="1">
        <v>100.55911860000001</v>
      </c>
      <c r="L252" s="1">
        <v>6.5917452000000001</v>
      </c>
      <c r="M252" t="str">
        <f t="shared" si="37"/>
        <v>Type 2</v>
      </c>
      <c r="N252">
        <f t="shared" si="38"/>
        <v>250</v>
      </c>
      <c r="O252">
        <f t="shared" ca="1" si="39"/>
        <v>0.8</v>
      </c>
      <c r="P252" t="str">
        <f t="shared" ca="1" si="31"/>
        <v>Source B</v>
      </c>
      <c r="Q252">
        <f t="shared" ca="1" si="32"/>
        <v>1</v>
      </c>
      <c r="R252" t="str">
        <f t="shared" si="33"/>
        <v>E</v>
      </c>
      <c r="S252" t="s">
        <v>22</v>
      </c>
    </row>
    <row r="253" spans="1:19" x14ac:dyDescent="0.25">
      <c r="A253">
        <v>251</v>
      </c>
      <c r="B253" t="s">
        <v>14</v>
      </c>
      <c r="C253">
        <v>22</v>
      </c>
      <c r="D253">
        <v>9</v>
      </c>
      <c r="E253">
        <v>0</v>
      </c>
      <c r="G253" t="s">
        <v>13</v>
      </c>
      <c r="H253" s="1">
        <v>10.155193333333333</v>
      </c>
      <c r="I253" s="1">
        <f t="shared" ca="1" si="30"/>
        <v>28</v>
      </c>
      <c r="J253" s="1">
        <v>1.9998149999999999</v>
      </c>
      <c r="K253" s="1">
        <v>100.62203100000001</v>
      </c>
      <c r="L253" s="1">
        <v>6.6603120000000002</v>
      </c>
      <c r="M253" t="str">
        <f t="shared" si="37"/>
        <v/>
      </c>
      <c r="N253" t="str">
        <f t="shared" si="38"/>
        <v/>
      </c>
      <c r="O253" t="str">
        <f t="shared" ca="1" si="39"/>
        <v/>
      </c>
      <c r="P253" t="str">
        <f t="shared" ca="1" si="31"/>
        <v>Source B</v>
      </c>
      <c r="Q253">
        <f t="shared" ca="1" si="32"/>
        <v>0</v>
      </c>
      <c r="R253" t="str">
        <f t="shared" si="33"/>
        <v>E</v>
      </c>
      <c r="S253" t="s">
        <v>22</v>
      </c>
    </row>
    <row r="254" spans="1:19" x14ac:dyDescent="0.25">
      <c r="A254">
        <v>252</v>
      </c>
      <c r="B254" t="s">
        <v>14</v>
      </c>
      <c r="C254">
        <v>22</v>
      </c>
      <c r="D254">
        <v>10</v>
      </c>
      <c r="E254">
        <v>0</v>
      </c>
      <c r="G254" t="s">
        <v>13</v>
      </c>
      <c r="H254" s="1">
        <v>10.140503333333333</v>
      </c>
      <c r="I254" s="1">
        <f t="shared" ca="1" si="30"/>
        <v>12</v>
      </c>
      <c r="J254" s="1">
        <v>1.9995700000000003</v>
      </c>
      <c r="K254" s="1">
        <v>100.7649803</v>
      </c>
      <c r="L254" s="1">
        <v>6.7565279999999994</v>
      </c>
      <c r="M254" t="str">
        <f t="shared" si="37"/>
        <v/>
      </c>
      <c r="N254" t="str">
        <f t="shared" si="38"/>
        <v/>
      </c>
      <c r="O254" t="str">
        <f t="shared" ca="1" si="39"/>
        <v/>
      </c>
      <c r="P254" t="str">
        <f t="shared" ca="1" si="31"/>
        <v>Source A</v>
      </c>
      <c r="Q254">
        <f t="shared" ca="1" si="32"/>
        <v>0</v>
      </c>
      <c r="R254" t="str">
        <f t="shared" si="33"/>
        <v>E</v>
      </c>
      <c r="S254" t="s">
        <v>22</v>
      </c>
    </row>
    <row r="255" spans="1:19" x14ac:dyDescent="0.25">
      <c r="A255">
        <v>253</v>
      </c>
      <c r="B255" t="s">
        <v>14</v>
      </c>
      <c r="C255">
        <v>22</v>
      </c>
      <c r="D255">
        <v>11</v>
      </c>
      <c r="E255">
        <v>0</v>
      </c>
      <c r="G255" t="s">
        <v>13</v>
      </c>
      <c r="H255" s="1">
        <v>10.121515555555554</v>
      </c>
      <c r="I255" s="1">
        <f t="shared" ca="1" si="30"/>
        <v>10</v>
      </c>
      <c r="J255" s="1">
        <v>2.0004419999999996</v>
      </c>
      <c r="K255" s="1">
        <v>100.7649803</v>
      </c>
      <c r="L255" s="1">
        <v>6.6765792000000008</v>
      </c>
      <c r="M255" t="str">
        <f t="shared" si="37"/>
        <v/>
      </c>
      <c r="N255" t="str">
        <f t="shared" si="38"/>
        <v/>
      </c>
      <c r="O255" t="str">
        <f t="shared" ca="1" si="39"/>
        <v/>
      </c>
      <c r="P255" t="str">
        <f t="shared" ca="1" si="31"/>
        <v>Source A</v>
      </c>
      <c r="Q255">
        <f t="shared" ca="1" si="32"/>
        <v>0</v>
      </c>
      <c r="R255" t="str">
        <f t="shared" si="33"/>
        <v>E</v>
      </c>
      <c r="S255" t="s">
        <v>22</v>
      </c>
    </row>
    <row r="256" spans="1:19" x14ac:dyDescent="0.25">
      <c r="A256">
        <v>254</v>
      </c>
      <c r="B256" t="s">
        <v>14</v>
      </c>
      <c r="C256">
        <v>22</v>
      </c>
      <c r="D256">
        <v>12</v>
      </c>
      <c r="E256">
        <v>0</v>
      </c>
      <c r="G256" t="s">
        <v>13</v>
      </c>
      <c r="H256" s="1">
        <v>10.100883333333334</v>
      </c>
      <c r="I256" s="1">
        <f t="shared" ca="1" si="30"/>
        <v>45</v>
      </c>
      <c r="J256" s="1">
        <v>1.9988669999999997</v>
      </c>
      <c r="K256" s="1">
        <v>100.6734805</v>
      </c>
      <c r="L256" s="1">
        <v>6.9107063999999996</v>
      </c>
      <c r="M256" t="str">
        <f t="shared" si="37"/>
        <v>Type 3</v>
      </c>
      <c r="N256">
        <f t="shared" si="38"/>
        <v>254</v>
      </c>
      <c r="O256">
        <f t="shared" ca="1" si="39"/>
        <v>1.5</v>
      </c>
      <c r="P256" t="str">
        <f t="shared" ca="1" si="31"/>
        <v>Source B</v>
      </c>
      <c r="Q256">
        <f t="shared" ca="1" si="32"/>
        <v>1</v>
      </c>
      <c r="R256" t="str">
        <f t="shared" si="33"/>
        <v>E</v>
      </c>
      <c r="S256" t="s">
        <v>22</v>
      </c>
    </row>
    <row r="257" spans="1:19" x14ac:dyDescent="0.25">
      <c r="A257">
        <v>255</v>
      </c>
      <c r="B257" t="s">
        <v>14</v>
      </c>
      <c r="C257">
        <v>22</v>
      </c>
      <c r="D257">
        <v>13</v>
      </c>
      <c r="E257">
        <v>0</v>
      </c>
      <c r="G257" t="s">
        <v>13</v>
      </c>
      <c r="H257" s="1">
        <v>10.094257777777777</v>
      </c>
      <c r="I257" s="1">
        <f t="shared" ca="1" si="30"/>
        <v>47</v>
      </c>
      <c r="J257" s="1">
        <v>1.999098</v>
      </c>
      <c r="K257" s="1">
        <v>100.8979691</v>
      </c>
      <c r="L257" s="1">
        <v>6.8003675999999995</v>
      </c>
      <c r="M257" t="str">
        <f t="shared" si="37"/>
        <v/>
      </c>
      <c r="N257" t="str">
        <f t="shared" si="38"/>
        <v/>
      </c>
      <c r="O257" t="str">
        <f t="shared" ca="1" si="39"/>
        <v/>
      </c>
      <c r="P257" t="str">
        <f t="shared" ca="1" si="31"/>
        <v>Source A</v>
      </c>
      <c r="Q257">
        <f t="shared" ca="1" si="32"/>
        <v>0</v>
      </c>
      <c r="R257" t="str">
        <f t="shared" si="33"/>
        <v>E</v>
      </c>
      <c r="S257" t="s">
        <v>22</v>
      </c>
    </row>
    <row r="258" spans="1:19" x14ac:dyDescent="0.25">
      <c r="A258">
        <v>256</v>
      </c>
      <c r="B258" t="s">
        <v>14</v>
      </c>
      <c r="C258">
        <v>22</v>
      </c>
      <c r="D258">
        <v>14</v>
      </c>
      <c r="E258">
        <v>0</v>
      </c>
      <c r="G258" t="s">
        <v>13</v>
      </c>
      <c r="H258" s="1">
        <v>9.859317777777779</v>
      </c>
      <c r="I258" s="1">
        <f t="shared" ref="I258:I321" ca="1" si="40">RANDBETWEEN(10,50)</f>
        <v>27</v>
      </c>
      <c r="J258" s="1">
        <v>2.0002839999999997</v>
      </c>
      <c r="K258" s="1">
        <v>100.5510668</v>
      </c>
      <c r="L258" s="1">
        <v>6.8009352000000005</v>
      </c>
      <c r="M258" t="str">
        <f t="shared" si="37"/>
        <v/>
      </c>
      <c r="N258" t="str">
        <f t="shared" si="38"/>
        <v/>
      </c>
      <c r="O258" t="str">
        <f t="shared" ca="1" si="39"/>
        <v/>
      </c>
      <c r="P258" t="str">
        <f t="shared" ref="P258:P321" ca="1" si="41">CHOOSE(RANDBETWEEN(1,2),"Source A","Source B")</f>
        <v>Source A</v>
      </c>
      <c r="Q258">
        <f t="shared" ref="Q258:Q321" ca="1" si="42">RANDBETWEEN(0,1)</f>
        <v>0</v>
      </c>
      <c r="R258" t="str">
        <f t="shared" ref="R258:R321" si="43">CHOOSE(MOD(C258,3)+1,"D","E","F")</f>
        <v>E</v>
      </c>
      <c r="S258" t="s">
        <v>22</v>
      </c>
    </row>
    <row r="259" spans="1:19" x14ac:dyDescent="0.25">
      <c r="A259">
        <v>257</v>
      </c>
      <c r="B259" t="s">
        <v>14</v>
      </c>
      <c r="C259">
        <v>22</v>
      </c>
      <c r="D259">
        <v>15</v>
      </c>
      <c r="E259">
        <v>0</v>
      </c>
      <c r="G259" t="s">
        <v>13</v>
      </c>
      <c r="H259" s="1">
        <v>9.549462222222223</v>
      </c>
      <c r="I259" s="1">
        <f t="shared" ca="1" si="40"/>
        <v>12</v>
      </c>
      <c r="J259" s="1">
        <v>2.0003500000000001</v>
      </c>
      <c r="K259" s="1">
        <v>100.6463912</v>
      </c>
      <c r="L259" s="1">
        <v>6.8583107999999999</v>
      </c>
      <c r="M259" t="str">
        <f t="shared" si="37"/>
        <v/>
      </c>
      <c r="N259" t="str">
        <f t="shared" si="38"/>
        <v/>
      </c>
      <c r="O259" t="str">
        <f t="shared" ca="1" si="39"/>
        <v/>
      </c>
      <c r="P259" t="str">
        <f t="shared" ca="1" si="41"/>
        <v>Source B</v>
      </c>
      <c r="Q259">
        <f t="shared" ca="1" si="42"/>
        <v>1</v>
      </c>
      <c r="R259" t="str">
        <f t="shared" si="43"/>
        <v>E</v>
      </c>
      <c r="S259" t="s">
        <v>22</v>
      </c>
    </row>
    <row r="260" spans="1:19" x14ac:dyDescent="0.25">
      <c r="A260">
        <v>258</v>
      </c>
      <c r="B260" t="s">
        <v>14</v>
      </c>
      <c r="C260">
        <v>22</v>
      </c>
      <c r="D260">
        <v>16</v>
      </c>
      <c r="E260">
        <v>0</v>
      </c>
      <c r="G260" t="s">
        <v>13</v>
      </c>
      <c r="H260" s="1">
        <v>9.2783088888888887</v>
      </c>
      <c r="I260" s="1">
        <f t="shared" ca="1" si="40"/>
        <v>32</v>
      </c>
      <c r="J260" s="1">
        <v>1.9991269999999997</v>
      </c>
      <c r="K260" s="1">
        <v>100.8204477</v>
      </c>
      <c r="L260" s="1">
        <v>6.8287008</v>
      </c>
      <c r="M260" t="str">
        <f t="shared" si="37"/>
        <v/>
      </c>
      <c r="N260" t="str">
        <f t="shared" si="38"/>
        <v/>
      </c>
      <c r="O260" t="str">
        <f t="shared" ca="1" si="39"/>
        <v/>
      </c>
      <c r="P260" t="str">
        <f t="shared" ca="1" si="41"/>
        <v>Source B</v>
      </c>
      <c r="Q260">
        <f t="shared" ca="1" si="42"/>
        <v>0</v>
      </c>
      <c r="R260" t="str">
        <f t="shared" si="43"/>
        <v>E</v>
      </c>
      <c r="S260" t="s">
        <v>22</v>
      </c>
    </row>
    <row r="261" spans="1:19" x14ac:dyDescent="0.25">
      <c r="A261">
        <v>259</v>
      </c>
      <c r="B261" t="s">
        <v>14</v>
      </c>
      <c r="C261">
        <v>22</v>
      </c>
      <c r="D261">
        <v>17</v>
      </c>
      <c r="E261">
        <v>0</v>
      </c>
      <c r="G261" t="s">
        <v>13</v>
      </c>
      <c r="H261" s="1">
        <v>9.0092077777777781</v>
      </c>
      <c r="I261" s="1">
        <f t="shared" ca="1" si="40"/>
        <v>12</v>
      </c>
      <c r="J261" s="1">
        <v>1.999841</v>
      </c>
      <c r="K261" s="1">
        <v>100.8204477</v>
      </c>
      <c r="L261" s="1">
        <v>6.8425631999999998</v>
      </c>
      <c r="M261" t="str">
        <f t="shared" si="37"/>
        <v/>
      </c>
      <c r="N261" t="str">
        <f t="shared" si="38"/>
        <v/>
      </c>
      <c r="O261" t="str">
        <f t="shared" ca="1" si="39"/>
        <v/>
      </c>
      <c r="P261" t="str">
        <f t="shared" ca="1" si="41"/>
        <v>Source B</v>
      </c>
      <c r="Q261">
        <f t="shared" ca="1" si="42"/>
        <v>1</v>
      </c>
      <c r="R261" t="str">
        <f t="shared" si="43"/>
        <v>E</v>
      </c>
      <c r="S261" t="s">
        <v>22</v>
      </c>
    </row>
    <row r="262" spans="1:19" x14ac:dyDescent="0.25">
      <c r="A262">
        <v>260</v>
      </c>
      <c r="B262" t="s">
        <v>14</v>
      </c>
      <c r="C262">
        <v>22</v>
      </c>
      <c r="D262">
        <v>18</v>
      </c>
      <c r="E262">
        <v>0</v>
      </c>
      <c r="G262" t="s">
        <v>13</v>
      </c>
      <c r="H262" s="1">
        <v>8.4240744444444449</v>
      </c>
      <c r="I262" s="1">
        <f t="shared" ca="1" si="40"/>
        <v>19</v>
      </c>
      <c r="J262" s="1">
        <v>2.0001519999999999</v>
      </c>
      <c r="K262" s="1">
        <v>100.63116119999999</v>
      </c>
      <c r="L262" s="1">
        <v>6.7910759999999994</v>
      </c>
      <c r="M262" t="str">
        <f t="shared" si="37"/>
        <v/>
      </c>
      <c r="N262" t="str">
        <f t="shared" si="38"/>
        <v/>
      </c>
      <c r="O262" t="str">
        <f t="shared" ca="1" si="39"/>
        <v/>
      </c>
      <c r="P262" t="str">
        <f t="shared" ca="1" si="41"/>
        <v>Source B</v>
      </c>
      <c r="Q262">
        <f t="shared" ca="1" si="42"/>
        <v>0</v>
      </c>
      <c r="R262" t="str">
        <f t="shared" si="43"/>
        <v>E</v>
      </c>
      <c r="S262" t="s">
        <v>22</v>
      </c>
    </row>
    <row r="263" spans="1:19" x14ac:dyDescent="0.25">
      <c r="A263">
        <v>261</v>
      </c>
      <c r="B263" t="s">
        <v>14</v>
      </c>
      <c r="C263">
        <v>22</v>
      </c>
      <c r="D263">
        <v>19</v>
      </c>
      <c r="E263">
        <v>0</v>
      </c>
      <c r="G263" t="s">
        <v>13</v>
      </c>
      <c r="H263" s="1">
        <v>8.155298888888888</v>
      </c>
      <c r="I263" s="1">
        <f t="shared" ca="1" si="40"/>
        <v>27</v>
      </c>
      <c r="J263" s="1">
        <v>2.000934</v>
      </c>
      <c r="K263" s="1">
        <v>100.63116119999999</v>
      </c>
      <c r="L263" s="1">
        <v>6.8361263999999995</v>
      </c>
      <c r="M263" t="str">
        <f t="shared" si="37"/>
        <v/>
      </c>
      <c r="N263" t="str">
        <f t="shared" si="38"/>
        <v/>
      </c>
      <c r="O263" t="str">
        <f t="shared" ca="1" si="39"/>
        <v/>
      </c>
      <c r="P263" t="str">
        <f t="shared" ca="1" si="41"/>
        <v>Source B</v>
      </c>
      <c r="Q263">
        <f t="shared" ca="1" si="42"/>
        <v>1</v>
      </c>
      <c r="R263" t="str">
        <f t="shared" si="43"/>
        <v>E</v>
      </c>
      <c r="S263" t="s">
        <v>22</v>
      </c>
    </row>
    <row r="264" spans="1:19" x14ac:dyDescent="0.25">
      <c r="A264">
        <v>262</v>
      </c>
      <c r="B264" t="s">
        <v>14</v>
      </c>
      <c r="C264">
        <v>22</v>
      </c>
      <c r="D264">
        <v>20</v>
      </c>
      <c r="E264">
        <v>0</v>
      </c>
      <c r="G264" t="s">
        <v>13</v>
      </c>
      <c r="H264" s="1">
        <v>7.9921988888888889</v>
      </c>
      <c r="I264" s="1">
        <f t="shared" ca="1" si="40"/>
        <v>44</v>
      </c>
      <c r="J264" s="1">
        <v>1.9979769999999997</v>
      </c>
      <c r="K264" s="1">
        <v>101.11364399999999</v>
      </c>
      <c r="L264" s="1">
        <v>6.7802747999999999</v>
      </c>
      <c r="M264" t="str">
        <f t="shared" si="37"/>
        <v>Type 4</v>
      </c>
      <c r="N264">
        <f t="shared" si="38"/>
        <v>262</v>
      </c>
      <c r="O264">
        <f t="shared" ca="1" si="39"/>
        <v>1.5</v>
      </c>
      <c r="P264" t="str">
        <f t="shared" ca="1" si="41"/>
        <v>Source B</v>
      </c>
      <c r="Q264">
        <f t="shared" ca="1" si="42"/>
        <v>0</v>
      </c>
      <c r="R264" t="str">
        <f t="shared" si="43"/>
        <v>E</v>
      </c>
      <c r="S264" t="s">
        <v>22</v>
      </c>
    </row>
    <row r="265" spans="1:19" x14ac:dyDescent="0.25">
      <c r="A265">
        <v>263</v>
      </c>
      <c r="B265" t="s">
        <v>14</v>
      </c>
      <c r="C265">
        <v>22</v>
      </c>
      <c r="D265">
        <v>21</v>
      </c>
      <c r="E265">
        <v>0</v>
      </c>
      <c r="G265" t="s">
        <v>13</v>
      </c>
      <c r="H265" s="1">
        <v>8.3501811111111106</v>
      </c>
      <c r="I265" s="1">
        <f t="shared" ca="1" si="40"/>
        <v>46</v>
      </c>
      <c r="J265" s="1">
        <v>2.0004869999999997</v>
      </c>
      <c r="K265" s="1">
        <v>101.11364399999999</v>
      </c>
      <c r="L265" s="1">
        <v>6.8163912</v>
      </c>
      <c r="M265" t="str">
        <f t="shared" si="37"/>
        <v/>
      </c>
      <c r="N265" t="str">
        <f t="shared" si="38"/>
        <v/>
      </c>
      <c r="O265" t="str">
        <f t="shared" ca="1" si="39"/>
        <v/>
      </c>
      <c r="P265" t="str">
        <f t="shared" ca="1" si="41"/>
        <v>Source B</v>
      </c>
      <c r="Q265">
        <f t="shared" ca="1" si="42"/>
        <v>0</v>
      </c>
      <c r="R265" t="str">
        <f t="shared" si="43"/>
        <v>E</v>
      </c>
      <c r="S265" t="s">
        <v>22</v>
      </c>
    </row>
    <row r="266" spans="1:19" x14ac:dyDescent="0.25">
      <c r="A266">
        <v>264</v>
      </c>
      <c r="B266" t="s">
        <v>14</v>
      </c>
      <c r="C266">
        <v>22</v>
      </c>
      <c r="D266">
        <v>22</v>
      </c>
      <c r="E266">
        <v>0</v>
      </c>
      <c r="G266" t="s">
        <v>13</v>
      </c>
      <c r="H266" s="1">
        <v>9.3357344444444443</v>
      </c>
      <c r="I266" s="1">
        <f t="shared" ca="1" si="40"/>
        <v>10</v>
      </c>
      <c r="J266" s="1">
        <v>2.000788</v>
      </c>
      <c r="K266" s="1">
        <v>101.10107600000001</v>
      </c>
      <c r="L266" s="1">
        <v>6.8551883999999994</v>
      </c>
      <c r="M266" t="str">
        <f t="shared" si="37"/>
        <v/>
      </c>
      <c r="N266" t="str">
        <f t="shared" si="38"/>
        <v/>
      </c>
      <c r="O266" t="str">
        <f t="shared" ca="1" si="39"/>
        <v/>
      </c>
      <c r="P266" t="str">
        <f t="shared" ca="1" si="41"/>
        <v>Source A</v>
      </c>
      <c r="Q266">
        <f t="shared" ca="1" si="42"/>
        <v>1</v>
      </c>
      <c r="R266" t="str">
        <f t="shared" si="43"/>
        <v>E</v>
      </c>
      <c r="S266" t="s">
        <v>22</v>
      </c>
    </row>
    <row r="267" spans="1:19" x14ac:dyDescent="0.25">
      <c r="A267">
        <v>265</v>
      </c>
      <c r="B267" t="s">
        <v>14</v>
      </c>
      <c r="C267">
        <v>22</v>
      </c>
      <c r="D267">
        <v>23</v>
      </c>
      <c r="E267">
        <v>0</v>
      </c>
      <c r="G267" t="s">
        <v>13</v>
      </c>
      <c r="H267" s="1">
        <v>9.7928088888888887</v>
      </c>
      <c r="I267" s="1">
        <f t="shared" ca="1" si="40"/>
        <v>47</v>
      </c>
      <c r="J267" s="1">
        <v>1.9997049999999996</v>
      </c>
      <c r="K267" s="1">
        <v>100.7845282</v>
      </c>
      <c r="L267" s="1">
        <v>6.8383560000000001</v>
      </c>
      <c r="M267" t="str">
        <f t="shared" si="37"/>
        <v/>
      </c>
      <c r="N267" t="str">
        <f t="shared" si="38"/>
        <v/>
      </c>
      <c r="O267" t="str">
        <f t="shared" ca="1" si="39"/>
        <v/>
      </c>
      <c r="P267" t="str">
        <f t="shared" ca="1" si="41"/>
        <v>Source A</v>
      </c>
      <c r="Q267">
        <f t="shared" ca="1" si="42"/>
        <v>0</v>
      </c>
      <c r="R267" t="str">
        <f t="shared" si="43"/>
        <v>E</v>
      </c>
      <c r="S267" t="s">
        <v>22</v>
      </c>
    </row>
    <row r="268" spans="1:19" x14ac:dyDescent="0.25">
      <c r="A268">
        <v>266</v>
      </c>
      <c r="B268" t="s">
        <v>14</v>
      </c>
      <c r="C268">
        <v>22</v>
      </c>
      <c r="D268">
        <v>24</v>
      </c>
      <c r="E268">
        <v>0</v>
      </c>
      <c r="G268" t="s">
        <v>13</v>
      </c>
      <c r="H268" s="1">
        <v>9.7464977777777779</v>
      </c>
      <c r="I268" s="1">
        <f t="shared" ca="1" si="40"/>
        <v>28</v>
      </c>
      <c r="J268" s="1">
        <v>1.9996419999999997</v>
      </c>
      <c r="K268" s="1">
        <v>100.7845282</v>
      </c>
      <c r="L268" s="1">
        <v>6.9216839999999991</v>
      </c>
      <c r="M268" t="str">
        <f t="shared" si="37"/>
        <v/>
      </c>
      <c r="N268" t="str">
        <f t="shared" si="38"/>
        <v/>
      </c>
      <c r="O268" t="str">
        <f t="shared" ca="1" si="39"/>
        <v/>
      </c>
      <c r="P268" t="str">
        <f t="shared" ca="1" si="41"/>
        <v>Source B</v>
      </c>
      <c r="Q268">
        <f t="shared" ca="1" si="42"/>
        <v>1</v>
      </c>
      <c r="R268" t="str">
        <f t="shared" si="43"/>
        <v>E</v>
      </c>
      <c r="S268" t="s">
        <v>22</v>
      </c>
    </row>
    <row r="269" spans="1:19" x14ac:dyDescent="0.25">
      <c r="A269">
        <v>267</v>
      </c>
      <c r="B269" t="s">
        <v>14</v>
      </c>
      <c r="C269">
        <v>22</v>
      </c>
      <c r="D269">
        <v>25</v>
      </c>
      <c r="E269">
        <v>243</v>
      </c>
      <c r="H269" s="1">
        <v>9.7458488888888883</v>
      </c>
      <c r="I269" s="1">
        <f t="shared" ca="1" si="40"/>
        <v>31</v>
      </c>
      <c r="J269" s="1">
        <v>2.0006009999999996</v>
      </c>
      <c r="K269" s="1">
        <v>100.93673750000001</v>
      </c>
      <c r="L269" s="1">
        <v>7.0390356000000001</v>
      </c>
      <c r="M269" t="str">
        <f t="shared" si="37"/>
        <v/>
      </c>
      <c r="N269" t="str">
        <f t="shared" si="38"/>
        <v/>
      </c>
      <c r="O269" t="str">
        <f t="shared" ca="1" si="39"/>
        <v/>
      </c>
      <c r="P269" t="str">
        <f t="shared" ca="1" si="41"/>
        <v>Source A</v>
      </c>
      <c r="Q269">
        <f t="shared" ca="1" si="42"/>
        <v>0</v>
      </c>
      <c r="R269" t="str">
        <f t="shared" si="43"/>
        <v>E</v>
      </c>
      <c r="S269" t="s">
        <v>22</v>
      </c>
    </row>
    <row r="270" spans="1:19" x14ac:dyDescent="0.25">
      <c r="A270">
        <v>268</v>
      </c>
      <c r="B270" t="s">
        <v>14</v>
      </c>
      <c r="C270">
        <v>23</v>
      </c>
      <c r="D270">
        <v>1</v>
      </c>
      <c r="E270">
        <v>0</v>
      </c>
      <c r="F270">
        <v>24</v>
      </c>
      <c r="G270">
        <v>1.5</v>
      </c>
      <c r="H270" s="1">
        <v>9.8715877777777781</v>
      </c>
      <c r="I270" s="1">
        <f t="shared" ca="1" si="40"/>
        <v>31</v>
      </c>
      <c r="J270" s="1">
        <v>2.0006339999999998</v>
      </c>
      <c r="K270" s="1">
        <v>100.94900440000001</v>
      </c>
      <c r="L270" s="1">
        <v>7.0321799999999994</v>
      </c>
      <c r="M270" t="str">
        <f t="shared" si="37"/>
        <v/>
      </c>
      <c r="N270" t="str">
        <f t="shared" si="38"/>
        <v/>
      </c>
      <c r="O270" t="str">
        <f t="shared" ca="1" si="39"/>
        <v/>
      </c>
      <c r="P270" t="str">
        <f t="shared" ca="1" si="41"/>
        <v>Source B</v>
      </c>
      <c r="Q270">
        <f t="shared" ca="1" si="42"/>
        <v>1</v>
      </c>
      <c r="R270" t="str">
        <f t="shared" si="43"/>
        <v>F</v>
      </c>
      <c r="S270" t="s">
        <v>22</v>
      </c>
    </row>
    <row r="271" spans="1:19" x14ac:dyDescent="0.25">
      <c r="A271">
        <v>269</v>
      </c>
      <c r="B271" t="s">
        <v>14</v>
      </c>
      <c r="C271">
        <v>23</v>
      </c>
      <c r="D271">
        <v>2</v>
      </c>
      <c r="E271">
        <v>0</v>
      </c>
      <c r="G271" t="s">
        <v>13</v>
      </c>
      <c r="H271" s="1">
        <v>9.9987911111111103</v>
      </c>
      <c r="I271" s="1">
        <f t="shared" ca="1" si="40"/>
        <v>16</v>
      </c>
      <c r="J271" s="1">
        <v>1.998208</v>
      </c>
      <c r="K271" s="1">
        <v>100.6029602</v>
      </c>
      <c r="L271" s="1">
        <v>6.9253716000000001</v>
      </c>
      <c r="M271" t="str">
        <f t="shared" si="37"/>
        <v>Type 1</v>
      </c>
      <c r="N271">
        <f t="shared" si="38"/>
        <v>269</v>
      </c>
      <c r="O271">
        <f t="shared" ca="1" si="39"/>
        <v>0.7</v>
      </c>
      <c r="P271" t="str">
        <f t="shared" ca="1" si="41"/>
        <v>Source B</v>
      </c>
      <c r="Q271">
        <f t="shared" ca="1" si="42"/>
        <v>1</v>
      </c>
      <c r="R271" t="str">
        <f t="shared" si="43"/>
        <v>F</v>
      </c>
      <c r="S271" t="s">
        <v>22</v>
      </c>
    </row>
    <row r="272" spans="1:19" x14ac:dyDescent="0.25">
      <c r="A272">
        <v>270</v>
      </c>
      <c r="B272" t="s">
        <v>14</v>
      </c>
      <c r="C272">
        <v>23</v>
      </c>
      <c r="D272">
        <v>3</v>
      </c>
      <c r="E272">
        <v>0</v>
      </c>
      <c r="G272" t="s">
        <v>13</v>
      </c>
      <c r="H272" s="1">
        <v>10.07383888888889</v>
      </c>
      <c r="I272" s="1">
        <f t="shared" ca="1" si="40"/>
        <v>13</v>
      </c>
      <c r="J272" s="1">
        <v>1.9988409999999996</v>
      </c>
      <c r="K272" s="1">
        <v>100.7108952</v>
      </c>
      <c r="L272" s="1">
        <v>6.7728131999999999</v>
      </c>
      <c r="M272" t="str">
        <f t="shared" si="37"/>
        <v/>
      </c>
      <c r="N272" t="str">
        <f t="shared" si="38"/>
        <v/>
      </c>
      <c r="O272" t="str">
        <f t="shared" ca="1" si="39"/>
        <v/>
      </c>
      <c r="P272" t="str">
        <f t="shared" ca="1" si="41"/>
        <v>Source A</v>
      </c>
      <c r="Q272">
        <f t="shared" ca="1" si="42"/>
        <v>0</v>
      </c>
      <c r="R272" t="str">
        <f t="shared" si="43"/>
        <v>F</v>
      </c>
      <c r="S272" t="s">
        <v>22</v>
      </c>
    </row>
    <row r="273" spans="1:19" x14ac:dyDescent="0.25">
      <c r="A273">
        <v>271</v>
      </c>
      <c r="B273" t="s">
        <v>14</v>
      </c>
      <c r="C273">
        <v>23</v>
      </c>
      <c r="D273">
        <v>4</v>
      </c>
      <c r="E273">
        <v>0</v>
      </c>
      <c r="G273" t="s">
        <v>13</v>
      </c>
      <c r="H273" s="1">
        <v>10.05411111111111</v>
      </c>
      <c r="I273" s="1">
        <f t="shared" ca="1" si="40"/>
        <v>18</v>
      </c>
      <c r="J273" s="1">
        <v>1.9991490000000001</v>
      </c>
      <c r="K273" s="1">
        <v>100.5103154</v>
      </c>
      <c r="L273" s="1">
        <v>6.6103559999999995</v>
      </c>
      <c r="M273" t="str">
        <f t="shared" si="37"/>
        <v/>
      </c>
      <c r="N273" t="str">
        <f t="shared" si="38"/>
        <v/>
      </c>
      <c r="O273" t="str">
        <f t="shared" ca="1" si="39"/>
        <v/>
      </c>
      <c r="P273" t="str">
        <f t="shared" ca="1" si="41"/>
        <v>Source A</v>
      </c>
      <c r="Q273">
        <f t="shared" ca="1" si="42"/>
        <v>1</v>
      </c>
      <c r="R273" t="str">
        <f t="shared" si="43"/>
        <v>F</v>
      </c>
      <c r="S273" t="s">
        <v>22</v>
      </c>
    </row>
    <row r="274" spans="1:19" x14ac:dyDescent="0.25">
      <c r="A274">
        <v>272</v>
      </c>
      <c r="B274" t="s">
        <v>14</v>
      </c>
      <c r="C274">
        <v>23</v>
      </c>
      <c r="D274">
        <v>5</v>
      </c>
      <c r="E274">
        <v>0</v>
      </c>
      <c r="G274" t="s">
        <v>13</v>
      </c>
      <c r="H274" s="1">
        <v>10.060852222222222</v>
      </c>
      <c r="I274" s="1">
        <f t="shared" ca="1" si="40"/>
        <v>34</v>
      </c>
      <c r="J274" s="1">
        <v>1.9990069999999998</v>
      </c>
      <c r="K274" s="1">
        <v>100.716875</v>
      </c>
      <c r="L274" s="1">
        <v>6.5311368000000005</v>
      </c>
      <c r="M274" t="str">
        <f t="shared" si="37"/>
        <v/>
      </c>
      <c r="N274" t="str">
        <f t="shared" si="38"/>
        <v/>
      </c>
      <c r="O274" t="str">
        <f t="shared" ca="1" si="39"/>
        <v/>
      </c>
      <c r="P274" t="str">
        <f t="shared" ca="1" si="41"/>
        <v>Source A</v>
      </c>
      <c r="Q274">
        <f t="shared" ca="1" si="42"/>
        <v>1</v>
      </c>
      <c r="R274" t="str">
        <f t="shared" si="43"/>
        <v>F</v>
      </c>
      <c r="S274" t="s">
        <v>22</v>
      </c>
    </row>
    <row r="275" spans="1:19" x14ac:dyDescent="0.25">
      <c r="A275">
        <v>273</v>
      </c>
      <c r="B275" t="s">
        <v>14</v>
      </c>
      <c r="C275">
        <v>23</v>
      </c>
      <c r="D275">
        <v>6</v>
      </c>
      <c r="E275">
        <v>0</v>
      </c>
      <c r="G275" t="s">
        <v>13</v>
      </c>
      <c r="H275" s="1">
        <v>10.07311111111111</v>
      </c>
      <c r="I275" s="1">
        <f t="shared" ca="1" si="40"/>
        <v>33</v>
      </c>
      <c r="J275" s="1">
        <v>1.9998969999999998</v>
      </c>
      <c r="K275" s="1">
        <v>100.7415323</v>
      </c>
      <c r="L275" s="1">
        <v>6.6923471999999995</v>
      </c>
      <c r="M275" t="str">
        <f t="shared" si="37"/>
        <v/>
      </c>
      <c r="N275" t="str">
        <f t="shared" si="38"/>
        <v/>
      </c>
      <c r="O275" t="str">
        <f t="shared" ca="1" si="39"/>
        <v/>
      </c>
      <c r="P275" t="str">
        <f t="shared" ca="1" si="41"/>
        <v>Source A</v>
      </c>
      <c r="Q275">
        <f t="shared" ca="1" si="42"/>
        <v>0</v>
      </c>
      <c r="R275" t="str">
        <f t="shared" si="43"/>
        <v>F</v>
      </c>
      <c r="S275" t="s">
        <v>22</v>
      </c>
    </row>
    <row r="276" spans="1:19" x14ac:dyDescent="0.25">
      <c r="A276">
        <v>274</v>
      </c>
      <c r="B276" t="s">
        <v>14</v>
      </c>
      <c r="C276">
        <v>23</v>
      </c>
      <c r="D276">
        <v>7</v>
      </c>
      <c r="E276">
        <v>0</v>
      </c>
      <c r="G276" t="s">
        <v>13</v>
      </c>
      <c r="H276" s="1">
        <v>10.088162222222222</v>
      </c>
      <c r="I276" s="1">
        <f t="shared" ca="1" si="40"/>
        <v>21</v>
      </c>
      <c r="J276" s="1">
        <v>1.9994779999999999</v>
      </c>
      <c r="K276" s="1">
        <v>100.74619819999999</v>
      </c>
      <c r="L276" s="1">
        <v>6.7427808000000002</v>
      </c>
      <c r="M276" t="str">
        <f t="shared" si="37"/>
        <v/>
      </c>
      <c r="N276" t="str">
        <f t="shared" si="38"/>
        <v/>
      </c>
      <c r="O276" t="str">
        <f t="shared" ca="1" si="39"/>
        <v/>
      </c>
      <c r="P276" t="str">
        <f t="shared" ca="1" si="41"/>
        <v>Source B</v>
      </c>
      <c r="Q276">
        <f t="shared" ca="1" si="42"/>
        <v>0</v>
      </c>
      <c r="R276" t="str">
        <f t="shared" si="43"/>
        <v>F</v>
      </c>
      <c r="S276" t="s">
        <v>22</v>
      </c>
    </row>
    <row r="277" spans="1:19" x14ac:dyDescent="0.25">
      <c r="A277">
        <v>275</v>
      </c>
      <c r="B277" t="s">
        <v>14</v>
      </c>
      <c r="C277">
        <v>23</v>
      </c>
      <c r="D277">
        <v>8</v>
      </c>
      <c r="E277">
        <v>0</v>
      </c>
      <c r="G277" t="s">
        <v>13</v>
      </c>
      <c r="H277" s="1">
        <v>10.107336666666667</v>
      </c>
      <c r="I277" s="1">
        <f t="shared" ca="1" si="40"/>
        <v>22</v>
      </c>
      <c r="J277" s="1">
        <v>2.0016860000000003</v>
      </c>
      <c r="K277" s="1">
        <v>100.9614184</v>
      </c>
      <c r="L277" s="1">
        <v>6.8230476000000007</v>
      </c>
      <c r="M277" t="str">
        <f t="shared" si="37"/>
        <v>Type 2</v>
      </c>
      <c r="N277">
        <f t="shared" si="38"/>
        <v>275</v>
      </c>
      <c r="O277">
        <f t="shared" ca="1" si="39"/>
        <v>0.8</v>
      </c>
      <c r="P277" t="str">
        <f t="shared" ca="1" si="41"/>
        <v>Source A</v>
      </c>
      <c r="Q277">
        <f t="shared" ca="1" si="42"/>
        <v>1</v>
      </c>
      <c r="R277" t="str">
        <f t="shared" si="43"/>
        <v>F</v>
      </c>
      <c r="S277" t="s">
        <v>22</v>
      </c>
    </row>
    <row r="278" spans="1:19" x14ac:dyDescent="0.25">
      <c r="A278">
        <v>276</v>
      </c>
      <c r="B278" t="s">
        <v>14</v>
      </c>
      <c r="C278">
        <v>23</v>
      </c>
      <c r="D278">
        <v>9</v>
      </c>
      <c r="E278">
        <v>0</v>
      </c>
      <c r="G278" t="s">
        <v>13</v>
      </c>
      <c r="H278" s="1">
        <v>10.128452222222222</v>
      </c>
      <c r="I278" s="1">
        <f t="shared" ca="1" si="40"/>
        <v>15</v>
      </c>
      <c r="J278" s="1">
        <v>2.0011429999999999</v>
      </c>
      <c r="K278" s="1">
        <v>100.9614184</v>
      </c>
      <c r="L278" s="1">
        <v>6.7503143999999997</v>
      </c>
      <c r="M278" t="str">
        <f t="shared" si="37"/>
        <v/>
      </c>
      <c r="N278" t="str">
        <f t="shared" si="38"/>
        <v/>
      </c>
      <c r="O278" t="str">
        <f t="shared" ca="1" si="39"/>
        <v/>
      </c>
      <c r="P278" t="str">
        <f t="shared" ca="1" si="41"/>
        <v>Source A</v>
      </c>
      <c r="Q278">
        <f t="shared" ca="1" si="42"/>
        <v>1</v>
      </c>
      <c r="R278" t="str">
        <f t="shared" si="43"/>
        <v>F</v>
      </c>
      <c r="S278" t="s">
        <v>22</v>
      </c>
    </row>
    <row r="279" spans="1:19" x14ac:dyDescent="0.25">
      <c r="A279">
        <v>277</v>
      </c>
      <c r="B279" t="s">
        <v>14</v>
      </c>
      <c r="C279">
        <v>23</v>
      </c>
      <c r="D279">
        <v>10</v>
      </c>
      <c r="E279">
        <v>0</v>
      </c>
      <c r="G279" t="s">
        <v>13</v>
      </c>
      <c r="H279" s="1">
        <v>10.170898888888889</v>
      </c>
      <c r="I279" s="1">
        <f t="shared" ca="1" si="40"/>
        <v>29</v>
      </c>
      <c r="J279" s="1">
        <v>1.999701</v>
      </c>
      <c r="K279" s="1">
        <v>100.8764831</v>
      </c>
      <c r="L279" s="1">
        <v>6.6748235999999999</v>
      </c>
      <c r="M279" t="str">
        <f t="shared" si="37"/>
        <v/>
      </c>
      <c r="N279" t="str">
        <f t="shared" si="38"/>
        <v/>
      </c>
      <c r="O279" t="str">
        <f t="shared" ca="1" si="39"/>
        <v/>
      </c>
      <c r="P279" t="str">
        <f t="shared" ca="1" si="41"/>
        <v>Source A</v>
      </c>
      <c r="Q279">
        <f t="shared" ca="1" si="42"/>
        <v>1</v>
      </c>
      <c r="R279" t="str">
        <f t="shared" si="43"/>
        <v>F</v>
      </c>
      <c r="S279" t="s">
        <v>22</v>
      </c>
    </row>
    <row r="280" spans="1:19" x14ac:dyDescent="0.25">
      <c r="A280">
        <v>278</v>
      </c>
      <c r="B280" t="s">
        <v>14</v>
      </c>
      <c r="C280">
        <v>23</v>
      </c>
      <c r="D280">
        <v>11</v>
      </c>
      <c r="E280">
        <v>0</v>
      </c>
      <c r="G280" t="s">
        <v>13</v>
      </c>
      <c r="H280" s="1">
        <v>10.185835555555556</v>
      </c>
      <c r="I280" s="1">
        <f t="shared" ca="1" si="40"/>
        <v>22</v>
      </c>
      <c r="J280" s="1">
        <v>2.0003060000000001</v>
      </c>
      <c r="K280" s="1">
        <v>100.725697</v>
      </c>
      <c r="L280" s="1">
        <v>6.6321239999999992</v>
      </c>
      <c r="M280" t="str">
        <f t="shared" si="37"/>
        <v/>
      </c>
      <c r="N280" t="str">
        <f t="shared" si="38"/>
        <v/>
      </c>
      <c r="O280" t="str">
        <f t="shared" ca="1" si="39"/>
        <v/>
      </c>
      <c r="P280" t="str">
        <f t="shared" ca="1" si="41"/>
        <v>Source B</v>
      </c>
      <c r="Q280">
        <f t="shared" ca="1" si="42"/>
        <v>0</v>
      </c>
      <c r="R280" t="str">
        <f t="shared" si="43"/>
        <v>F</v>
      </c>
      <c r="S280" t="s">
        <v>22</v>
      </c>
    </row>
    <row r="281" spans="1:19" x14ac:dyDescent="0.25">
      <c r="A281">
        <v>279</v>
      </c>
      <c r="B281" t="s">
        <v>14</v>
      </c>
      <c r="C281">
        <v>23</v>
      </c>
      <c r="D281">
        <v>12</v>
      </c>
      <c r="E281">
        <v>0</v>
      </c>
      <c r="G281" t="s">
        <v>13</v>
      </c>
      <c r="H281" s="1">
        <v>10.195755555555555</v>
      </c>
      <c r="I281" s="1">
        <f t="shared" ca="1" si="40"/>
        <v>12</v>
      </c>
      <c r="J281" s="1">
        <v>1.9985739999999996</v>
      </c>
      <c r="K281" s="1">
        <v>100.6487767</v>
      </c>
      <c r="L281" s="1">
        <v>6.511140000000001</v>
      </c>
      <c r="M281" t="str">
        <f t="shared" si="37"/>
        <v>Type 3</v>
      </c>
      <c r="N281">
        <f t="shared" si="38"/>
        <v>279</v>
      </c>
      <c r="O281">
        <f t="shared" ca="1" si="39"/>
        <v>1.1000000000000001</v>
      </c>
      <c r="P281" t="str">
        <f t="shared" ca="1" si="41"/>
        <v>Source A</v>
      </c>
      <c r="Q281">
        <f t="shared" ca="1" si="42"/>
        <v>0</v>
      </c>
      <c r="R281" t="str">
        <f t="shared" si="43"/>
        <v>F</v>
      </c>
      <c r="S281" t="s">
        <v>22</v>
      </c>
    </row>
    <row r="282" spans="1:19" x14ac:dyDescent="0.25">
      <c r="A282">
        <v>280</v>
      </c>
      <c r="B282" t="s">
        <v>14</v>
      </c>
      <c r="C282">
        <v>23</v>
      </c>
      <c r="D282">
        <v>13</v>
      </c>
      <c r="E282">
        <v>0</v>
      </c>
      <c r="G282" t="s">
        <v>13</v>
      </c>
      <c r="H282" s="1">
        <v>10.212465555555555</v>
      </c>
      <c r="I282" s="1">
        <f t="shared" ca="1" si="40"/>
        <v>14</v>
      </c>
      <c r="J282" s="1">
        <v>1.9988080000000004</v>
      </c>
      <c r="K282" s="1">
        <v>100.66135420000001</v>
      </c>
      <c r="L282" s="1">
        <v>6.5072831999999998</v>
      </c>
      <c r="M282" t="str">
        <f t="shared" si="37"/>
        <v/>
      </c>
      <c r="N282" t="str">
        <f t="shared" si="38"/>
        <v/>
      </c>
      <c r="O282" t="str">
        <f t="shared" ca="1" si="39"/>
        <v/>
      </c>
      <c r="P282" t="str">
        <f t="shared" ca="1" si="41"/>
        <v>Source A</v>
      </c>
      <c r="Q282">
        <f t="shared" ca="1" si="42"/>
        <v>0</v>
      </c>
      <c r="R282" t="str">
        <f t="shared" si="43"/>
        <v>F</v>
      </c>
      <c r="S282" t="s">
        <v>22</v>
      </c>
    </row>
    <row r="283" spans="1:19" x14ac:dyDescent="0.25">
      <c r="A283">
        <v>281</v>
      </c>
      <c r="B283" t="s">
        <v>14</v>
      </c>
      <c r="C283">
        <v>23</v>
      </c>
      <c r="D283">
        <v>14</v>
      </c>
      <c r="E283">
        <v>0</v>
      </c>
      <c r="G283" t="s">
        <v>13</v>
      </c>
      <c r="H283" s="1">
        <v>10.214563333333334</v>
      </c>
      <c r="I283" s="1">
        <f t="shared" ca="1" si="40"/>
        <v>37</v>
      </c>
      <c r="J283" s="1">
        <v>1.9992020000000004</v>
      </c>
      <c r="K283" s="1">
        <v>101.101455</v>
      </c>
      <c r="L283" s="1">
        <v>6.4335192000000001</v>
      </c>
      <c r="M283" t="str">
        <f t="shared" si="37"/>
        <v/>
      </c>
      <c r="N283" t="str">
        <f t="shared" si="38"/>
        <v/>
      </c>
      <c r="O283" t="str">
        <f t="shared" ca="1" si="39"/>
        <v/>
      </c>
      <c r="P283" t="str">
        <f t="shared" ca="1" si="41"/>
        <v>Source A</v>
      </c>
      <c r="Q283">
        <f t="shared" ca="1" si="42"/>
        <v>1</v>
      </c>
      <c r="R283" t="str">
        <f t="shared" si="43"/>
        <v>F</v>
      </c>
      <c r="S283" t="s">
        <v>22</v>
      </c>
    </row>
    <row r="284" spans="1:19" x14ac:dyDescent="0.25">
      <c r="A284">
        <v>282</v>
      </c>
      <c r="B284" t="s">
        <v>14</v>
      </c>
      <c r="C284">
        <v>23</v>
      </c>
      <c r="D284">
        <v>15</v>
      </c>
      <c r="E284">
        <v>0</v>
      </c>
      <c r="G284" t="s">
        <v>13</v>
      </c>
      <c r="H284" s="1">
        <v>10.218133333333334</v>
      </c>
      <c r="I284" s="1">
        <f t="shared" ca="1" si="40"/>
        <v>50</v>
      </c>
      <c r="J284" s="1">
        <v>2.0001790000000002</v>
      </c>
      <c r="K284" s="1">
        <v>100.79200969999999</v>
      </c>
      <c r="L284" s="1">
        <v>6.5981339999999999</v>
      </c>
      <c r="M284" t="str">
        <f t="shared" si="37"/>
        <v/>
      </c>
      <c r="N284" t="str">
        <f t="shared" si="38"/>
        <v/>
      </c>
      <c r="O284" t="str">
        <f t="shared" ca="1" si="39"/>
        <v/>
      </c>
      <c r="P284" t="str">
        <f t="shared" ca="1" si="41"/>
        <v>Source A</v>
      </c>
      <c r="Q284">
        <f t="shared" ca="1" si="42"/>
        <v>1</v>
      </c>
      <c r="R284" t="str">
        <f t="shared" si="43"/>
        <v>F</v>
      </c>
      <c r="S284" t="s">
        <v>22</v>
      </c>
    </row>
    <row r="285" spans="1:19" x14ac:dyDescent="0.25">
      <c r="A285">
        <v>283</v>
      </c>
      <c r="B285" t="s">
        <v>14</v>
      </c>
      <c r="C285">
        <v>23</v>
      </c>
      <c r="D285">
        <v>16</v>
      </c>
      <c r="E285">
        <v>0</v>
      </c>
      <c r="G285" t="s">
        <v>13</v>
      </c>
      <c r="H285" s="1">
        <v>10.216086666666666</v>
      </c>
      <c r="I285" s="1">
        <f t="shared" ca="1" si="40"/>
        <v>41</v>
      </c>
      <c r="J285" s="1">
        <v>1.9997999999999996</v>
      </c>
      <c r="K285" s="1">
        <v>100.80539690000001</v>
      </c>
      <c r="L285" s="1">
        <v>6.7067435999999994</v>
      </c>
      <c r="M285" t="str">
        <f t="shared" si="37"/>
        <v/>
      </c>
      <c r="N285" t="str">
        <f t="shared" si="38"/>
        <v/>
      </c>
      <c r="O285" t="str">
        <f t="shared" ca="1" si="39"/>
        <v/>
      </c>
      <c r="P285" t="str">
        <f t="shared" ca="1" si="41"/>
        <v>Source B</v>
      </c>
      <c r="Q285">
        <f t="shared" ca="1" si="42"/>
        <v>0</v>
      </c>
      <c r="R285" t="str">
        <f t="shared" si="43"/>
        <v>F</v>
      </c>
      <c r="S285" t="s">
        <v>22</v>
      </c>
    </row>
    <row r="286" spans="1:19" x14ac:dyDescent="0.25">
      <c r="A286">
        <v>284</v>
      </c>
      <c r="B286" t="s">
        <v>14</v>
      </c>
      <c r="C286">
        <v>23</v>
      </c>
      <c r="D286">
        <v>17</v>
      </c>
      <c r="E286">
        <v>0</v>
      </c>
      <c r="G286" t="s">
        <v>13</v>
      </c>
      <c r="H286" s="1">
        <v>10.212288888888889</v>
      </c>
      <c r="I286" s="1">
        <f t="shared" ca="1" si="40"/>
        <v>46</v>
      </c>
      <c r="J286" s="1">
        <v>2.0004759999999999</v>
      </c>
      <c r="K286" s="1">
        <v>100.8236143</v>
      </c>
      <c r="L286" s="1">
        <v>6.8081364000000004</v>
      </c>
      <c r="M286" t="str">
        <f t="shared" si="37"/>
        <v/>
      </c>
      <c r="N286" t="str">
        <f t="shared" si="38"/>
        <v/>
      </c>
      <c r="O286" t="str">
        <f t="shared" ca="1" si="39"/>
        <v/>
      </c>
      <c r="P286" t="str">
        <f t="shared" ca="1" si="41"/>
        <v>Source A</v>
      </c>
      <c r="Q286">
        <f t="shared" ca="1" si="42"/>
        <v>0</v>
      </c>
      <c r="R286" t="str">
        <f t="shared" si="43"/>
        <v>F</v>
      </c>
      <c r="S286" t="s">
        <v>22</v>
      </c>
    </row>
    <row r="287" spans="1:19" x14ac:dyDescent="0.25">
      <c r="A287">
        <v>285</v>
      </c>
      <c r="B287" t="s">
        <v>14</v>
      </c>
      <c r="C287">
        <v>23</v>
      </c>
      <c r="D287">
        <v>18</v>
      </c>
      <c r="E287">
        <v>0</v>
      </c>
      <c r="G287" t="s">
        <v>13</v>
      </c>
      <c r="H287" s="1">
        <v>10.202494444444445</v>
      </c>
      <c r="I287" s="1">
        <f t="shared" ca="1" si="40"/>
        <v>41</v>
      </c>
      <c r="J287" s="1">
        <v>1.9986879999999996</v>
      </c>
      <c r="K287" s="1">
        <v>101.74347899999999</v>
      </c>
      <c r="L287" s="1">
        <v>6.7719959999999997</v>
      </c>
      <c r="M287" t="str">
        <f t="shared" si="37"/>
        <v/>
      </c>
      <c r="N287" t="str">
        <f t="shared" si="38"/>
        <v/>
      </c>
      <c r="O287" t="str">
        <f t="shared" ca="1" si="39"/>
        <v/>
      </c>
      <c r="P287" t="str">
        <f t="shared" ca="1" si="41"/>
        <v>Source A</v>
      </c>
      <c r="Q287">
        <f t="shared" ca="1" si="42"/>
        <v>0</v>
      </c>
      <c r="R287" t="str">
        <f t="shared" si="43"/>
        <v>F</v>
      </c>
      <c r="S287" t="s">
        <v>22</v>
      </c>
    </row>
    <row r="288" spans="1:19" x14ac:dyDescent="0.25">
      <c r="A288">
        <v>286</v>
      </c>
      <c r="B288" t="s">
        <v>14</v>
      </c>
      <c r="C288">
        <v>23</v>
      </c>
      <c r="D288">
        <v>19</v>
      </c>
      <c r="E288">
        <v>0</v>
      </c>
      <c r="G288" t="s">
        <v>13</v>
      </c>
      <c r="H288" s="1">
        <v>10.194704444444445</v>
      </c>
      <c r="I288" s="1">
        <f t="shared" ca="1" si="40"/>
        <v>47</v>
      </c>
      <c r="J288" s="1">
        <v>1.9988929999999998</v>
      </c>
      <c r="K288" s="1">
        <v>101.032377</v>
      </c>
      <c r="L288" s="1">
        <v>6.7224408000000002</v>
      </c>
      <c r="M288" t="str">
        <f t="shared" si="37"/>
        <v/>
      </c>
      <c r="N288" t="str">
        <f t="shared" si="38"/>
        <v/>
      </c>
      <c r="O288" t="str">
        <f t="shared" ca="1" si="39"/>
        <v/>
      </c>
      <c r="P288" t="str">
        <f t="shared" ca="1" si="41"/>
        <v>Source B</v>
      </c>
      <c r="Q288">
        <f t="shared" ca="1" si="42"/>
        <v>0</v>
      </c>
      <c r="R288" t="str">
        <f t="shared" si="43"/>
        <v>F</v>
      </c>
      <c r="S288" t="s">
        <v>22</v>
      </c>
    </row>
    <row r="289" spans="1:19" x14ac:dyDescent="0.25">
      <c r="A289">
        <v>287</v>
      </c>
      <c r="B289" t="s">
        <v>14</v>
      </c>
      <c r="C289">
        <v>23</v>
      </c>
      <c r="D289">
        <v>20</v>
      </c>
      <c r="E289">
        <v>0</v>
      </c>
      <c r="G289" t="s">
        <v>13</v>
      </c>
      <c r="H289" s="1">
        <v>10.187419999999999</v>
      </c>
      <c r="I289" s="1">
        <f t="shared" ca="1" si="40"/>
        <v>45</v>
      </c>
      <c r="J289" s="1">
        <v>1.9990459999999999</v>
      </c>
      <c r="K289" s="1">
        <v>101.086905</v>
      </c>
      <c r="L289" s="1">
        <v>6.836544</v>
      </c>
      <c r="M289" t="str">
        <f t="shared" si="37"/>
        <v>Type 4</v>
      </c>
      <c r="N289">
        <f t="shared" si="38"/>
        <v>287</v>
      </c>
      <c r="O289">
        <f t="shared" ca="1" si="39"/>
        <v>1.5</v>
      </c>
      <c r="P289" t="str">
        <f t="shared" ca="1" si="41"/>
        <v>Source B</v>
      </c>
      <c r="Q289">
        <f t="shared" ca="1" si="42"/>
        <v>0</v>
      </c>
      <c r="R289" t="str">
        <f t="shared" si="43"/>
        <v>F</v>
      </c>
      <c r="S289" t="s">
        <v>22</v>
      </c>
    </row>
    <row r="290" spans="1:19" x14ac:dyDescent="0.25">
      <c r="A290">
        <v>288</v>
      </c>
      <c r="B290" t="s">
        <v>14</v>
      </c>
      <c r="C290">
        <v>23</v>
      </c>
      <c r="D290">
        <v>21</v>
      </c>
      <c r="E290">
        <v>0</v>
      </c>
      <c r="G290" t="s">
        <v>13</v>
      </c>
      <c r="H290" s="1">
        <v>10.179613333333332</v>
      </c>
      <c r="I290" s="1">
        <f t="shared" ca="1" si="40"/>
        <v>17</v>
      </c>
      <c r="J290" s="1">
        <v>2.0000179999999999</v>
      </c>
      <c r="K290" s="1">
        <v>100.6164019</v>
      </c>
      <c r="L290" s="1">
        <v>6.9335556</v>
      </c>
      <c r="M290" t="str">
        <f t="shared" si="37"/>
        <v/>
      </c>
      <c r="N290" t="str">
        <f t="shared" si="38"/>
        <v/>
      </c>
      <c r="O290" t="str">
        <f t="shared" ca="1" si="39"/>
        <v/>
      </c>
      <c r="P290" t="str">
        <f t="shared" ca="1" si="41"/>
        <v>Source A</v>
      </c>
      <c r="Q290">
        <f t="shared" ca="1" si="42"/>
        <v>0</v>
      </c>
      <c r="R290" t="str">
        <f t="shared" si="43"/>
        <v>F</v>
      </c>
      <c r="S290" t="s">
        <v>22</v>
      </c>
    </row>
    <row r="291" spans="1:19" x14ac:dyDescent="0.25">
      <c r="A291">
        <v>289</v>
      </c>
      <c r="B291" t="s">
        <v>14</v>
      </c>
      <c r="C291">
        <v>23</v>
      </c>
      <c r="D291">
        <v>22</v>
      </c>
      <c r="E291">
        <v>0</v>
      </c>
      <c r="G291" t="s">
        <v>13</v>
      </c>
      <c r="H291" s="1">
        <v>10.167746666666666</v>
      </c>
      <c r="I291" s="1">
        <f t="shared" ca="1" si="40"/>
        <v>34</v>
      </c>
      <c r="J291" s="1">
        <v>1.9998760000000004</v>
      </c>
      <c r="K291" s="1">
        <v>100.6744468</v>
      </c>
      <c r="L291" s="1">
        <v>6.8578367999999994</v>
      </c>
      <c r="M291" t="str">
        <f t="shared" si="37"/>
        <v/>
      </c>
      <c r="N291" t="str">
        <f t="shared" si="38"/>
        <v/>
      </c>
      <c r="O291" t="str">
        <f t="shared" ca="1" si="39"/>
        <v/>
      </c>
      <c r="P291" t="str">
        <f t="shared" ca="1" si="41"/>
        <v>Source B</v>
      </c>
      <c r="Q291">
        <f t="shared" ca="1" si="42"/>
        <v>0</v>
      </c>
      <c r="R291" t="str">
        <f t="shared" si="43"/>
        <v>F</v>
      </c>
      <c r="S291" t="s">
        <v>22</v>
      </c>
    </row>
    <row r="292" spans="1:19" x14ac:dyDescent="0.25">
      <c r="A292">
        <v>290</v>
      </c>
      <c r="B292" t="s">
        <v>14</v>
      </c>
      <c r="C292">
        <v>23</v>
      </c>
      <c r="D292">
        <v>23</v>
      </c>
      <c r="E292">
        <v>0</v>
      </c>
      <c r="G292" t="s">
        <v>13</v>
      </c>
      <c r="H292" s="1">
        <v>10.158616666666667</v>
      </c>
      <c r="I292" s="1">
        <f t="shared" ca="1" si="40"/>
        <v>22</v>
      </c>
      <c r="J292" s="1">
        <v>1.9994180000000004</v>
      </c>
      <c r="K292" s="1">
        <v>100.74374299999999</v>
      </c>
      <c r="L292" s="1">
        <v>6.6892320000000005</v>
      </c>
      <c r="M292" t="str">
        <f t="shared" si="37"/>
        <v/>
      </c>
      <c r="N292" t="str">
        <f t="shared" si="38"/>
        <v/>
      </c>
      <c r="O292" t="str">
        <f t="shared" ca="1" si="39"/>
        <v/>
      </c>
      <c r="P292" t="str">
        <f t="shared" ca="1" si="41"/>
        <v>Source A</v>
      </c>
      <c r="Q292">
        <f t="shared" ca="1" si="42"/>
        <v>1</v>
      </c>
      <c r="R292" t="str">
        <f t="shared" si="43"/>
        <v>F</v>
      </c>
      <c r="S292" t="s">
        <v>22</v>
      </c>
    </row>
    <row r="293" spans="1:19" x14ac:dyDescent="0.25">
      <c r="A293">
        <v>291</v>
      </c>
      <c r="B293" t="s">
        <v>14</v>
      </c>
      <c r="C293">
        <v>23</v>
      </c>
      <c r="D293">
        <v>24</v>
      </c>
      <c r="E293">
        <v>268</v>
      </c>
      <c r="G293" t="s">
        <v>13</v>
      </c>
      <c r="H293" s="1">
        <v>10.157517777777777</v>
      </c>
      <c r="I293" s="1">
        <f t="shared" ca="1" si="40"/>
        <v>41</v>
      </c>
      <c r="J293" s="1">
        <v>1.9996470000000004</v>
      </c>
      <c r="K293" s="1">
        <v>100.9472231</v>
      </c>
      <c r="L293" s="1">
        <v>6.6248423999999995</v>
      </c>
      <c r="M293" t="str">
        <f t="shared" si="37"/>
        <v/>
      </c>
      <c r="N293" t="str">
        <f t="shared" si="38"/>
        <v/>
      </c>
      <c r="O293" t="str">
        <f t="shared" ca="1" si="39"/>
        <v/>
      </c>
      <c r="P293" t="str">
        <f t="shared" ca="1" si="41"/>
        <v>Source B</v>
      </c>
      <c r="Q293">
        <f t="shared" ca="1" si="42"/>
        <v>1</v>
      </c>
      <c r="R293" t="str">
        <f t="shared" si="43"/>
        <v>F</v>
      </c>
      <c r="S293" t="s">
        <v>22</v>
      </c>
    </row>
    <row r="294" spans="1:19" x14ac:dyDescent="0.25">
      <c r="A294">
        <v>292</v>
      </c>
      <c r="B294" t="s">
        <v>15</v>
      </c>
      <c r="C294">
        <v>1</v>
      </c>
      <c r="D294">
        <v>1</v>
      </c>
      <c r="E294">
        <v>0</v>
      </c>
      <c r="F294">
        <v>24</v>
      </c>
      <c r="G294">
        <v>1.5</v>
      </c>
      <c r="H294" s="1">
        <v>10.191467777777778</v>
      </c>
      <c r="I294" s="1">
        <f t="shared" ca="1" si="40"/>
        <v>32</v>
      </c>
      <c r="J294" s="1">
        <v>1.8310930000000001</v>
      </c>
      <c r="K294" s="1">
        <v>100.6834496</v>
      </c>
      <c r="L294" s="1">
        <v>23.495975999999999</v>
      </c>
      <c r="M294" t="str">
        <f t="shared" si="37"/>
        <v/>
      </c>
      <c r="N294" t="str">
        <f t="shared" si="38"/>
        <v/>
      </c>
      <c r="O294" t="str">
        <f t="shared" ca="1" si="39"/>
        <v/>
      </c>
      <c r="P294" t="str">
        <f t="shared" ca="1" si="41"/>
        <v>Source B</v>
      </c>
      <c r="Q294">
        <f t="shared" ca="1" si="42"/>
        <v>0</v>
      </c>
      <c r="R294" t="str">
        <f t="shared" si="43"/>
        <v>E</v>
      </c>
      <c r="S294" t="s">
        <v>22</v>
      </c>
    </row>
    <row r="295" spans="1:19" x14ac:dyDescent="0.25">
      <c r="A295">
        <v>293</v>
      </c>
      <c r="B295" t="s">
        <v>15</v>
      </c>
      <c r="C295">
        <v>1</v>
      </c>
      <c r="D295">
        <v>2</v>
      </c>
      <c r="E295">
        <v>0</v>
      </c>
      <c r="G295" t="s">
        <v>13</v>
      </c>
      <c r="H295" s="1">
        <v>10.182985555555556</v>
      </c>
      <c r="I295" s="1">
        <f t="shared" ca="1" si="40"/>
        <v>41</v>
      </c>
      <c r="J295" s="1">
        <v>1.8327720000000003</v>
      </c>
      <c r="K295" s="1">
        <v>100.8392623</v>
      </c>
      <c r="L295" s="1">
        <v>23.082024000000001</v>
      </c>
      <c r="M295" t="str">
        <f t="shared" si="37"/>
        <v>Type 1</v>
      </c>
      <c r="N295">
        <f t="shared" si="38"/>
        <v>293</v>
      </c>
      <c r="O295">
        <f t="shared" ca="1" si="39"/>
        <v>0.8</v>
      </c>
      <c r="P295" t="str">
        <f t="shared" ca="1" si="41"/>
        <v>Source B</v>
      </c>
      <c r="Q295">
        <f t="shared" ca="1" si="42"/>
        <v>0</v>
      </c>
      <c r="R295" t="str">
        <f t="shared" si="43"/>
        <v>E</v>
      </c>
      <c r="S295" t="s">
        <v>22</v>
      </c>
    </row>
    <row r="296" spans="1:19" x14ac:dyDescent="0.25">
      <c r="A296">
        <v>294</v>
      </c>
      <c r="B296" t="s">
        <v>15</v>
      </c>
      <c r="C296">
        <v>1</v>
      </c>
      <c r="D296">
        <v>3</v>
      </c>
      <c r="E296">
        <v>0</v>
      </c>
      <c r="G296" t="s">
        <v>13</v>
      </c>
      <c r="H296" s="1">
        <v>10.170632222222222</v>
      </c>
      <c r="I296" s="1">
        <f t="shared" ca="1" si="40"/>
        <v>21</v>
      </c>
      <c r="J296" s="1">
        <v>1.8324889999999998</v>
      </c>
      <c r="K296" s="1">
        <v>100.5834708</v>
      </c>
      <c r="L296" s="1">
        <v>22.951332000000001</v>
      </c>
      <c r="M296" t="str">
        <f t="shared" si="37"/>
        <v/>
      </c>
      <c r="N296" t="str">
        <f t="shared" si="38"/>
        <v/>
      </c>
      <c r="O296" t="str">
        <f t="shared" ca="1" si="39"/>
        <v/>
      </c>
      <c r="P296" t="str">
        <f t="shared" ca="1" si="41"/>
        <v>Source B</v>
      </c>
      <c r="Q296">
        <f t="shared" ca="1" si="42"/>
        <v>0</v>
      </c>
      <c r="R296" t="str">
        <f t="shared" si="43"/>
        <v>E</v>
      </c>
      <c r="S296" t="s">
        <v>22</v>
      </c>
    </row>
    <row r="297" spans="1:19" x14ac:dyDescent="0.25">
      <c r="A297">
        <v>295</v>
      </c>
      <c r="B297" t="s">
        <v>15</v>
      </c>
      <c r="C297">
        <v>1</v>
      </c>
      <c r="D297">
        <v>4</v>
      </c>
      <c r="E297">
        <v>0</v>
      </c>
      <c r="G297" t="s">
        <v>13</v>
      </c>
      <c r="H297" s="1">
        <v>10.159057777777779</v>
      </c>
      <c r="I297" s="1">
        <f t="shared" ca="1" si="40"/>
        <v>36</v>
      </c>
      <c r="J297" s="1">
        <v>1.8280469999999998</v>
      </c>
      <c r="K297" s="1">
        <v>100.900503</v>
      </c>
      <c r="L297" s="1">
        <v>22.982268000000001</v>
      </c>
      <c r="M297" t="str">
        <f t="shared" si="37"/>
        <v/>
      </c>
      <c r="N297" t="str">
        <f t="shared" si="38"/>
        <v/>
      </c>
      <c r="O297" t="str">
        <f t="shared" ca="1" si="39"/>
        <v/>
      </c>
      <c r="P297" t="str">
        <f t="shared" ca="1" si="41"/>
        <v>Source B</v>
      </c>
      <c r="Q297">
        <f t="shared" ca="1" si="42"/>
        <v>1</v>
      </c>
      <c r="R297" t="str">
        <f t="shared" si="43"/>
        <v>E</v>
      </c>
      <c r="S297" t="s">
        <v>22</v>
      </c>
    </row>
    <row r="298" spans="1:19" x14ac:dyDescent="0.25">
      <c r="A298">
        <v>296</v>
      </c>
      <c r="B298" t="s">
        <v>15</v>
      </c>
      <c r="C298">
        <v>1</v>
      </c>
      <c r="D298">
        <v>5</v>
      </c>
      <c r="E298">
        <v>0</v>
      </c>
      <c r="G298" t="s">
        <v>13</v>
      </c>
      <c r="H298" s="1">
        <v>10.143517777777777</v>
      </c>
      <c r="I298" s="1">
        <f t="shared" ca="1" si="40"/>
        <v>21</v>
      </c>
      <c r="J298" s="1">
        <v>1.8292679999999999</v>
      </c>
      <c r="K298" s="1">
        <v>100.900503</v>
      </c>
      <c r="L298" s="1">
        <v>22.879752</v>
      </c>
      <c r="M298" t="str">
        <f t="shared" si="37"/>
        <v/>
      </c>
      <c r="N298" t="str">
        <f t="shared" si="38"/>
        <v/>
      </c>
      <c r="O298" t="str">
        <f t="shared" ca="1" si="39"/>
        <v/>
      </c>
      <c r="P298" t="str">
        <f t="shared" ca="1" si="41"/>
        <v>Source A</v>
      </c>
      <c r="Q298">
        <f t="shared" ca="1" si="42"/>
        <v>0</v>
      </c>
      <c r="R298" t="str">
        <f t="shared" si="43"/>
        <v>E</v>
      </c>
      <c r="S298" t="s">
        <v>22</v>
      </c>
    </row>
    <row r="299" spans="1:19" x14ac:dyDescent="0.25">
      <c r="A299">
        <v>297</v>
      </c>
      <c r="B299" t="s">
        <v>15</v>
      </c>
      <c r="C299">
        <v>1</v>
      </c>
      <c r="D299">
        <v>6</v>
      </c>
      <c r="E299">
        <v>0</v>
      </c>
      <c r="G299" t="s">
        <v>13</v>
      </c>
      <c r="H299" s="1">
        <v>10.126910000000001</v>
      </c>
      <c r="I299" s="1">
        <f t="shared" ca="1" si="40"/>
        <v>12</v>
      </c>
      <c r="J299" s="1">
        <v>1.829275</v>
      </c>
      <c r="K299" s="1">
        <v>100.45362110000001</v>
      </c>
      <c r="L299" s="1">
        <v>22.680827999999998</v>
      </c>
      <c r="M299" t="str">
        <f t="shared" si="37"/>
        <v/>
      </c>
      <c r="N299" t="str">
        <f t="shared" si="38"/>
        <v/>
      </c>
      <c r="O299" t="str">
        <f t="shared" ca="1" si="39"/>
        <v/>
      </c>
      <c r="P299" t="str">
        <f t="shared" ca="1" si="41"/>
        <v>Source B</v>
      </c>
      <c r="Q299">
        <f t="shared" ca="1" si="42"/>
        <v>1</v>
      </c>
      <c r="R299" t="str">
        <f t="shared" si="43"/>
        <v>E</v>
      </c>
      <c r="S299" t="s">
        <v>22</v>
      </c>
    </row>
    <row r="300" spans="1:19" x14ac:dyDescent="0.25">
      <c r="A300">
        <v>298</v>
      </c>
      <c r="B300" t="s">
        <v>15</v>
      </c>
      <c r="C300">
        <v>1</v>
      </c>
      <c r="D300">
        <v>7</v>
      </c>
      <c r="E300">
        <v>0</v>
      </c>
      <c r="G300" t="s">
        <v>13</v>
      </c>
      <c r="H300" s="1">
        <v>10.113208888888888</v>
      </c>
      <c r="I300" s="1">
        <f t="shared" ca="1" si="40"/>
        <v>42</v>
      </c>
      <c r="J300" s="1">
        <v>1.8349739999999999</v>
      </c>
      <c r="K300" s="1">
        <v>100.8259972</v>
      </c>
      <c r="L300" s="1">
        <v>22.492272</v>
      </c>
      <c r="M300" t="str">
        <f t="shared" si="37"/>
        <v/>
      </c>
      <c r="N300" t="str">
        <f t="shared" si="38"/>
        <v/>
      </c>
      <c r="O300" t="str">
        <f t="shared" ca="1" si="39"/>
        <v/>
      </c>
      <c r="P300" t="str">
        <f t="shared" ca="1" si="41"/>
        <v>Source B</v>
      </c>
      <c r="Q300">
        <f t="shared" ca="1" si="42"/>
        <v>1</v>
      </c>
      <c r="R300" t="str">
        <f t="shared" si="43"/>
        <v>E</v>
      </c>
      <c r="S300" t="s">
        <v>22</v>
      </c>
    </row>
    <row r="301" spans="1:19" x14ac:dyDescent="0.25">
      <c r="A301">
        <v>299</v>
      </c>
      <c r="B301" t="s">
        <v>15</v>
      </c>
      <c r="C301">
        <v>1</v>
      </c>
      <c r="D301">
        <v>8</v>
      </c>
      <c r="E301">
        <v>0</v>
      </c>
      <c r="G301" t="s">
        <v>13</v>
      </c>
      <c r="H301" s="1">
        <v>10.139162222222222</v>
      </c>
      <c r="I301" s="1">
        <f t="shared" ca="1" si="40"/>
        <v>26</v>
      </c>
      <c r="J301" s="1">
        <v>1.8310149999999998</v>
      </c>
      <c r="K301" s="1">
        <v>100.6676398</v>
      </c>
      <c r="L301" s="1">
        <v>22.414031999999999</v>
      </c>
      <c r="M301" t="str">
        <f t="shared" si="37"/>
        <v>Type 2</v>
      </c>
      <c r="N301">
        <f t="shared" si="38"/>
        <v>299</v>
      </c>
      <c r="O301">
        <f t="shared" ca="1" si="39"/>
        <v>0.5</v>
      </c>
      <c r="P301" t="str">
        <f t="shared" ca="1" si="41"/>
        <v>Source B</v>
      </c>
      <c r="Q301">
        <f t="shared" ca="1" si="42"/>
        <v>0</v>
      </c>
      <c r="R301" t="str">
        <f t="shared" si="43"/>
        <v>E</v>
      </c>
      <c r="S301" t="s">
        <v>22</v>
      </c>
    </row>
    <row r="302" spans="1:19" x14ac:dyDescent="0.25">
      <c r="A302">
        <v>300</v>
      </c>
      <c r="B302" t="s">
        <v>15</v>
      </c>
      <c r="C302">
        <v>1</v>
      </c>
      <c r="D302">
        <v>9</v>
      </c>
      <c r="E302">
        <v>0</v>
      </c>
      <c r="G302" t="s">
        <v>13</v>
      </c>
      <c r="H302" s="1">
        <v>10.228095555555555</v>
      </c>
      <c r="I302" s="1">
        <f t="shared" ca="1" si="40"/>
        <v>50</v>
      </c>
      <c r="J302" s="1">
        <v>1.8323799999999997</v>
      </c>
      <c r="K302" s="1">
        <v>100.4834991</v>
      </c>
      <c r="L302" s="1">
        <v>22.244928000000002</v>
      </c>
      <c r="M302" t="str">
        <f t="shared" si="37"/>
        <v/>
      </c>
      <c r="N302" t="str">
        <f t="shared" si="38"/>
        <v/>
      </c>
      <c r="O302" t="str">
        <f t="shared" ca="1" si="39"/>
        <v/>
      </c>
      <c r="P302" t="str">
        <f t="shared" ca="1" si="41"/>
        <v>Source A</v>
      </c>
      <c r="Q302">
        <f t="shared" ca="1" si="42"/>
        <v>0</v>
      </c>
      <c r="R302" t="str">
        <f t="shared" si="43"/>
        <v>E</v>
      </c>
      <c r="S302" t="s">
        <v>22</v>
      </c>
    </row>
    <row r="303" spans="1:19" x14ac:dyDescent="0.25">
      <c r="A303">
        <v>301</v>
      </c>
      <c r="B303" t="s">
        <v>15</v>
      </c>
      <c r="C303">
        <v>1</v>
      </c>
      <c r="D303">
        <v>10</v>
      </c>
      <c r="E303">
        <v>0</v>
      </c>
      <c r="G303" t="s">
        <v>13</v>
      </c>
      <c r="H303" s="1">
        <v>10.26984</v>
      </c>
      <c r="I303" s="1">
        <f t="shared" ca="1" si="40"/>
        <v>44</v>
      </c>
      <c r="J303" s="1">
        <v>1.8315679999999999</v>
      </c>
      <c r="K303" s="1">
        <v>100.7328818</v>
      </c>
      <c r="L303" s="1">
        <v>22.114272</v>
      </c>
      <c r="M303" t="str">
        <f t="shared" si="37"/>
        <v/>
      </c>
      <c r="N303" t="str">
        <f t="shared" si="38"/>
        <v/>
      </c>
      <c r="O303" t="str">
        <f t="shared" ca="1" si="39"/>
        <v/>
      </c>
      <c r="P303" t="str">
        <f t="shared" ca="1" si="41"/>
        <v>Source A</v>
      </c>
      <c r="Q303">
        <f t="shared" ca="1" si="42"/>
        <v>1</v>
      </c>
      <c r="R303" t="str">
        <f t="shared" si="43"/>
        <v>E</v>
      </c>
      <c r="S303" t="s">
        <v>22</v>
      </c>
    </row>
    <row r="304" spans="1:19" x14ac:dyDescent="0.25">
      <c r="A304">
        <v>302</v>
      </c>
      <c r="B304" t="s">
        <v>15</v>
      </c>
      <c r="C304">
        <v>1</v>
      </c>
      <c r="D304">
        <v>11</v>
      </c>
      <c r="E304">
        <v>0</v>
      </c>
      <c r="G304" t="s">
        <v>13</v>
      </c>
      <c r="H304" s="1">
        <v>10.248675555555556</v>
      </c>
      <c r="I304" s="1">
        <f t="shared" ca="1" si="40"/>
        <v>24</v>
      </c>
      <c r="J304" s="1">
        <v>1.8284349999999998</v>
      </c>
      <c r="K304" s="1">
        <v>100.6567636</v>
      </c>
      <c r="L304" s="1">
        <v>22.018404</v>
      </c>
      <c r="M304" t="str">
        <f t="shared" si="37"/>
        <v/>
      </c>
      <c r="N304" t="str">
        <f t="shared" si="38"/>
        <v/>
      </c>
      <c r="O304" t="str">
        <f t="shared" ca="1" si="39"/>
        <v/>
      </c>
      <c r="P304" t="str">
        <f t="shared" ca="1" si="41"/>
        <v>Source B</v>
      </c>
      <c r="Q304">
        <f t="shared" ca="1" si="42"/>
        <v>1</v>
      </c>
      <c r="R304" t="str">
        <f t="shared" si="43"/>
        <v>E</v>
      </c>
      <c r="S304" t="s">
        <v>22</v>
      </c>
    </row>
    <row r="305" spans="1:19" x14ac:dyDescent="0.25">
      <c r="A305">
        <v>303</v>
      </c>
      <c r="B305" t="s">
        <v>15</v>
      </c>
      <c r="C305">
        <v>1</v>
      </c>
      <c r="D305">
        <v>12</v>
      </c>
      <c r="E305">
        <v>0</v>
      </c>
      <c r="G305" t="s">
        <v>13</v>
      </c>
      <c r="H305" s="1">
        <v>10.220315555555555</v>
      </c>
      <c r="I305" s="1">
        <f t="shared" ca="1" si="40"/>
        <v>49</v>
      </c>
      <c r="J305" s="1">
        <v>1.8310719999999998</v>
      </c>
      <c r="K305" s="1">
        <v>100.6846333</v>
      </c>
      <c r="L305" s="1">
        <v>22.046723999999998</v>
      </c>
      <c r="M305" t="str">
        <f t="shared" si="37"/>
        <v>Type 3</v>
      </c>
      <c r="N305">
        <f t="shared" si="38"/>
        <v>303</v>
      </c>
      <c r="O305">
        <f t="shared" ca="1" si="39"/>
        <v>1.4</v>
      </c>
      <c r="P305" t="str">
        <f t="shared" ca="1" si="41"/>
        <v>Source A</v>
      </c>
      <c r="Q305">
        <f t="shared" ca="1" si="42"/>
        <v>0</v>
      </c>
      <c r="R305" t="str">
        <f t="shared" si="43"/>
        <v>E</v>
      </c>
      <c r="S305" t="s">
        <v>22</v>
      </c>
    </row>
    <row r="306" spans="1:19" x14ac:dyDescent="0.25">
      <c r="A306">
        <v>304</v>
      </c>
      <c r="B306" t="s">
        <v>15</v>
      </c>
      <c r="C306">
        <v>1</v>
      </c>
      <c r="D306">
        <v>13</v>
      </c>
      <c r="E306">
        <v>0</v>
      </c>
      <c r="G306" t="s">
        <v>13</v>
      </c>
      <c r="H306" s="1">
        <v>10.188593333333333</v>
      </c>
      <c r="I306" s="1">
        <f t="shared" ca="1" si="40"/>
        <v>27</v>
      </c>
      <c r="J306" s="1">
        <v>1.8295969999999997</v>
      </c>
      <c r="K306" s="1">
        <v>100.90822660000001</v>
      </c>
      <c r="L306" s="1">
        <v>21.927948000000001</v>
      </c>
      <c r="M306" t="str">
        <f t="shared" si="37"/>
        <v/>
      </c>
      <c r="N306" t="str">
        <f t="shared" si="38"/>
        <v/>
      </c>
      <c r="O306" t="str">
        <f t="shared" ca="1" si="39"/>
        <v/>
      </c>
      <c r="P306" t="str">
        <f t="shared" ca="1" si="41"/>
        <v>Source A</v>
      </c>
      <c r="Q306">
        <f t="shared" ca="1" si="42"/>
        <v>0</v>
      </c>
      <c r="R306" t="str">
        <f t="shared" si="43"/>
        <v>E</v>
      </c>
      <c r="S306" t="s">
        <v>22</v>
      </c>
    </row>
    <row r="307" spans="1:19" x14ac:dyDescent="0.25">
      <c r="A307">
        <v>305</v>
      </c>
      <c r="B307" t="s">
        <v>15</v>
      </c>
      <c r="C307">
        <v>1</v>
      </c>
      <c r="D307">
        <v>14</v>
      </c>
      <c r="E307">
        <v>0</v>
      </c>
      <c r="G307" t="s">
        <v>13</v>
      </c>
      <c r="H307" s="1">
        <v>10.152572222222222</v>
      </c>
      <c r="I307" s="1">
        <f t="shared" ca="1" si="40"/>
        <v>46</v>
      </c>
      <c r="J307" s="1">
        <v>1.83005</v>
      </c>
      <c r="K307" s="1">
        <v>100.91814530000001</v>
      </c>
      <c r="L307" s="1">
        <v>21.665568</v>
      </c>
      <c r="M307" t="str">
        <f t="shared" si="37"/>
        <v/>
      </c>
      <c r="N307" t="str">
        <f t="shared" si="38"/>
        <v/>
      </c>
      <c r="O307" t="str">
        <f t="shared" ca="1" si="39"/>
        <v/>
      </c>
      <c r="P307" t="str">
        <f t="shared" ca="1" si="41"/>
        <v>Source B</v>
      </c>
      <c r="Q307">
        <f t="shared" ca="1" si="42"/>
        <v>0</v>
      </c>
      <c r="R307" t="str">
        <f t="shared" si="43"/>
        <v>E</v>
      </c>
      <c r="S307" t="s">
        <v>22</v>
      </c>
    </row>
    <row r="308" spans="1:19" x14ac:dyDescent="0.25">
      <c r="A308">
        <v>306</v>
      </c>
      <c r="B308" t="s">
        <v>15</v>
      </c>
      <c r="C308">
        <v>1</v>
      </c>
      <c r="D308">
        <v>15</v>
      </c>
      <c r="E308">
        <v>0</v>
      </c>
      <c r="G308" t="s">
        <v>13</v>
      </c>
      <c r="H308" s="1">
        <v>10.109685555555556</v>
      </c>
      <c r="I308" s="1">
        <f t="shared" ca="1" si="40"/>
        <v>15</v>
      </c>
      <c r="J308" s="1">
        <v>1.8311859999999998</v>
      </c>
      <c r="K308" s="1">
        <v>100.513132</v>
      </c>
      <c r="L308" s="1">
        <v>21.635939999999998</v>
      </c>
      <c r="M308" t="str">
        <f t="shared" si="37"/>
        <v/>
      </c>
      <c r="N308" t="str">
        <f t="shared" si="38"/>
        <v/>
      </c>
      <c r="O308" t="str">
        <f t="shared" ca="1" si="39"/>
        <v/>
      </c>
      <c r="P308" t="str">
        <f t="shared" ca="1" si="41"/>
        <v>Source B</v>
      </c>
      <c r="Q308">
        <f t="shared" ca="1" si="42"/>
        <v>0</v>
      </c>
      <c r="R308" t="str">
        <f t="shared" si="43"/>
        <v>E</v>
      </c>
      <c r="S308" t="s">
        <v>22</v>
      </c>
    </row>
    <row r="309" spans="1:19" x14ac:dyDescent="0.25">
      <c r="A309">
        <v>307</v>
      </c>
      <c r="B309" t="s">
        <v>15</v>
      </c>
      <c r="C309">
        <v>1</v>
      </c>
      <c r="D309">
        <v>16</v>
      </c>
      <c r="E309">
        <v>0</v>
      </c>
      <c r="G309" t="s">
        <v>13</v>
      </c>
      <c r="H309" s="1">
        <v>10.084947777777778</v>
      </c>
      <c r="I309" s="1">
        <f t="shared" ca="1" si="40"/>
        <v>29</v>
      </c>
      <c r="J309" s="1">
        <v>1.8302040000000002</v>
      </c>
      <c r="K309" s="1">
        <v>100.6135173</v>
      </c>
      <c r="L309" s="1">
        <v>21.819876000000001</v>
      </c>
      <c r="M309" t="str">
        <f t="shared" si="37"/>
        <v/>
      </c>
      <c r="N309" t="str">
        <f t="shared" si="38"/>
        <v/>
      </c>
      <c r="O309" t="str">
        <f t="shared" ca="1" si="39"/>
        <v/>
      </c>
      <c r="P309" t="str">
        <f t="shared" ca="1" si="41"/>
        <v>Source A</v>
      </c>
      <c r="Q309">
        <f t="shared" ca="1" si="42"/>
        <v>1</v>
      </c>
      <c r="R309" t="str">
        <f t="shared" si="43"/>
        <v>E</v>
      </c>
      <c r="S309" t="s">
        <v>22</v>
      </c>
    </row>
    <row r="310" spans="1:19" x14ac:dyDescent="0.25">
      <c r="A310">
        <v>308</v>
      </c>
      <c r="B310" t="s">
        <v>15</v>
      </c>
      <c r="C310">
        <v>1</v>
      </c>
      <c r="D310">
        <v>17</v>
      </c>
      <c r="E310">
        <v>0</v>
      </c>
      <c r="G310" t="s">
        <v>13</v>
      </c>
      <c r="H310" s="1">
        <v>10.085015555555556</v>
      </c>
      <c r="I310" s="1">
        <f t="shared" ca="1" si="40"/>
        <v>46</v>
      </c>
      <c r="J310" s="1">
        <v>1.8324319999999998</v>
      </c>
      <c r="K310" s="1">
        <v>100.564336</v>
      </c>
      <c r="L310" s="1">
        <v>21.798719999999999</v>
      </c>
      <c r="M310" t="str">
        <f t="shared" si="37"/>
        <v/>
      </c>
      <c r="N310" t="str">
        <f t="shared" si="38"/>
        <v/>
      </c>
      <c r="O310" t="str">
        <f t="shared" ca="1" si="39"/>
        <v/>
      </c>
      <c r="P310" t="str">
        <f t="shared" ca="1" si="41"/>
        <v>Source A</v>
      </c>
      <c r="Q310">
        <f t="shared" ca="1" si="42"/>
        <v>1</v>
      </c>
      <c r="R310" t="str">
        <f t="shared" si="43"/>
        <v>E</v>
      </c>
      <c r="S310" t="s">
        <v>22</v>
      </c>
    </row>
    <row r="311" spans="1:19" x14ac:dyDescent="0.25">
      <c r="A311">
        <v>309</v>
      </c>
      <c r="B311" t="s">
        <v>15</v>
      </c>
      <c r="C311">
        <v>1</v>
      </c>
      <c r="D311">
        <v>18</v>
      </c>
      <c r="E311">
        <v>0</v>
      </c>
      <c r="G311" t="s">
        <v>13</v>
      </c>
      <c r="H311" s="1">
        <v>10.104421111111112</v>
      </c>
      <c r="I311" s="1">
        <f t="shared" ca="1" si="40"/>
        <v>10</v>
      </c>
      <c r="J311" s="1">
        <v>1.8333649999999997</v>
      </c>
      <c r="K311" s="1">
        <v>100.60948860000001</v>
      </c>
      <c r="L311" s="1">
        <v>21.748595999999999</v>
      </c>
      <c r="M311" t="str">
        <f t="shared" ref="M311:M374" si="44">IF(D311=2,"Type 1",IF(D311=8,"Type 2",IF(D311=12,"Type 3",IF(D311=20,"Type 4",""))))</f>
        <v/>
      </c>
      <c r="N311" t="str">
        <f t="shared" ref="N311:N374" si="45">IF(OR(D311=2, D311=8, D311=12, D311=20), A311, "")</f>
        <v/>
      </c>
      <c r="O311" t="str">
        <f t="shared" ref="O311:O374" ca="1" si="46">IF(D311=2,RANDBETWEEN(5,8)/10,IF(D311=8,RANDBETWEEN(5,10)/10,IF(D311=12,RANDBETWEEN(10,15)/10,IF(D311=20,RANDBETWEEN(11,15)/10,""))))</f>
        <v/>
      </c>
      <c r="P311" t="str">
        <f t="shared" ca="1" si="41"/>
        <v>Source A</v>
      </c>
      <c r="Q311">
        <f t="shared" ca="1" si="42"/>
        <v>1</v>
      </c>
      <c r="R311" t="str">
        <f t="shared" si="43"/>
        <v>E</v>
      </c>
      <c r="S311" t="s">
        <v>22</v>
      </c>
    </row>
    <row r="312" spans="1:19" x14ac:dyDescent="0.25">
      <c r="A312">
        <v>310</v>
      </c>
      <c r="B312" t="s">
        <v>15</v>
      </c>
      <c r="C312">
        <v>1</v>
      </c>
      <c r="D312">
        <v>19</v>
      </c>
      <c r="E312">
        <v>0</v>
      </c>
      <c r="G312" t="s">
        <v>13</v>
      </c>
      <c r="H312" s="1">
        <v>10.131313333333333</v>
      </c>
      <c r="I312" s="1">
        <f t="shared" ca="1" si="40"/>
        <v>26</v>
      </c>
      <c r="J312" s="1">
        <v>1.8312650000000001</v>
      </c>
      <c r="K312" s="1">
        <v>100.99632250000001</v>
      </c>
      <c r="L312" s="1">
        <v>21.82668</v>
      </c>
      <c r="M312" t="str">
        <f t="shared" si="44"/>
        <v/>
      </c>
      <c r="N312" t="str">
        <f t="shared" si="45"/>
        <v/>
      </c>
      <c r="O312" t="str">
        <f t="shared" ca="1" si="46"/>
        <v/>
      </c>
      <c r="P312" t="str">
        <f t="shared" ca="1" si="41"/>
        <v>Source B</v>
      </c>
      <c r="Q312">
        <f t="shared" ca="1" si="42"/>
        <v>1</v>
      </c>
      <c r="R312" t="str">
        <f t="shared" si="43"/>
        <v>E</v>
      </c>
      <c r="S312" t="s">
        <v>22</v>
      </c>
    </row>
    <row r="313" spans="1:19" x14ac:dyDescent="0.25">
      <c r="A313">
        <v>311</v>
      </c>
      <c r="B313" t="s">
        <v>15</v>
      </c>
      <c r="C313">
        <v>1</v>
      </c>
      <c r="D313">
        <v>20</v>
      </c>
      <c r="E313">
        <v>0</v>
      </c>
      <c r="G313" t="s">
        <v>13</v>
      </c>
      <c r="H313" s="1">
        <v>10.15441</v>
      </c>
      <c r="I313" s="1">
        <f t="shared" ca="1" si="40"/>
        <v>20</v>
      </c>
      <c r="J313" s="1">
        <v>1.8319780000000003</v>
      </c>
      <c r="K313" s="1">
        <v>100.7942547</v>
      </c>
      <c r="L313" s="1">
        <v>21.854508000000003</v>
      </c>
      <c r="M313" t="str">
        <f t="shared" si="44"/>
        <v>Type 4</v>
      </c>
      <c r="N313">
        <f t="shared" si="45"/>
        <v>311</v>
      </c>
      <c r="O313">
        <f t="shared" ca="1" si="46"/>
        <v>1.3</v>
      </c>
      <c r="P313" t="str">
        <f t="shared" ca="1" si="41"/>
        <v>Source A</v>
      </c>
      <c r="Q313">
        <f t="shared" ca="1" si="42"/>
        <v>1</v>
      </c>
      <c r="R313" t="str">
        <f t="shared" si="43"/>
        <v>E</v>
      </c>
      <c r="S313" t="s">
        <v>22</v>
      </c>
    </row>
    <row r="314" spans="1:19" x14ac:dyDescent="0.25">
      <c r="A314">
        <v>312</v>
      </c>
      <c r="B314" t="s">
        <v>15</v>
      </c>
      <c r="C314">
        <v>1</v>
      </c>
      <c r="D314">
        <v>21</v>
      </c>
      <c r="E314">
        <v>0</v>
      </c>
      <c r="G314" t="s">
        <v>13</v>
      </c>
      <c r="H314" s="1">
        <v>10.174092222222221</v>
      </c>
      <c r="I314" s="1">
        <f t="shared" ca="1" si="40"/>
        <v>31</v>
      </c>
      <c r="J314" s="1">
        <v>1.828951</v>
      </c>
      <c r="K314" s="1">
        <v>100.8822007</v>
      </c>
      <c r="L314" s="1">
        <v>21.875124</v>
      </c>
      <c r="M314" t="str">
        <f t="shared" si="44"/>
        <v/>
      </c>
      <c r="N314" t="str">
        <f t="shared" si="45"/>
        <v/>
      </c>
      <c r="O314" t="str">
        <f t="shared" ca="1" si="46"/>
        <v/>
      </c>
      <c r="P314" t="str">
        <f t="shared" ca="1" si="41"/>
        <v>Source A</v>
      </c>
      <c r="Q314">
        <f t="shared" ca="1" si="42"/>
        <v>1</v>
      </c>
      <c r="R314" t="str">
        <f t="shared" si="43"/>
        <v>E</v>
      </c>
      <c r="S314" t="s">
        <v>22</v>
      </c>
    </row>
    <row r="315" spans="1:19" x14ac:dyDescent="0.25">
      <c r="A315">
        <v>313</v>
      </c>
      <c r="B315" t="s">
        <v>15</v>
      </c>
      <c r="C315">
        <v>1</v>
      </c>
      <c r="D315">
        <v>22</v>
      </c>
      <c r="E315">
        <v>0</v>
      </c>
      <c r="G315" t="s">
        <v>13</v>
      </c>
      <c r="H315" s="1">
        <v>10.196592222222222</v>
      </c>
      <c r="I315" s="1">
        <f t="shared" ca="1" si="40"/>
        <v>48</v>
      </c>
      <c r="J315" s="1">
        <v>1.7893720000000002</v>
      </c>
      <c r="K315" s="1">
        <v>100.8218887</v>
      </c>
      <c r="L315" s="1">
        <v>21.876624</v>
      </c>
      <c r="M315" t="str">
        <f t="shared" si="44"/>
        <v/>
      </c>
      <c r="N315" t="str">
        <f t="shared" si="45"/>
        <v/>
      </c>
      <c r="O315" t="str">
        <f t="shared" ca="1" si="46"/>
        <v/>
      </c>
      <c r="P315" t="str">
        <f t="shared" ca="1" si="41"/>
        <v>Source A</v>
      </c>
      <c r="Q315">
        <f t="shared" ca="1" si="42"/>
        <v>1</v>
      </c>
      <c r="R315" t="str">
        <f t="shared" si="43"/>
        <v>E</v>
      </c>
      <c r="S315" t="s">
        <v>22</v>
      </c>
    </row>
    <row r="316" spans="1:19" x14ac:dyDescent="0.25">
      <c r="A316">
        <v>314</v>
      </c>
      <c r="B316" t="s">
        <v>15</v>
      </c>
      <c r="C316">
        <v>1</v>
      </c>
      <c r="D316">
        <v>23</v>
      </c>
      <c r="E316">
        <v>0</v>
      </c>
      <c r="G316" t="s">
        <v>13</v>
      </c>
      <c r="H316" s="1">
        <v>10.221885555555556</v>
      </c>
      <c r="I316" s="1">
        <f t="shared" ca="1" si="40"/>
        <v>20</v>
      </c>
      <c r="J316" s="1">
        <v>1.7789440000000001</v>
      </c>
      <c r="K316" s="1">
        <v>100.6428944</v>
      </c>
      <c r="L316" s="1">
        <v>21.782472000000002</v>
      </c>
      <c r="M316" t="str">
        <f t="shared" si="44"/>
        <v/>
      </c>
      <c r="N316" t="str">
        <f t="shared" si="45"/>
        <v/>
      </c>
      <c r="O316" t="str">
        <f t="shared" ca="1" si="46"/>
        <v/>
      </c>
      <c r="P316" t="str">
        <f t="shared" ca="1" si="41"/>
        <v>Source B</v>
      </c>
      <c r="Q316">
        <f t="shared" ca="1" si="42"/>
        <v>0</v>
      </c>
      <c r="R316" t="str">
        <f t="shared" si="43"/>
        <v>E</v>
      </c>
      <c r="S316" t="s">
        <v>22</v>
      </c>
    </row>
    <row r="317" spans="1:19" x14ac:dyDescent="0.25">
      <c r="A317">
        <v>315</v>
      </c>
      <c r="B317" t="s">
        <v>15</v>
      </c>
      <c r="C317">
        <v>1</v>
      </c>
      <c r="D317">
        <v>24</v>
      </c>
      <c r="E317">
        <v>292</v>
      </c>
      <c r="G317" t="s">
        <v>13</v>
      </c>
      <c r="H317" s="1">
        <v>10.234074444444444</v>
      </c>
      <c r="I317" s="1">
        <f t="shared" ca="1" si="40"/>
        <v>33</v>
      </c>
      <c r="J317" s="1">
        <v>1.7783670000000003</v>
      </c>
      <c r="K317" s="1">
        <v>100.826472</v>
      </c>
      <c r="L317" s="1">
        <v>22.076148</v>
      </c>
      <c r="M317" t="str">
        <f t="shared" si="44"/>
        <v/>
      </c>
      <c r="N317" t="str">
        <f t="shared" si="45"/>
        <v/>
      </c>
      <c r="O317" t="str">
        <f t="shared" ca="1" si="46"/>
        <v/>
      </c>
      <c r="P317" t="str">
        <f t="shared" ca="1" si="41"/>
        <v>Source B</v>
      </c>
      <c r="Q317">
        <f t="shared" ca="1" si="42"/>
        <v>0</v>
      </c>
      <c r="R317" t="str">
        <f t="shared" si="43"/>
        <v>E</v>
      </c>
      <c r="S317" t="s">
        <v>22</v>
      </c>
    </row>
    <row r="318" spans="1:19" x14ac:dyDescent="0.25">
      <c r="A318">
        <v>316</v>
      </c>
      <c r="B318" t="s">
        <v>15</v>
      </c>
      <c r="C318">
        <v>2</v>
      </c>
      <c r="D318">
        <v>1</v>
      </c>
      <c r="E318">
        <v>0</v>
      </c>
      <c r="F318">
        <v>24</v>
      </c>
      <c r="G318">
        <v>1.5</v>
      </c>
      <c r="H318" s="1">
        <v>10.197138888888889</v>
      </c>
      <c r="I318" s="1">
        <f t="shared" ca="1" si="40"/>
        <v>40</v>
      </c>
      <c r="J318" s="1">
        <v>1.7791959999999998</v>
      </c>
      <c r="K318" s="1">
        <v>100.77963509999999</v>
      </c>
      <c r="L318" s="1">
        <v>21.566711999999999</v>
      </c>
      <c r="M318" t="str">
        <f t="shared" si="44"/>
        <v/>
      </c>
      <c r="N318" t="str">
        <f t="shared" si="45"/>
        <v/>
      </c>
      <c r="O318" t="str">
        <f t="shared" ca="1" si="46"/>
        <v/>
      </c>
      <c r="P318" t="str">
        <f t="shared" ca="1" si="41"/>
        <v>Source A</v>
      </c>
      <c r="Q318">
        <f t="shared" ca="1" si="42"/>
        <v>1</v>
      </c>
      <c r="R318" t="str">
        <f t="shared" si="43"/>
        <v>F</v>
      </c>
      <c r="S318" t="s">
        <v>22</v>
      </c>
    </row>
    <row r="319" spans="1:19" x14ac:dyDescent="0.25">
      <c r="A319">
        <v>317</v>
      </c>
      <c r="B319" t="s">
        <v>15</v>
      </c>
      <c r="C319">
        <v>2</v>
      </c>
      <c r="D319">
        <v>2</v>
      </c>
      <c r="E319">
        <v>0</v>
      </c>
      <c r="G319" t="s">
        <v>13</v>
      </c>
      <c r="H319" s="1">
        <v>10.138578888888889</v>
      </c>
      <c r="I319" s="1">
        <f t="shared" ca="1" si="40"/>
        <v>31</v>
      </c>
      <c r="J319" s="1">
        <v>1.7797890000000001</v>
      </c>
      <c r="K319" s="1">
        <v>100.5503597</v>
      </c>
      <c r="L319" s="1">
        <v>20.971823999999998</v>
      </c>
      <c r="M319" t="str">
        <f t="shared" si="44"/>
        <v>Type 1</v>
      </c>
      <c r="N319">
        <f t="shared" si="45"/>
        <v>317</v>
      </c>
      <c r="O319">
        <f t="shared" ca="1" si="46"/>
        <v>0.5</v>
      </c>
      <c r="P319" t="str">
        <f t="shared" ca="1" si="41"/>
        <v>Source B</v>
      </c>
      <c r="Q319">
        <f t="shared" ca="1" si="42"/>
        <v>1</v>
      </c>
      <c r="R319" t="str">
        <f t="shared" si="43"/>
        <v>F</v>
      </c>
      <c r="S319" t="s">
        <v>22</v>
      </c>
    </row>
    <row r="320" spans="1:19" x14ac:dyDescent="0.25">
      <c r="A320">
        <v>318</v>
      </c>
      <c r="B320" t="s">
        <v>15</v>
      </c>
      <c r="C320">
        <v>2</v>
      </c>
      <c r="D320">
        <v>3</v>
      </c>
      <c r="E320">
        <v>0</v>
      </c>
      <c r="G320" t="s">
        <v>13</v>
      </c>
      <c r="H320" s="1">
        <v>10.095055555555556</v>
      </c>
      <c r="I320" s="1">
        <f t="shared" ca="1" si="40"/>
        <v>24</v>
      </c>
      <c r="J320" s="1">
        <v>1.7801539999999996</v>
      </c>
      <c r="K320" s="1">
        <v>100.4538821</v>
      </c>
      <c r="L320" s="1">
        <v>20.625335999999997</v>
      </c>
      <c r="M320" t="str">
        <f t="shared" si="44"/>
        <v/>
      </c>
      <c r="N320" t="str">
        <f t="shared" si="45"/>
        <v/>
      </c>
      <c r="O320" t="str">
        <f t="shared" ca="1" si="46"/>
        <v/>
      </c>
      <c r="P320" t="str">
        <f t="shared" ca="1" si="41"/>
        <v>Source B</v>
      </c>
      <c r="Q320">
        <f t="shared" ca="1" si="42"/>
        <v>1</v>
      </c>
      <c r="R320" t="str">
        <f t="shared" si="43"/>
        <v>F</v>
      </c>
      <c r="S320" t="s">
        <v>22</v>
      </c>
    </row>
    <row r="321" spans="1:19" x14ac:dyDescent="0.25">
      <c r="A321">
        <v>319</v>
      </c>
      <c r="B321" t="s">
        <v>15</v>
      </c>
      <c r="C321">
        <v>2</v>
      </c>
      <c r="D321">
        <v>4</v>
      </c>
      <c r="E321">
        <v>0</v>
      </c>
      <c r="G321" t="s">
        <v>13</v>
      </c>
      <c r="H321" s="1">
        <v>10.108063333333334</v>
      </c>
      <c r="I321" s="1">
        <f t="shared" ca="1" si="40"/>
        <v>42</v>
      </c>
      <c r="J321" s="1">
        <v>1.7823289999999998</v>
      </c>
      <c r="K321" s="1">
        <v>100.5226862</v>
      </c>
      <c r="L321" s="1">
        <v>20.627435999999999</v>
      </c>
      <c r="M321" t="str">
        <f t="shared" si="44"/>
        <v/>
      </c>
      <c r="N321" t="str">
        <f t="shared" si="45"/>
        <v/>
      </c>
      <c r="O321" t="str">
        <f t="shared" ca="1" si="46"/>
        <v/>
      </c>
      <c r="P321" t="str">
        <f t="shared" ca="1" si="41"/>
        <v>Source A</v>
      </c>
      <c r="Q321">
        <f t="shared" ca="1" si="42"/>
        <v>0</v>
      </c>
      <c r="R321" t="str">
        <f t="shared" si="43"/>
        <v>F</v>
      </c>
      <c r="S321" t="s">
        <v>22</v>
      </c>
    </row>
    <row r="322" spans="1:19" x14ac:dyDescent="0.25">
      <c r="A322">
        <v>320</v>
      </c>
      <c r="B322" t="s">
        <v>15</v>
      </c>
      <c r="C322">
        <v>2</v>
      </c>
      <c r="D322">
        <v>5</v>
      </c>
      <c r="E322">
        <v>0</v>
      </c>
      <c r="G322" t="s">
        <v>13</v>
      </c>
      <c r="H322" s="1">
        <v>10.14866</v>
      </c>
      <c r="I322" s="1">
        <f t="shared" ref="I322:I385" ca="1" si="47">RANDBETWEEN(10,50)</f>
        <v>19</v>
      </c>
      <c r="J322" s="1">
        <v>1.7790419999999996</v>
      </c>
      <c r="K322" s="1">
        <v>100.5571332</v>
      </c>
      <c r="L322" s="1">
        <v>20.755175999999999</v>
      </c>
      <c r="M322" t="str">
        <f t="shared" si="44"/>
        <v/>
      </c>
      <c r="N322" t="str">
        <f t="shared" si="45"/>
        <v/>
      </c>
      <c r="O322" t="str">
        <f t="shared" ca="1" si="46"/>
        <v/>
      </c>
      <c r="P322" t="str">
        <f t="shared" ref="P322:P385" ca="1" si="48">CHOOSE(RANDBETWEEN(1,2),"Source A","Source B")</f>
        <v>Source A</v>
      </c>
      <c r="Q322">
        <f t="shared" ref="Q322:Q385" ca="1" si="49">RANDBETWEEN(0,1)</f>
        <v>1</v>
      </c>
      <c r="R322" t="str">
        <f t="shared" ref="R322:R385" si="50">CHOOSE(MOD(C322,3)+1,"D","E","F")</f>
        <v>F</v>
      </c>
      <c r="S322" t="s">
        <v>22</v>
      </c>
    </row>
    <row r="323" spans="1:19" x14ac:dyDescent="0.25">
      <c r="A323">
        <v>321</v>
      </c>
      <c r="B323" t="s">
        <v>15</v>
      </c>
      <c r="C323">
        <v>2</v>
      </c>
      <c r="D323">
        <v>6</v>
      </c>
      <c r="E323">
        <v>0</v>
      </c>
      <c r="G323" t="s">
        <v>13</v>
      </c>
      <c r="H323" s="1">
        <v>10.191353333333332</v>
      </c>
      <c r="I323" s="1">
        <f t="shared" ca="1" si="47"/>
        <v>40</v>
      </c>
      <c r="J323" s="1">
        <v>1.7809569999999999</v>
      </c>
      <c r="K323" s="1">
        <v>100.544421</v>
      </c>
      <c r="L323" s="1">
        <v>20.984544</v>
      </c>
      <c r="M323" t="str">
        <f t="shared" si="44"/>
        <v/>
      </c>
      <c r="N323" t="str">
        <f t="shared" si="45"/>
        <v/>
      </c>
      <c r="O323" t="str">
        <f t="shared" ca="1" si="46"/>
        <v/>
      </c>
      <c r="P323" t="str">
        <f t="shared" ca="1" si="48"/>
        <v>Source A</v>
      </c>
      <c r="Q323">
        <f t="shared" ca="1" si="49"/>
        <v>0</v>
      </c>
      <c r="R323" t="str">
        <f t="shared" si="50"/>
        <v>F</v>
      </c>
      <c r="S323" t="s">
        <v>22</v>
      </c>
    </row>
    <row r="324" spans="1:19" x14ac:dyDescent="0.25">
      <c r="A324">
        <v>322</v>
      </c>
      <c r="B324" t="s">
        <v>15</v>
      </c>
      <c r="C324">
        <v>2</v>
      </c>
      <c r="D324">
        <v>7</v>
      </c>
      <c r="E324">
        <v>0</v>
      </c>
      <c r="G324" t="s">
        <v>13</v>
      </c>
      <c r="H324" s="1">
        <v>10.224814444444444</v>
      </c>
      <c r="I324" s="1">
        <f t="shared" ca="1" si="47"/>
        <v>39</v>
      </c>
      <c r="J324" s="1">
        <v>1.7781209999999996</v>
      </c>
      <c r="K324" s="1">
        <v>100.4092095</v>
      </c>
      <c r="L324" s="1">
        <v>21.33042</v>
      </c>
      <c r="M324" t="str">
        <f t="shared" si="44"/>
        <v/>
      </c>
      <c r="N324" t="str">
        <f t="shared" si="45"/>
        <v/>
      </c>
      <c r="O324" t="str">
        <f t="shared" ca="1" si="46"/>
        <v/>
      </c>
      <c r="P324" t="str">
        <f t="shared" ca="1" si="48"/>
        <v>Source B</v>
      </c>
      <c r="Q324">
        <f t="shared" ca="1" si="49"/>
        <v>1</v>
      </c>
      <c r="R324" t="str">
        <f t="shared" si="50"/>
        <v>F</v>
      </c>
      <c r="S324" t="s">
        <v>22</v>
      </c>
    </row>
    <row r="325" spans="1:19" x14ac:dyDescent="0.25">
      <c r="A325">
        <v>323</v>
      </c>
      <c r="B325" t="s">
        <v>15</v>
      </c>
      <c r="C325">
        <v>2</v>
      </c>
      <c r="D325">
        <v>8</v>
      </c>
      <c r="E325">
        <v>0</v>
      </c>
      <c r="G325" t="s">
        <v>13</v>
      </c>
      <c r="H325" s="1">
        <v>10.264907777777777</v>
      </c>
      <c r="I325" s="1">
        <f t="shared" ca="1" si="47"/>
        <v>36</v>
      </c>
      <c r="J325" s="1">
        <v>1.7806990000000003</v>
      </c>
      <c r="K325" s="1">
        <v>100.76742520000001</v>
      </c>
      <c r="L325" s="1">
        <v>21.565692000000002</v>
      </c>
      <c r="M325" t="str">
        <f t="shared" si="44"/>
        <v>Type 2</v>
      </c>
      <c r="N325">
        <f t="shared" si="45"/>
        <v>323</v>
      </c>
      <c r="O325">
        <f t="shared" ca="1" si="46"/>
        <v>0.9</v>
      </c>
      <c r="P325" t="str">
        <f t="shared" ca="1" si="48"/>
        <v>Source A</v>
      </c>
      <c r="Q325">
        <f t="shared" ca="1" si="49"/>
        <v>0</v>
      </c>
      <c r="R325" t="str">
        <f t="shared" si="50"/>
        <v>F</v>
      </c>
      <c r="S325" t="s">
        <v>22</v>
      </c>
    </row>
    <row r="326" spans="1:19" x14ac:dyDescent="0.25">
      <c r="A326">
        <v>324</v>
      </c>
      <c r="B326" t="s">
        <v>15</v>
      </c>
      <c r="C326">
        <v>2</v>
      </c>
      <c r="D326">
        <v>9</v>
      </c>
      <c r="E326">
        <v>0</v>
      </c>
      <c r="G326" t="s">
        <v>13</v>
      </c>
      <c r="H326" s="1">
        <v>10.233257777777778</v>
      </c>
      <c r="I326" s="1">
        <f t="shared" ca="1" si="47"/>
        <v>34</v>
      </c>
      <c r="J326" s="1">
        <v>1.7823719999999996</v>
      </c>
      <c r="K326" s="1">
        <v>100.4437408</v>
      </c>
      <c r="L326" s="1">
        <v>21.92334</v>
      </c>
      <c r="M326" t="str">
        <f t="shared" si="44"/>
        <v/>
      </c>
      <c r="N326" t="str">
        <f t="shared" si="45"/>
        <v/>
      </c>
      <c r="O326" t="str">
        <f t="shared" ca="1" si="46"/>
        <v/>
      </c>
      <c r="P326" t="str">
        <f t="shared" ca="1" si="48"/>
        <v>Source A</v>
      </c>
      <c r="Q326">
        <f t="shared" ca="1" si="49"/>
        <v>0</v>
      </c>
      <c r="R326" t="str">
        <f t="shared" si="50"/>
        <v>F</v>
      </c>
      <c r="S326" t="s">
        <v>22</v>
      </c>
    </row>
    <row r="327" spans="1:19" x14ac:dyDescent="0.25">
      <c r="A327">
        <v>325</v>
      </c>
      <c r="B327" t="s">
        <v>15</v>
      </c>
      <c r="C327">
        <v>2</v>
      </c>
      <c r="D327">
        <v>10</v>
      </c>
      <c r="E327">
        <v>0</v>
      </c>
      <c r="G327" t="s">
        <v>13</v>
      </c>
      <c r="H327" s="1">
        <v>10.179641111111112</v>
      </c>
      <c r="I327" s="1">
        <f t="shared" ca="1" si="47"/>
        <v>36</v>
      </c>
      <c r="J327" s="1">
        <v>1.7804159999999998</v>
      </c>
      <c r="K327" s="1">
        <v>100.5987569</v>
      </c>
      <c r="L327" s="1">
        <v>22.181063999999999</v>
      </c>
      <c r="M327" t="str">
        <f t="shared" si="44"/>
        <v/>
      </c>
      <c r="N327" t="str">
        <f t="shared" si="45"/>
        <v/>
      </c>
      <c r="O327" t="str">
        <f t="shared" ca="1" si="46"/>
        <v/>
      </c>
      <c r="P327" t="str">
        <f t="shared" ca="1" si="48"/>
        <v>Source A</v>
      </c>
      <c r="Q327">
        <f t="shared" ca="1" si="49"/>
        <v>0</v>
      </c>
      <c r="R327" t="str">
        <f t="shared" si="50"/>
        <v>F</v>
      </c>
      <c r="S327" t="s">
        <v>22</v>
      </c>
    </row>
    <row r="328" spans="1:19" x14ac:dyDescent="0.25">
      <c r="A328">
        <v>326</v>
      </c>
      <c r="B328" t="s">
        <v>15</v>
      </c>
      <c r="C328">
        <v>2</v>
      </c>
      <c r="D328">
        <v>11</v>
      </c>
      <c r="E328">
        <v>0</v>
      </c>
      <c r="G328" t="s">
        <v>13</v>
      </c>
      <c r="H328" s="1">
        <v>10.118717777777778</v>
      </c>
      <c r="I328" s="1">
        <f t="shared" ca="1" si="47"/>
        <v>40</v>
      </c>
      <c r="J328" s="1">
        <v>1.7817350000000003</v>
      </c>
      <c r="K328" s="1">
        <v>100.5987569</v>
      </c>
      <c r="L328" s="1">
        <v>21.851616</v>
      </c>
      <c r="M328" t="str">
        <f t="shared" si="44"/>
        <v/>
      </c>
      <c r="N328" t="str">
        <f t="shared" si="45"/>
        <v/>
      </c>
      <c r="O328" t="str">
        <f t="shared" ca="1" si="46"/>
        <v/>
      </c>
      <c r="P328" t="str">
        <f t="shared" ca="1" si="48"/>
        <v>Source B</v>
      </c>
      <c r="Q328">
        <f t="shared" ca="1" si="49"/>
        <v>0</v>
      </c>
      <c r="R328" t="str">
        <f t="shared" si="50"/>
        <v>F</v>
      </c>
      <c r="S328" t="s">
        <v>22</v>
      </c>
    </row>
    <row r="329" spans="1:19" x14ac:dyDescent="0.25">
      <c r="A329">
        <v>327</v>
      </c>
      <c r="B329" t="s">
        <v>15</v>
      </c>
      <c r="C329">
        <v>2</v>
      </c>
      <c r="D329">
        <v>12</v>
      </c>
      <c r="E329">
        <v>0</v>
      </c>
      <c r="G329" t="s">
        <v>13</v>
      </c>
      <c r="H329" s="1">
        <v>10.084803333333333</v>
      </c>
      <c r="I329" s="1">
        <f t="shared" ca="1" si="47"/>
        <v>30</v>
      </c>
      <c r="J329" s="1">
        <v>1.7812919999999997</v>
      </c>
      <c r="K329" s="1">
        <v>100.6689648</v>
      </c>
      <c r="L329" s="1">
        <v>21.152231999999998</v>
      </c>
      <c r="M329" t="str">
        <f t="shared" si="44"/>
        <v>Type 3</v>
      </c>
      <c r="N329">
        <f t="shared" si="45"/>
        <v>327</v>
      </c>
      <c r="O329">
        <f t="shared" ca="1" si="46"/>
        <v>1.1000000000000001</v>
      </c>
      <c r="P329" t="str">
        <f t="shared" ca="1" si="48"/>
        <v>Source A</v>
      </c>
      <c r="Q329">
        <f t="shared" ca="1" si="49"/>
        <v>0</v>
      </c>
      <c r="R329" t="str">
        <f t="shared" si="50"/>
        <v>F</v>
      </c>
      <c r="S329" t="s">
        <v>22</v>
      </c>
    </row>
    <row r="330" spans="1:19" x14ac:dyDescent="0.25">
      <c r="A330">
        <v>328</v>
      </c>
      <c r="B330" t="s">
        <v>15</v>
      </c>
      <c r="C330">
        <v>2</v>
      </c>
      <c r="D330">
        <v>13</v>
      </c>
      <c r="E330">
        <v>0</v>
      </c>
      <c r="G330" t="s">
        <v>13</v>
      </c>
      <c r="H330" s="1">
        <v>10.091921111111112</v>
      </c>
      <c r="I330" s="1">
        <f t="shared" ca="1" si="47"/>
        <v>31</v>
      </c>
      <c r="J330" s="1">
        <v>1.7793359999999998</v>
      </c>
      <c r="K330" s="1">
        <v>100.6316473</v>
      </c>
      <c r="L330" s="1">
        <v>20.721876000000002</v>
      </c>
      <c r="M330" t="str">
        <f t="shared" si="44"/>
        <v/>
      </c>
      <c r="N330" t="str">
        <f t="shared" si="45"/>
        <v/>
      </c>
      <c r="O330" t="str">
        <f t="shared" ca="1" si="46"/>
        <v/>
      </c>
      <c r="P330" t="str">
        <f t="shared" ca="1" si="48"/>
        <v>Source B</v>
      </c>
      <c r="Q330">
        <f t="shared" ca="1" si="49"/>
        <v>0</v>
      </c>
      <c r="R330" t="str">
        <f t="shared" si="50"/>
        <v>F</v>
      </c>
      <c r="S330" t="s">
        <v>22</v>
      </c>
    </row>
    <row r="331" spans="1:19" x14ac:dyDescent="0.25">
      <c r="A331">
        <v>329</v>
      </c>
      <c r="B331" t="s">
        <v>15</v>
      </c>
      <c r="C331">
        <v>2</v>
      </c>
      <c r="D331">
        <v>14</v>
      </c>
      <c r="E331">
        <v>0</v>
      </c>
      <c r="G331" t="s">
        <v>13</v>
      </c>
      <c r="H331" s="1">
        <v>10.101965555555555</v>
      </c>
      <c r="I331" s="1">
        <f t="shared" ca="1" si="47"/>
        <v>31</v>
      </c>
      <c r="J331" s="1">
        <v>1.7815589999999997</v>
      </c>
      <c r="K331" s="1">
        <v>100.6402063</v>
      </c>
      <c r="L331" s="1">
        <v>20.538156000000001</v>
      </c>
      <c r="M331" t="str">
        <f t="shared" si="44"/>
        <v/>
      </c>
      <c r="N331" t="str">
        <f t="shared" si="45"/>
        <v/>
      </c>
      <c r="O331" t="str">
        <f t="shared" ca="1" si="46"/>
        <v/>
      </c>
      <c r="P331" t="str">
        <f t="shared" ca="1" si="48"/>
        <v>Source B</v>
      </c>
      <c r="Q331">
        <f t="shared" ca="1" si="49"/>
        <v>0</v>
      </c>
      <c r="R331" t="str">
        <f t="shared" si="50"/>
        <v>F</v>
      </c>
      <c r="S331" t="s">
        <v>22</v>
      </c>
    </row>
    <row r="332" spans="1:19" x14ac:dyDescent="0.25">
      <c r="A332">
        <v>330</v>
      </c>
      <c r="B332" t="s">
        <v>15</v>
      </c>
      <c r="C332">
        <v>2</v>
      </c>
      <c r="D332">
        <v>15</v>
      </c>
      <c r="E332">
        <v>0</v>
      </c>
      <c r="G332" t="s">
        <v>13</v>
      </c>
      <c r="H332" s="1">
        <v>10.118854444444445</v>
      </c>
      <c r="I332" s="1">
        <f t="shared" ca="1" si="47"/>
        <v>11</v>
      </c>
      <c r="J332" s="1">
        <v>1.7815919999999998</v>
      </c>
      <c r="K332" s="1">
        <v>100.5194182</v>
      </c>
      <c r="L332" s="1">
        <v>20.493696</v>
      </c>
      <c r="M332" t="str">
        <f t="shared" si="44"/>
        <v/>
      </c>
      <c r="N332" t="str">
        <f t="shared" si="45"/>
        <v/>
      </c>
      <c r="O332" t="str">
        <f t="shared" ca="1" si="46"/>
        <v/>
      </c>
      <c r="P332" t="str">
        <f t="shared" ca="1" si="48"/>
        <v>Source B</v>
      </c>
      <c r="Q332">
        <f t="shared" ca="1" si="49"/>
        <v>0</v>
      </c>
      <c r="R332" t="str">
        <f t="shared" si="50"/>
        <v>F</v>
      </c>
      <c r="S332" t="s">
        <v>22</v>
      </c>
    </row>
    <row r="333" spans="1:19" x14ac:dyDescent="0.25">
      <c r="A333">
        <v>331</v>
      </c>
      <c r="B333" t="s">
        <v>15</v>
      </c>
      <c r="C333">
        <v>2</v>
      </c>
      <c r="D333">
        <v>16</v>
      </c>
      <c r="E333">
        <v>0</v>
      </c>
      <c r="G333" t="s">
        <v>13</v>
      </c>
      <c r="H333" s="1">
        <v>10.127448888888889</v>
      </c>
      <c r="I333" s="1">
        <f t="shared" ca="1" si="47"/>
        <v>36</v>
      </c>
      <c r="J333" s="1">
        <v>1.7797850000000004</v>
      </c>
      <c r="K333" s="1">
        <v>100.6863633</v>
      </c>
      <c r="L333" s="1">
        <v>20.657339999999998</v>
      </c>
      <c r="M333" t="str">
        <f t="shared" si="44"/>
        <v/>
      </c>
      <c r="N333" t="str">
        <f t="shared" si="45"/>
        <v/>
      </c>
      <c r="O333" t="str">
        <f t="shared" ca="1" si="46"/>
        <v/>
      </c>
      <c r="P333" t="str">
        <f t="shared" ca="1" si="48"/>
        <v>Source A</v>
      </c>
      <c r="Q333">
        <f t="shared" ca="1" si="49"/>
        <v>1</v>
      </c>
      <c r="R333" t="str">
        <f t="shared" si="50"/>
        <v>F</v>
      </c>
      <c r="S333" t="s">
        <v>22</v>
      </c>
    </row>
    <row r="334" spans="1:19" x14ac:dyDescent="0.25">
      <c r="A334">
        <v>332</v>
      </c>
      <c r="B334" t="s">
        <v>15</v>
      </c>
      <c r="C334">
        <v>2</v>
      </c>
      <c r="D334">
        <v>17</v>
      </c>
      <c r="E334">
        <v>0</v>
      </c>
      <c r="G334" t="s">
        <v>13</v>
      </c>
      <c r="H334" s="1">
        <v>10.131867777777778</v>
      </c>
      <c r="I334" s="1">
        <f t="shared" ca="1" si="47"/>
        <v>28</v>
      </c>
      <c r="J334" s="1">
        <v>1.7804039999999999</v>
      </c>
      <c r="K334" s="1">
        <v>100.5361558</v>
      </c>
      <c r="L334" s="1">
        <v>20.780832</v>
      </c>
      <c r="M334" t="str">
        <f t="shared" si="44"/>
        <v/>
      </c>
      <c r="N334" t="str">
        <f t="shared" si="45"/>
        <v/>
      </c>
      <c r="O334" t="str">
        <f t="shared" ca="1" si="46"/>
        <v/>
      </c>
      <c r="P334" t="str">
        <f t="shared" ca="1" si="48"/>
        <v>Source B</v>
      </c>
      <c r="Q334">
        <f t="shared" ca="1" si="49"/>
        <v>0</v>
      </c>
      <c r="R334" t="str">
        <f t="shared" si="50"/>
        <v>F</v>
      </c>
      <c r="S334" t="s">
        <v>22</v>
      </c>
    </row>
    <row r="335" spans="1:19" x14ac:dyDescent="0.25">
      <c r="A335">
        <v>333</v>
      </c>
      <c r="B335" t="s">
        <v>15</v>
      </c>
      <c r="C335">
        <v>2</v>
      </c>
      <c r="D335">
        <v>18</v>
      </c>
      <c r="E335">
        <v>0</v>
      </c>
      <c r="G335" t="s">
        <v>13</v>
      </c>
      <c r="H335" s="1">
        <v>10.133472222222222</v>
      </c>
      <c r="I335" s="1">
        <f t="shared" ca="1" si="47"/>
        <v>22</v>
      </c>
      <c r="J335" s="1">
        <v>1.782464</v>
      </c>
      <c r="K335" s="1">
        <v>100.4981543</v>
      </c>
      <c r="L335" s="1">
        <v>20.999027999999999</v>
      </c>
      <c r="M335" t="str">
        <f t="shared" si="44"/>
        <v/>
      </c>
      <c r="N335" t="str">
        <f t="shared" si="45"/>
        <v/>
      </c>
      <c r="O335" t="str">
        <f t="shared" ca="1" si="46"/>
        <v/>
      </c>
      <c r="P335" t="str">
        <f t="shared" ca="1" si="48"/>
        <v>Source B</v>
      </c>
      <c r="Q335">
        <f t="shared" ca="1" si="49"/>
        <v>0</v>
      </c>
      <c r="R335" t="str">
        <f t="shared" si="50"/>
        <v>F</v>
      </c>
      <c r="S335" t="s">
        <v>22</v>
      </c>
    </row>
    <row r="336" spans="1:19" x14ac:dyDescent="0.25">
      <c r="A336">
        <v>334</v>
      </c>
      <c r="B336" t="s">
        <v>15</v>
      </c>
      <c r="C336">
        <v>2</v>
      </c>
      <c r="D336">
        <v>19</v>
      </c>
      <c r="E336">
        <v>0</v>
      </c>
      <c r="G336" t="s">
        <v>13</v>
      </c>
      <c r="H336" s="1">
        <v>10.130756666666667</v>
      </c>
      <c r="I336" s="1">
        <f t="shared" ca="1" si="47"/>
        <v>37</v>
      </c>
      <c r="J336" s="1">
        <v>1.7790489999999997</v>
      </c>
      <c r="K336" s="1">
        <v>100.95260399999999</v>
      </c>
      <c r="L336" s="1">
        <v>20.567879999999999</v>
      </c>
      <c r="M336" t="str">
        <f t="shared" si="44"/>
        <v/>
      </c>
      <c r="N336" t="str">
        <f t="shared" si="45"/>
        <v/>
      </c>
      <c r="O336" t="str">
        <f t="shared" ca="1" si="46"/>
        <v/>
      </c>
      <c r="P336" t="str">
        <f t="shared" ca="1" si="48"/>
        <v>Source A</v>
      </c>
      <c r="Q336">
        <f t="shared" ca="1" si="49"/>
        <v>0</v>
      </c>
      <c r="R336" t="str">
        <f t="shared" si="50"/>
        <v>F</v>
      </c>
      <c r="S336" t="s">
        <v>22</v>
      </c>
    </row>
    <row r="337" spans="1:19" x14ac:dyDescent="0.25">
      <c r="A337">
        <v>335</v>
      </c>
      <c r="B337" t="s">
        <v>15</v>
      </c>
      <c r="C337">
        <v>2</v>
      </c>
      <c r="D337">
        <v>20</v>
      </c>
      <c r="E337">
        <v>0</v>
      </c>
      <c r="G337" t="s">
        <v>13</v>
      </c>
      <c r="H337" s="1">
        <v>10.126242222222222</v>
      </c>
      <c r="I337" s="1">
        <f t="shared" ca="1" si="47"/>
        <v>34</v>
      </c>
      <c r="J337" s="1">
        <v>1.7796649999999996</v>
      </c>
      <c r="K337" s="1">
        <v>100.95260399999999</v>
      </c>
      <c r="L337" s="1">
        <v>20.477784</v>
      </c>
      <c r="M337" t="str">
        <f t="shared" si="44"/>
        <v>Type 4</v>
      </c>
      <c r="N337">
        <f t="shared" si="45"/>
        <v>335</v>
      </c>
      <c r="O337">
        <f t="shared" ca="1" si="46"/>
        <v>1.5</v>
      </c>
      <c r="P337" t="str">
        <f t="shared" ca="1" si="48"/>
        <v>Source B</v>
      </c>
      <c r="Q337">
        <f t="shared" ca="1" si="49"/>
        <v>0</v>
      </c>
      <c r="R337" t="str">
        <f t="shared" si="50"/>
        <v>F</v>
      </c>
      <c r="S337" t="s">
        <v>22</v>
      </c>
    </row>
    <row r="338" spans="1:19" x14ac:dyDescent="0.25">
      <c r="A338">
        <v>336</v>
      </c>
      <c r="B338" t="s">
        <v>15</v>
      </c>
      <c r="C338">
        <v>2</v>
      </c>
      <c r="D338">
        <v>21</v>
      </c>
      <c r="E338">
        <v>0</v>
      </c>
      <c r="G338" t="s">
        <v>13</v>
      </c>
      <c r="H338" s="1">
        <v>10.122884444444445</v>
      </c>
      <c r="I338" s="1">
        <f t="shared" ca="1" si="47"/>
        <v>40</v>
      </c>
      <c r="J338" s="1">
        <v>1.7423890000000002</v>
      </c>
      <c r="K338" s="1">
        <v>100.53387189999999</v>
      </c>
      <c r="L338" s="1">
        <v>20.466011999999999</v>
      </c>
      <c r="M338" t="str">
        <f t="shared" si="44"/>
        <v/>
      </c>
      <c r="N338" t="str">
        <f t="shared" si="45"/>
        <v/>
      </c>
      <c r="O338" t="str">
        <f t="shared" ca="1" si="46"/>
        <v/>
      </c>
      <c r="P338" t="str">
        <f t="shared" ca="1" si="48"/>
        <v>Source B</v>
      </c>
      <c r="Q338">
        <f t="shared" ca="1" si="49"/>
        <v>1</v>
      </c>
      <c r="R338" t="str">
        <f t="shared" si="50"/>
        <v>F</v>
      </c>
      <c r="S338" t="s">
        <v>22</v>
      </c>
    </row>
    <row r="339" spans="1:19" x14ac:dyDescent="0.25">
      <c r="A339">
        <v>337</v>
      </c>
      <c r="B339" t="s">
        <v>15</v>
      </c>
      <c r="C339">
        <v>2</v>
      </c>
      <c r="D339">
        <v>22</v>
      </c>
      <c r="E339">
        <v>0</v>
      </c>
      <c r="G339" t="s">
        <v>13</v>
      </c>
      <c r="H339" s="1">
        <v>10.119698888888889</v>
      </c>
      <c r="I339" s="1">
        <f t="shared" ca="1" si="47"/>
        <v>26</v>
      </c>
      <c r="J339" s="1">
        <v>1.7217450000000003</v>
      </c>
      <c r="K339" s="1">
        <v>101.006404</v>
      </c>
      <c r="L339" s="1">
        <v>20.78124</v>
      </c>
      <c r="M339" t="str">
        <f t="shared" si="44"/>
        <v/>
      </c>
      <c r="N339" t="str">
        <f t="shared" si="45"/>
        <v/>
      </c>
      <c r="O339" t="str">
        <f t="shared" ca="1" si="46"/>
        <v/>
      </c>
      <c r="P339" t="str">
        <f t="shared" ca="1" si="48"/>
        <v>Source A</v>
      </c>
      <c r="Q339">
        <f t="shared" ca="1" si="49"/>
        <v>0</v>
      </c>
      <c r="R339" t="str">
        <f t="shared" si="50"/>
        <v>F</v>
      </c>
      <c r="S339" t="s">
        <v>22</v>
      </c>
    </row>
    <row r="340" spans="1:19" x14ac:dyDescent="0.25">
      <c r="A340">
        <v>338</v>
      </c>
      <c r="B340" t="s">
        <v>15</v>
      </c>
      <c r="C340">
        <v>2</v>
      </c>
      <c r="D340">
        <v>23</v>
      </c>
      <c r="E340">
        <v>0</v>
      </c>
      <c r="G340" t="s">
        <v>13</v>
      </c>
      <c r="H340" s="1">
        <v>10.175532222222223</v>
      </c>
      <c r="I340" s="1">
        <f t="shared" ca="1" si="47"/>
        <v>41</v>
      </c>
      <c r="J340" s="1">
        <v>1.714359</v>
      </c>
      <c r="K340" s="1">
        <v>101.006404</v>
      </c>
      <c r="L340" s="1">
        <v>21.296256</v>
      </c>
      <c r="M340" t="str">
        <f t="shared" si="44"/>
        <v/>
      </c>
      <c r="N340" t="str">
        <f t="shared" si="45"/>
        <v/>
      </c>
      <c r="O340" t="str">
        <f t="shared" ca="1" si="46"/>
        <v/>
      </c>
      <c r="P340" t="str">
        <f t="shared" ca="1" si="48"/>
        <v>Source A</v>
      </c>
      <c r="Q340">
        <f t="shared" ca="1" si="49"/>
        <v>1</v>
      </c>
      <c r="R340" t="str">
        <f t="shared" si="50"/>
        <v>F</v>
      </c>
      <c r="S340" t="s">
        <v>22</v>
      </c>
    </row>
    <row r="341" spans="1:19" x14ac:dyDescent="0.25">
      <c r="A341">
        <v>339</v>
      </c>
      <c r="B341" t="s">
        <v>15</v>
      </c>
      <c r="C341">
        <v>2</v>
      </c>
      <c r="D341">
        <v>24</v>
      </c>
      <c r="E341">
        <v>316</v>
      </c>
      <c r="G341" t="s">
        <v>13</v>
      </c>
      <c r="H341" s="1">
        <v>10.262359999999999</v>
      </c>
      <c r="I341" s="1">
        <f t="shared" ca="1" si="47"/>
        <v>35</v>
      </c>
      <c r="J341" s="1">
        <v>1.7212639999999997</v>
      </c>
      <c r="K341" s="1">
        <v>100.5258548</v>
      </c>
      <c r="L341" s="1">
        <v>21.679416</v>
      </c>
      <c r="M341" t="str">
        <f t="shared" si="44"/>
        <v/>
      </c>
      <c r="N341" t="str">
        <f t="shared" si="45"/>
        <v/>
      </c>
      <c r="O341" t="str">
        <f t="shared" ca="1" si="46"/>
        <v/>
      </c>
      <c r="P341" t="str">
        <f t="shared" ca="1" si="48"/>
        <v>Source B</v>
      </c>
      <c r="Q341">
        <f t="shared" ca="1" si="49"/>
        <v>0</v>
      </c>
      <c r="R341" t="str">
        <f t="shared" si="50"/>
        <v>F</v>
      </c>
      <c r="S341" t="s">
        <v>22</v>
      </c>
    </row>
    <row r="342" spans="1:19" x14ac:dyDescent="0.25">
      <c r="A342">
        <v>340</v>
      </c>
      <c r="B342" t="s">
        <v>15</v>
      </c>
      <c r="C342">
        <v>3</v>
      </c>
      <c r="D342">
        <v>1</v>
      </c>
      <c r="E342">
        <v>0</v>
      </c>
      <c r="F342">
        <v>23</v>
      </c>
      <c r="G342">
        <v>1.5</v>
      </c>
      <c r="H342" s="1">
        <v>10.224866666666665</v>
      </c>
      <c r="I342" s="1">
        <f t="shared" ca="1" si="47"/>
        <v>48</v>
      </c>
      <c r="J342" s="1">
        <v>1.718731</v>
      </c>
      <c r="K342" s="1">
        <v>100.9840568</v>
      </c>
      <c r="L342" s="1">
        <v>21.238512</v>
      </c>
      <c r="M342" t="str">
        <f t="shared" si="44"/>
        <v/>
      </c>
      <c r="N342" t="str">
        <f t="shared" si="45"/>
        <v/>
      </c>
      <c r="O342" t="str">
        <f t="shared" ca="1" si="46"/>
        <v/>
      </c>
      <c r="P342" t="str">
        <f t="shared" ca="1" si="48"/>
        <v>Source A</v>
      </c>
      <c r="Q342">
        <f t="shared" ca="1" si="49"/>
        <v>0</v>
      </c>
      <c r="R342" t="str">
        <f t="shared" si="50"/>
        <v>D</v>
      </c>
      <c r="S342" t="s">
        <v>22</v>
      </c>
    </row>
    <row r="343" spans="1:19" x14ac:dyDescent="0.25">
      <c r="A343">
        <v>341</v>
      </c>
      <c r="B343" t="s">
        <v>15</v>
      </c>
      <c r="C343">
        <v>3</v>
      </c>
      <c r="D343">
        <v>2</v>
      </c>
      <c r="E343">
        <v>0</v>
      </c>
      <c r="G343" t="s">
        <v>13</v>
      </c>
      <c r="H343" s="1">
        <v>10.114408888888889</v>
      </c>
      <c r="I343" s="1">
        <f t="shared" ca="1" si="47"/>
        <v>33</v>
      </c>
      <c r="J343" s="1">
        <v>1.7174389999999997</v>
      </c>
      <c r="K343" s="1">
        <v>100.5869979</v>
      </c>
      <c r="L343" s="1">
        <v>21.042515999999999</v>
      </c>
      <c r="M343" t="str">
        <f t="shared" si="44"/>
        <v>Type 1</v>
      </c>
      <c r="N343">
        <f t="shared" si="45"/>
        <v>341</v>
      </c>
      <c r="O343">
        <f t="shared" ca="1" si="46"/>
        <v>0.5</v>
      </c>
      <c r="P343" t="str">
        <f t="shared" ca="1" si="48"/>
        <v>Source B</v>
      </c>
      <c r="Q343">
        <f t="shared" ca="1" si="49"/>
        <v>0</v>
      </c>
      <c r="R343" t="str">
        <f t="shared" si="50"/>
        <v>D</v>
      </c>
      <c r="S343" t="s">
        <v>22</v>
      </c>
    </row>
    <row r="344" spans="1:19" x14ac:dyDescent="0.25">
      <c r="A344">
        <v>342</v>
      </c>
      <c r="B344" t="s">
        <v>15</v>
      </c>
      <c r="C344">
        <v>3</v>
      </c>
      <c r="D344">
        <v>3</v>
      </c>
      <c r="E344">
        <v>0</v>
      </c>
      <c r="G344" t="s">
        <v>13</v>
      </c>
      <c r="H344" s="1">
        <v>10.071423333333334</v>
      </c>
      <c r="I344" s="1">
        <f t="shared" ca="1" si="47"/>
        <v>42</v>
      </c>
      <c r="J344" s="1">
        <v>1.7173119999999997</v>
      </c>
      <c r="K344" s="1">
        <v>100.50713450000001</v>
      </c>
      <c r="L344" s="1">
        <v>21.14292</v>
      </c>
      <c r="M344" t="str">
        <f t="shared" si="44"/>
        <v/>
      </c>
      <c r="N344" t="str">
        <f t="shared" si="45"/>
        <v/>
      </c>
      <c r="O344" t="str">
        <f t="shared" ca="1" si="46"/>
        <v/>
      </c>
      <c r="P344" t="str">
        <f t="shared" ca="1" si="48"/>
        <v>Source A</v>
      </c>
      <c r="Q344">
        <f t="shared" ca="1" si="49"/>
        <v>1</v>
      </c>
      <c r="R344" t="str">
        <f t="shared" si="50"/>
        <v>D</v>
      </c>
      <c r="S344" t="s">
        <v>22</v>
      </c>
    </row>
    <row r="345" spans="1:19" x14ac:dyDescent="0.25">
      <c r="A345">
        <v>343</v>
      </c>
      <c r="B345" t="s">
        <v>15</v>
      </c>
      <c r="C345">
        <v>3</v>
      </c>
      <c r="D345">
        <v>4</v>
      </c>
      <c r="E345">
        <v>0</v>
      </c>
      <c r="G345" t="s">
        <v>13</v>
      </c>
      <c r="H345" s="1">
        <v>10.100782222222222</v>
      </c>
      <c r="I345" s="1">
        <f t="shared" ca="1" si="47"/>
        <v>45</v>
      </c>
      <c r="J345" s="1">
        <v>1.7147990000000002</v>
      </c>
      <c r="K345" s="1">
        <v>100.7183828</v>
      </c>
      <c r="L345" s="1">
        <v>21.447012000000001</v>
      </c>
      <c r="M345" t="str">
        <f t="shared" si="44"/>
        <v/>
      </c>
      <c r="N345" t="str">
        <f t="shared" si="45"/>
        <v/>
      </c>
      <c r="O345" t="str">
        <f t="shared" ca="1" si="46"/>
        <v/>
      </c>
      <c r="P345" t="str">
        <f t="shared" ca="1" si="48"/>
        <v>Source B</v>
      </c>
      <c r="Q345">
        <f t="shared" ca="1" si="49"/>
        <v>1</v>
      </c>
      <c r="R345" t="str">
        <f t="shared" si="50"/>
        <v>D</v>
      </c>
      <c r="S345" t="s">
        <v>22</v>
      </c>
    </row>
    <row r="346" spans="1:19" x14ac:dyDescent="0.25">
      <c r="A346">
        <v>344</v>
      </c>
      <c r="B346" t="s">
        <v>15</v>
      </c>
      <c r="C346">
        <v>3</v>
      </c>
      <c r="D346">
        <v>5</v>
      </c>
      <c r="E346">
        <v>0</v>
      </c>
      <c r="G346" t="s">
        <v>13</v>
      </c>
      <c r="H346" s="1">
        <v>10.178841111111112</v>
      </c>
      <c r="I346" s="1">
        <f t="shared" ca="1" si="47"/>
        <v>17</v>
      </c>
      <c r="J346" s="1">
        <v>1.717225</v>
      </c>
      <c r="K346" s="1">
        <v>100.7243946</v>
      </c>
      <c r="L346" s="1">
        <v>22.026696000000001</v>
      </c>
      <c r="M346" t="str">
        <f t="shared" si="44"/>
        <v/>
      </c>
      <c r="N346" t="str">
        <f t="shared" si="45"/>
        <v/>
      </c>
      <c r="O346" t="str">
        <f t="shared" ca="1" si="46"/>
        <v/>
      </c>
      <c r="P346" t="str">
        <f t="shared" ca="1" si="48"/>
        <v>Source B</v>
      </c>
      <c r="Q346">
        <f t="shared" ca="1" si="49"/>
        <v>1</v>
      </c>
      <c r="R346" t="str">
        <f t="shared" si="50"/>
        <v>D</v>
      </c>
      <c r="S346" t="s">
        <v>22</v>
      </c>
    </row>
    <row r="347" spans="1:19" x14ac:dyDescent="0.25">
      <c r="A347">
        <v>345</v>
      </c>
      <c r="B347" t="s">
        <v>15</v>
      </c>
      <c r="C347">
        <v>3</v>
      </c>
      <c r="D347">
        <v>6</v>
      </c>
      <c r="E347">
        <v>0</v>
      </c>
      <c r="G347" t="s">
        <v>13</v>
      </c>
      <c r="H347" s="1">
        <v>10.246933333333333</v>
      </c>
      <c r="I347" s="1">
        <f t="shared" ca="1" si="47"/>
        <v>29</v>
      </c>
      <c r="J347" s="1">
        <v>1.7171560000000001</v>
      </c>
      <c r="K347" s="1">
        <v>100.7243946</v>
      </c>
      <c r="L347" s="1">
        <v>22.149408000000001</v>
      </c>
      <c r="M347" t="str">
        <f t="shared" si="44"/>
        <v/>
      </c>
      <c r="N347" t="str">
        <f t="shared" si="45"/>
        <v/>
      </c>
      <c r="O347" t="str">
        <f t="shared" ca="1" si="46"/>
        <v/>
      </c>
      <c r="P347" t="str">
        <f t="shared" ca="1" si="48"/>
        <v>Source B</v>
      </c>
      <c r="Q347">
        <f t="shared" ca="1" si="49"/>
        <v>0</v>
      </c>
      <c r="R347" t="str">
        <f t="shared" si="50"/>
        <v>D</v>
      </c>
      <c r="S347" t="s">
        <v>22</v>
      </c>
    </row>
    <row r="348" spans="1:19" x14ac:dyDescent="0.25">
      <c r="A348">
        <v>346</v>
      </c>
      <c r="B348" t="s">
        <v>15</v>
      </c>
      <c r="C348">
        <v>3</v>
      </c>
      <c r="D348">
        <v>7</v>
      </c>
      <c r="E348">
        <v>0</v>
      </c>
      <c r="G348" t="s">
        <v>13</v>
      </c>
      <c r="H348" s="1">
        <v>10.254567777777778</v>
      </c>
      <c r="I348" s="1">
        <f t="shared" ca="1" si="47"/>
        <v>45</v>
      </c>
      <c r="J348" s="1">
        <v>1.7188790000000003</v>
      </c>
      <c r="K348" s="1">
        <v>100.3923678</v>
      </c>
      <c r="L348" s="1">
        <v>21.842027999999999</v>
      </c>
      <c r="M348" t="str">
        <f t="shared" si="44"/>
        <v/>
      </c>
      <c r="N348" t="str">
        <f t="shared" si="45"/>
        <v/>
      </c>
      <c r="O348" t="str">
        <f t="shared" ca="1" si="46"/>
        <v/>
      </c>
      <c r="P348" t="str">
        <f t="shared" ca="1" si="48"/>
        <v>Source A</v>
      </c>
      <c r="Q348">
        <f t="shared" ca="1" si="49"/>
        <v>0</v>
      </c>
      <c r="R348" t="str">
        <f t="shared" si="50"/>
        <v>D</v>
      </c>
      <c r="S348" t="s">
        <v>22</v>
      </c>
    </row>
    <row r="349" spans="1:19" x14ac:dyDescent="0.25">
      <c r="A349">
        <v>347</v>
      </c>
      <c r="B349" t="s">
        <v>15</v>
      </c>
      <c r="C349">
        <v>3</v>
      </c>
      <c r="D349">
        <v>8</v>
      </c>
      <c r="E349">
        <v>0</v>
      </c>
      <c r="G349" t="s">
        <v>13</v>
      </c>
      <c r="H349" s="1">
        <v>10.210516666666667</v>
      </c>
      <c r="I349" s="1">
        <f t="shared" ca="1" si="47"/>
        <v>36</v>
      </c>
      <c r="J349" s="1">
        <v>1.7178550000000001</v>
      </c>
      <c r="K349" s="1">
        <v>100.48141149999999</v>
      </c>
      <c r="L349" s="1">
        <v>21.46686</v>
      </c>
      <c r="M349" t="str">
        <f t="shared" si="44"/>
        <v>Type 2</v>
      </c>
      <c r="N349">
        <f t="shared" si="45"/>
        <v>347</v>
      </c>
      <c r="O349">
        <f t="shared" ca="1" si="46"/>
        <v>0.7</v>
      </c>
      <c r="P349" t="str">
        <f t="shared" ca="1" si="48"/>
        <v>Source B</v>
      </c>
      <c r="Q349">
        <f t="shared" ca="1" si="49"/>
        <v>1</v>
      </c>
      <c r="R349" t="str">
        <f t="shared" si="50"/>
        <v>D</v>
      </c>
      <c r="S349" t="s">
        <v>22</v>
      </c>
    </row>
    <row r="350" spans="1:19" x14ac:dyDescent="0.25">
      <c r="A350">
        <v>348</v>
      </c>
      <c r="B350" t="s">
        <v>15</v>
      </c>
      <c r="C350">
        <v>3</v>
      </c>
      <c r="D350">
        <v>9</v>
      </c>
      <c r="E350">
        <v>0</v>
      </c>
      <c r="G350" t="s">
        <v>13</v>
      </c>
      <c r="H350" s="1">
        <v>10.15545</v>
      </c>
      <c r="I350" s="1">
        <f t="shared" ca="1" si="47"/>
        <v>24</v>
      </c>
      <c r="J350" s="1">
        <v>1.7188309999999998</v>
      </c>
      <c r="K350" s="1">
        <v>100.638227</v>
      </c>
      <c r="L350" s="1">
        <v>21.257795999999999</v>
      </c>
      <c r="M350" t="str">
        <f t="shared" si="44"/>
        <v/>
      </c>
      <c r="N350" t="str">
        <f t="shared" si="45"/>
        <v/>
      </c>
      <c r="O350" t="str">
        <f t="shared" ca="1" si="46"/>
        <v/>
      </c>
      <c r="P350" t="str">
        <f t="shared" ca="1" si="48"/>
        <v>Source B</v>
      </c>
      <c r="Q350">
        <f t="shared" ca="1" si="49"/>
        <v>0</v>
      </c>
      <c r="R350" t="str">
        <f t="shared" si="50"/>
        <v>D</v>
      </c>
      <c r="S350" t="s">
        <v>22</v>
      </c>
    </row>
    <row r="351" spans="1:19" x14ac:dyDescent="0.25">
      <c r="A351">
        <v>349</v>
      </c>
      <c r="B351" t="s">
        <v>15</v>
      </c>
      <c r="C351">
        <v>3</v>
      </c>
      <c r="D351">
        <v>10</v>
      </c>
      <c r="E351">
        <v>0</v>
      </c>
      <c r="G351" t="s">
        <v>13</v>
      </c>
      <c r="H351" s="1">
        <v>10.10077888888889</v>
      </c>
      <c r="I351" s="1">
        <f t="shared" ca="1" si="47"/>
        <v>23</v>
      </c>
      <c r="J351" s="1">
        <v>1.7168099999999997</v>
      </c>
      <c r="K351" s="1">
        <v>100.4194514</v>
      </c>
      <c r="L351" s="1">
        <v>21.013092</v>
      </c>
      <c r="M351" t="str">
        <f t="shared" si="44"/>
        <v/>
      </c>
      <c r="N351" t="str">
        <f t="shared" si="45"/>
        <v/>
      </c>
      <c r="O351" t="str">
        <f t="shared" ca="1" si="46"/>
        <v/>
      </c>
      <c r="P351" t="str">
        <f t="shared" ca="1" si="48"/>
        <v>Source B</v>
      </c>
      <c r="Q351">
        <f t="shared" ca="1" si="49"/>
        <v>1</v>
      </c>
      <c r="R351" t="str">
        <f t="shared" si="50"/>
        <v>D</v>
      </c>
      <c r="S351" t="s">
        <v>22</v>
      </c>
    </row>
    <row r="352" spans="1:19" x14ac:dyDescent="0.25">
      <c r="A352">
        <v>350</v>
      </c>
      <c r="B352" t="s">
        <v>15</v>
      </c>
      <c r="C352">
        <v>3</v>
      </c>
      <c r="D352">
        <v>11</v>
      </c>
      <c r="E352">
        <v>0</v>
      </c>
      <c r="G352" t="s">
        <v>13</v>
      </c>
      <c r="H352" s="1">
        <v>10.10191</v>
      </c>
      <c r="I352" s="1">
        <f t="shared" ca="1" si="47"/>
        <v>12</v>
      </c>
      <c r="J352" s="1">
        <v>1.7165590000000002</v>
      </c>
      <c r="K352" s="1">
        <v>100.8545505</v>
      </c>
      <c r="L352" s="1">
        <v>20.848392</v>
      </c>
      <c r="M352" t="str">
        <f t="shared" si="44"/>
        <v/>
      </c>
      <c r="N352" t="str">
        <f t="shared" si="45"/>
        <v/>
      </c>
      <c r="O352" t="str">
        <f t="shared" ca="1" si="46"/>
        <v/>
      </c>
      <c r="P352" t="str">
        <f t="shared" ca="1" si="48"/>
        <v>Source A</v>
      </c>
      <c r="Q352">
        <f t="shared" ca="1" si="49"/>
        <v>1</v>
      </c>
      <c r="R352" t="str">
        <f t="shared" si="50"/>
        <v>D</v>
      </c>
      <c r="S352" t="s">
        <v>22</v>
      </c>
    </row>
    <row r="353" spans="1:19" x14ac:dyDescent="0.25">
      <c r="A353">
        <v>351</v>
      </c>
      <c r="B353" t="s">
        <v>15</v>
      </c>
      <c r="C353">
        <v>3</v>
      </c>
      <c r="D353">
        <v>12</v>
      </c>
      <c r="E353">
        <v>0</v>
      </c>
      <c r="G353" t="s">
        <v>13</v>
      </c>
      <c r="H353" s="1">
        <v>10.111055555555556</v>
      </c>
      <c r="I353" s="1">
        <f t="shared" ca="1" si="47"/>
        <v>15</v>
      </c>
      <c r="J353" s="1">
        <v>1.7183760000000001</v>
      </c>
      <c r="K353" s="1">
        <v>100.74290190000001</v>
      </c>
      <c r="L353" s="1">
        <v>20.688864000000002</v>
      </c>
      <c r="M353" t="str">
        <f t="shared" si="44"/>
        <v>Type 3</v>
      </c>
      <c r="N353">
        <f t="shared" si="45"/>
        <v>351</v>
      </c>
      <c r="O353">
        <f t="shared" ca="1" si="46"/>
        <v>1.4</v>
      </c>
      <c r="P353" t="str">
        <f t="shared" ca="1" si="48"/>
        <v>Source B</v>
      </c>
      <c r="Q353">
        <f t="shared" ca="1" si="49"/>
        <v>0</v>
      </c>
      <c r="R353" t="str">
        <f t="shared" si="50"/>
        <v>D</v>
      </c>
      <c r="S353" t="s">
        <v>22</v>
      </c>
    </row>
    <row r="354" spans="1:19" x14ac:dyDescent="0.25">
      <c r="A354">
        <v>352</v>
      </c>
      <c r="B354" t="s">
        <v>15</v>
      </c>
      <c r="C354">
        <v>3</v>
      </c>
      <c r="D354">
        <v>13</v>
      </c>
      <c r="E354">
        <v>0</v>
      </c>
      <c r="G354" t="s">
        <v>13</v>
      </c>
      <c r="H354" s="1">
        <v>10.117987777777778</v>
      </c>
      <c r="I354" s="1">
        <f t="shared" ca="1" si="47"/>
        <v>49</v>
      </c>
      <c r="J354" s="1">
        <v>1.7188140000000001</v>
      </c>
      <c r="K354" s="1">
        <v>100.5238221</v>
      </c>
      <c r="L354" s="1">
        <v>20.845488</v>
      </c>
      <c r="M354" t="str">
        <f t="shared" si="44"/>
        <v/>
      </c>
      <c r="N354" t="str">
        <f t="shared" si="45"/>
        <v/>
      </c>
      <c r="O354" t="str">
        <f t="shared" ca="1" si="46"/>
        <v/>
      </c>
      <c r="P354" t="str">
        <f t="shared" ca="1" si="48"/>
        <v>Source B</v>
      </c>
      <c r="Q354">
        <f t="shared" ca="1" si="49"/>
        <v>0</v>
      </c>
      <c r="R354" t="str">
        <f t="shared" si="50"/>
        <v>D</v>
      </c>
      <c r="S354" t="s">
        <v>22</v>
      </c>
    </row>
    <row r="355" spans="1:19" x14ac:dyDescent="0.25">
      <c r="A355">
        <v>353</v>
      </c>
      <c r="B355" t="s">
        <v>15</v>
      </c>
      <c r="C355">
        <v>3</v>
      </c>
      <c r="D355">
        <v>14</v>
      </c>
      <c r="E355">
        <v>0</v>
      </c>
      <c r="G355" t="s">
        <v>13</v>
      </c>
      <c r="H355" s="1">
        <v>10.157654444444445</v>
      </c>
      <c r="I355" s="1">
        <f t="shared" ca="1" si="47"/>
        <v>36</v>
      </c>
      <c r="J355" s="1">
        <v>1.7157830000000001</v>
      </c>
      <c r="K355" s="1">
        <v>100.5430502</v>
      </c>
      <c r="L355" s="1">
        <v>21.037931999999998</v>
      </c>
      <c r="M355" t="str">
        <f t="shared" si="44"/>
        <v/>
      </c>
      <c r="N355" t="str">
        <f t="shared" si="45"/>
        <v/>
      </c>
      <c r="O355" t="str">
        <f t="shared" ca="1" si="46"/>
        <v/>
      </c>
      <c r="P355" t="str">
        <f t="shared" ca="1" si="48"/>
        <v>Source A</v>
      </c>
      <c r="Q355">
        <f t="shared" ca="1" si="49"/>
        <v>1</v>
      </c>
      <c r="R355" t="str">
        <f t="shared" si="50"/>
        <v>D</v>
      </c>
      <c r="S355" t="s">
        <v>22</v>
      </c>
    </row>
    <row r="356" spans="1:19" x14ac:dyDescent="0.25">
      <c r="A356">
        <v>354</v>
      </c>
      <c r="B356" t="s">
        <v>15</v>
      </c>
      <c r="C356">
        <v>3</v>
      </c>
      <c r="D356">
        <v>15</v>
      </c>
      <c r="E356">
        <v>0</v>
      </c>
      <c r="G356" t="s">
        <v>13</v>
      </c>
      <c r="H356" s="1">
        <v>10.178574444444443</v>
      </c>
      <c r="I356" s="1">
        <f t="shared" ca="1" si="47"/>
        <v>12</v>
      </c>
      <c r="J356" s="1">
        <v>1.7159740000000001</v>
      </c>
      <c r="K356" s="1">
        <v>100.60275129999999</v>
      </c>
      <c r="L356" s="1">
        <v>21.121752000000001</v>
      </c>
      <c r="M356" t="str">
        <f t="shared" si="44"/>
        <v/>
      </c>
      <c r="N356" t="str">
        <f t="shared" si="45"/>
        <v/>
      </c>
      <c r="O356" t="str">
        <f t="shared" ca="1" si="46"/>
        <v/>
      </c>
      <c r="P356" t="str">
        <f t="shared" ca="1" si="48"/>
        <v>Source B</v>
      </c>
      <c r="Q356">
        <f t="shared" ca="1" si="49"/>
        <v>0</v>
      </c>
      <c r="R356" t="str">
        <f t="shared" si="50"/>
        <v>D</v>
      </c>
      <c r="S356" t="s">
        <v>22</v>
      </c>
    </row>
    <row r="357" spans="1:19" x14ac:dyDescent="0.25">
      <c r="A357">
        <v>355</v>
      </c>
      <c r="B357" t="s">
        <v>15</v>
      </c>
      <c r="C357">
        <v>3</v>
      </c>
      <c r="D357">
        <v>16</v>
      </c>
      <c r="E357">
        <v>0</v>
      </c>
      <c r="G357" t="s">
        <v>13</v>
      </c>
      <c r="H357" s="1">
        <v>10.199524444444444</v>
      </c>
      <c r="I357" s="1">
        <f t="shared" ca="1" si="47"/>
        <v>48</v>
      </c>
      <c r="J357" s="1">
        <v>1.7185480000000002</v>
      </c>
      <c r="K357" s="1">
        <v>100.5051653</v>
      </c>
      <c r="L357" s="1">
        <v>21.227076</v>
      </c>
      <c r="M357" t="str">
        <f t="shared" si="44"/>
        <v/>
      </c>
      <c r="N357" t="str">
        <f t="shared" si="45"/>
        <v/>
      </c>
      <c r="O357" t="str">
        <f t="shared" ca="1" si="46"/>
        <v/>
      </c>
      <c r="P357" t="str">
        <f t="shared" ca="1" si="48"/>
        <v>Source A</v>
      </c>
      <c r="Q357">
        <f t="shared" ca="1" si="49"/>
        <v>0</v>
      </c>
      <c r="R357" t="str">
        <f t="shared" si="50"/>
        <v>D</v>
      </c>
      <c r="S357" t="s">
        <v>22</v>
      </c>
    </row>
    <row r="358" spans="1:19" x14ac:dyDescent="0.25">
      <c r="A358">
        <v>356</v>
      </c>
      <c r="B358" t="s">
        <v>15</v>
      </c>
      <c r="C358">
        <v>3</v>
      </c>
      <c r="D358">
        <v>17</v>
      </c>
      <c r="E358">
        <v>0</v>
      </c>
      <c r="G358" t="s">
        <v>13</v>
      </c>
      <c r="H358" s="1">
        <v>10.211816666666667</v>
      </c>
      <c r="I358" s="1">
        <f t="shared" ca="1" si="47"/>
        <v>25</v>
      </c>
      <c r="J358" s="1">
        <v>1.7149789999999996</v>
      </c>
      <c r="K358" s="1">
        <v>100.5147793</v>
      </c>
      <c r="L358" s="1">
        <v>21.376391999999999</v>
      </c>
      <c r="M358" t="str">
        <f t="shared" si="44"/>
        <v/>
      </c>
      <c r="N358" t="str">
        <f t="shared" si="45"/>
        <v/>
      </c>
      <c r="O358" t="str">
        <f t="shared" ca="1" si="46"/>
        <v/>
      </c>
      <c r="P358" t="str">
        <f t="shared" ca="1" si="48"/>
        <v>Source B</v>
      </c>
      <c r="Q358">
        <f t="shared" ca="1" si="49"/>
        <v>0</v>
      </c>
      <c r="R358" t="str">
        <f t="shared" si="50"/>
        <v>D</v>
      </c>
      <c r="S358" t="s">
        <v>22</v>
      </c>
    </row>
    <row r="359" spans="1:19" x14ac:dyDescent="0.25">
      <c r="A359">
        <v>357</v>
      </c>
      <c r="B359" t="s">
        <v>15</v>
      </c>
      <c r="C359">
        <v>3</v>
      </c>
      <c r="D359">
        <v>18</v>
      </c>
      <c r="E359">
        <v>0</v>
      </c>
      <c r="G359" t="s">
        <v>13</v>
      </c>
      <c r="H359" s="1">
        <v>10.225668888888888</v>
      </c>
      <c r="I359" s="1">
        <f t="shared" ca="1" si="47"/>
        <v>16</v>
      </c>
      <c r="J359" s="1">
        <v>1.7179339999999996</v>
      </c>
      <c r="K359" s="1">
        <v>100.44829319999999</v>
      </c>
      <c r="L359" s="1">
        <v>21.391031999999999</v>
      </c>
      <c r="M359" t="str">
        <f t="shared" si="44"/>
        <v/>
      </c>
      <c r="N359" t="str">
        <f t="shared" si="45"/>
        <v/>
      </c>
      <c r="O359" t="str">
        <f t="shared" ca="1" si="46"/>
        <v/>
      </c>
      <c r="P359" t="str">
        <f t="shared" ca="1" si="48"/>
        <v>Source A</v>
      </c>
      <c r="Q359">
        <f t="shared" ca="1" si="49"/>
        <v>0</v>
      </c>
      <c r="R359" t="str">
        <f t="shared" si="50"/>
        <v>D</v>
      </c>
      <c r="S359" t="s">
        <v>22</v>
      </c>
    </row>
    <row r="360" spans="1:19" x14ac:dyDescent="0.25">
      <c r="A360">
        <v>358</v>
      </c>
      <c r="B360" t="s">
        <v>15</v>
      </c>
      <c r="C360">
        <v>3</v>
      </c>
      <c r="D360">
        <v>19</v>
      </c>
      <c r="E360">
        <v>0</v>
      </c>
      <c r="G360" t="s">
        <v>13</v>
      </c>
      <c r="H360" s="1">
        <v>10.229734444444444</v>
      </c>
      <c r="I360" s="1">
        <f t="shared" ca="1" si="47"/>
        <v>24</v>
      </c>
      <c r="J360" s="1">
        <v>1.7154299999999996</v>
      </c>
      <c r="K360" s="1">
        <v>100.52854019999999</v>
      </c>
      <c r="L360" s="1">
        <v>21.613968</v>
      </c>
      <c r="M360" t="str">
        <f t="shared" si="44"/>
        <v/>
      </c>
      <c r="N360" t="str">
        <f t="shared" si="45"/>
        <v/>
      </c>
      <c r="O360" t="str">
        <f t="shared" ca="1" si="46"/>
        <v/>
      </c>
      <c r="P360" t="str">
        <f t="shared" ca="1" si="48"/>
        <v>Source A</v>
      </c>
      <c r="Q360">
        <f t="shared" ca="1" si="49"/>
        <v>1</v>
      </c>
      <c r="R360" t="str">
        <f t="shared" si="50"/>
        <v>D</v>
      </c>
      <c r="S360" t="s">
        <v>22</v>
      </c>
    </row>
    <row r="361" spans="1:19" x14ac:dyDescent="0.25">
      <c r="A361">
        <v>359</v>
      </c>
      <c r="B361" t="s">
        <v>15</v>
      </c>
      <c r="C361">
        <v>3</v>
      </c>
      <c r="D361">
        <v>20</v>
      </c>
      <c r="E361">
        <v>0</v>
      </c>
      <c r="G361" t="s">
        <v>13</v>
      </c>
      <c r="H361" s="1">
        <v>10.233645555555556</v>
      </c>
      <c r="I361" s="1">
        <f t="shared" ca="1" si="47"/>
        <v>43</v>
      </c>
      <c r="J361" s="1">
        <v>1.7150160000000003</v>
      </c>
      <c r="K361" s="1">
        <v>100.54308829999999</v>
      </c>
      <c r="L361" s="1">
        <v>21.726071999999998</v>
      </c>
      <c r="M361" t="str">
        <f t="shared" si="44"/>
        <v>Type 4</v>
      </c>
      <c r="N361">
        <f t="shared" si="45"/>
        <v>359</v>
      </c>
      <c r="O361">
        <f t="shared" ca="1" si="46"/>
        <v>1.3</v>
      </c>
      <c r="P361" t="str">
        <f t="shared" ca="1" si="48"/>
        <v>Source A</v>
      </c>
      <c r="Q361">
        <f t="shared" ca="1" si="49"/>
        <v>1</v>
      </c>
      <c r="R361" t="str">
        <f t="shared" si="50"/>
        <v>D</v>
      </c>
      <c r="S361" t="s">
        <v>22</v>
      </c>
    </row>
    <row r="362" spans="1:19" x14ac:dyDescent="0.25">
      <c r="A362">
        <v>360</v>
      </c>
      <c r="B362" t="s">
        <v>15</v>
      </c>
      <c r="C362">
        <v>3</v>
      </c>
      <c r="D362">
        <v>21</v>
      </c>
      <c r="E362">
        <v>0</v>
      </c>
      <c r="G362" t="s">
        <v>13</v>
      </c>
      <c r="H362" s="1">
        <v>10.234494444444444</v>
      </c>
      <c r="I362" s="1">
        <f t="shared" ca="1" si="47"/>
        <v>19</v>
      </c>
      <c r="J362" s="1">
        <v>1.7215259999999999</v>
      </c>
      <c r="K362" s="1">
        <v>100.54308829999999</v>
      </c>
      <c r="L362" s="1">
        <v>21.810300000000002</v>
      </c>
      <c r="M362" t="str">
        <f t="shared" si="44"/>
        <v/>
      </c>
      <c r="N362" t="str">
        <f t="shared" si="45"/>
        <v/>
      </c>
      <c r="O362" t="str">
        <f t="shared" ca="1" si="46"/>
        <v/>
      </c>
      <c r="P362" t="str">
        <f t="shared" ca="1" si="48"/>
        <v>Source A</v>
      </c>
      <c r="Q362">
        <f t="shared" ca="1" si="49"/>
        <v>0</v>
      </c>
      <c r="R362" t="str">
        <f t="shared" si="50"/>
        <v>D</v>
      </c>
      <c r="S362" t="s">
        <v>22</v>
      </c>
    </row>
    <row r="363" spans="1:19" x14ac:dyDescent="0.25">
      <c r="A363">
        <v>361</v>
      </c>
      <c r="B363" t="s">
        <v>15</v>
      </c>
      <c r="C363">
        <v>3</v>
      </c>
      <c r="D363">
        <v>22</v>
      </c>
      <c r="E363">
        <v>0</v>
      </c>
      <c r="G363" t="s">
        <v>13</v>
      </c>
      <c r="H363" s="1">
        <v>10.233576666666666</v>
      </c>
      <c r="I363" s="1">
        <f t="shared" ca="1" si="47"/>
        <v>21</v>
      </c>
      <c r="J363" s="1">
        <v>1.7192429999999996</v>
      </c>
      <c r="K363" s="1">
        <v>100.6363364</v>
      </c>
      <c r="L363" s="1">
        <v>21.775403999999998</v>
      </c>
      <c r="M363" t="str">
        <f t="shared" si="44"/>
        <v/>
      </c>
      <c r="N363" t="str">
        <f t="shared" si="45"/>
        <v/>
      </c>
      <c r="O363" t="str">
        <f t="shared" ca="1" si="46"/>
        <v/>
      </c>
      <c r="P363" t="str">
        <f t="shared" ca="1" si="48"/>
        <v>Source A</v>
      </c>
      <c r="Q363">
        <f t="shared" ca="1" si="49"/>
        <v>0</v>
      </c>
      <c r="R363" t="str">
        <f t="shared" si="50"/>
        <v>D</v>
      </c>
      <c r="S363" t="s">
        <v>22</v>
      </c>
    </row>
    <row r="364" spans="1:19" x14ac:dyDescent="0.25">
      <c r="A364">
        <v>362</v>
      </c>
      <c r="B364" t="s">
        <v>15</v>
      </c>
      <c r="C364">
        <v>3</v>
      </c>
      <c r="D364">
        <v>23</v>
      </c>
      <c r="E364">
        <v>340</v>
      </c>
      <c r="G364" t="s">
        <v>13</v>
      </c>
      <c r="H364" s="1">
        <v>10.222824444444445</v>
      </c>
      <c r="I364" s="1">
        <f t="shared" ca="1" si="47"/>
        <v>26</v>
      </c>
      <c r="J364" s="1">
        <v>1.7168359999999998</v>
      </c>
      <c r="K364" s="1">
        <v>100.50293619999999</v>
      </c>
      <c r="L364" s="1">
        <v>21.532475999999999</v>
      </c>
      <c r="M364" t="str">
        <f t="shared" si="44"/>
        <v/>
      </c>
      <c r="N364" t="str">
        <f t="shared" si="45"/>
        <v/>
      </c>
      <c r="O364" t="str">
        <f t="shared" ca="1" si="46"/>
        <v/>
      </c>
      <c r="P364" t="str">
        <f t="shared" ca="1" si="48"/>
        <v>Source B</v>
      </c>
      <c r="Q364">
        <f t="shared" ca="1" si="49"/>
        <v>1</v>
      </c>
      <c r="R364" t="str">
        <f t="shared" si="50"/>
        <v>D</v>
      </c>
      <c r="S364" t="s">
        <v>22</v>
      </c>
    </row>
    <row r="365" spans="1:19" x14ac:dyDescent="0.25">
      <c r="A365">
        <v>363</v>
      </c>
      <c r="B365" t="s">
        <v>15</v>
      </c>
      <c r="C365">
        <v>4</v>
      </c>
      <c r="D365">
        <v>1</v>
      </c>
      <c r="E365">
        <v>0</v>
      </c>
      <c r="F365">
        <v>24</v>
      </c>
      <c r="G365">
        <v>1.5</v>
      </c>
      <c r="H365" s="1">
        <v>10.212334444444444</v>
      </c>
      <c r="I365" s="1">
        <f t="shared" ca="1" si="47"/>
        <v>35</v>
      </c>
      <c r="J365" s="1">
        <v>1.7148380000000003</v>
      </c>
      <c r="K365" s="1">
        <v>100.84858699999999</v>
      </c>
      <c r="L365" s="1">
        <v>21.478200000000001</v>
      </c>
      <c r="M365" t="str">
        <f t="shared" si="44"/>
        <v/>
      </c>
      <c r="N365" t="str">
        <f t="shared" si="45"/>
        <v/>
      </c>
      <c r="O365" t="str">
        <f t="shared" ca="1" si="46"/>
        <v/>
      </c>
      <c r="P365" t="str">
        <f t="shared" ca="1" si="48"/>
        <v>Source A</v>
      </c>
      <c r="Q365">
        <f t="shared" ca="1" si="49"/>
        <v>1</v>
      </c>
      <c r="R365" t="str">
        <f t="shared" si="50"/>
        <v>E</v>
      </c>
      <c r="S365" t="s">
        <v>22</v>
      </c>
    </row>
    <row r="366" spans="1:19" x14ac:dyDescent="0.25">
      <c r="A366">
        <v>364</v>
      </c>
      <c r="B366" t="s">
        <v>15</v>
      </c>
      <c r="C366">
        <v>4</v>
      </c>
      <c r="D366">
        <v>2</v>
      </c>
      <c r="E366">
        <v>0</v>
      </c>
      <c r="G366" t="s">
        <v>13</v>
      </c>
      <c r="H366" s="1">
        <v>10.195848888888889</v>
      </c>
      <c r="I366" s="1">
        <f t="shared" ca="1" si="47"/>
        <v>25</v>
      </c>
      <c r="J366" s="1">
        <v>1.7056779999999998</v>
      </c>
      <c r="K366" s="1">
        <v>100.6096553</v>
      </c>
      <c r="L366" s="1">
        <v>21.427596000000001</v>
      </c>
      <c r="M366" t="str">
        <f t="shared" si="44"/>
        <v>Type 1</v>
      </c>
      <c r="N366">
        <f t="shared" si="45"/>
        <v>364</v>
      </c>
      <c r="O366">
        <f t="shared" ca="1" si="46"/>
        <v>0.5</v>
      </c>
      <c r="P366" t="str">
        <f t="shared" ca="1" si="48"/>
        <v>Source B</v>
      </c>
      <c r="Q366">
        <f t="shared" ca="1" si="49"/>
        <v>0</v>
      </c>
      <c r="R366" t="str">
        <f t="shared" si="50"/>
        <v>E</v>
      </c>
      <c r="S366" t="s">
        <v>22</v>
      </c>
    </row>
    <row r="367" spans="1:19" x14ac:dyDescent="0.25">
      <c r="A367">
        <v>365</v>
      </c>
      <c r="B367" t="s">
        <v>15</v>
      </c>
      <c r="C367">
        <v>4</v>
      </c>
      <c r="D367">
        <v>3</v>
      </c>
      <c r="E367">
        <v>0</v>
      </c>
      <c r="G367" t="s">
        <v>13</v>
      </c>
      <c r="H367" s="1">
        <v>10.181476666666667</v>
      </c>
      <c r="I367" s="1">
        <f t="shared" ca="1" si="47"/>
        <v>45</v>
      </c>
      <c r="J367" s="1">
        <v>1.644501</v>
      </c>
      <c r="K367" s="1">
        <v>100.5731366</v>
      </c>
      <c r="L367" s="1">
        <v>21.312695999999999</v>
      </c>
      <c r="M367" t="str">
        <f t="shared" si="44"/>
        <v/>
      </c>
      <c r="N367" t="str">
        <f t="shared" si="45"/>
        <v/>
      </c>
      <c r="O367" t="str">
        <f t="shared" ca="1" si="46"/>
        <v/>
      </c>
      <c r="P367" t="str">
        <f t="shared" ca="1" si="48"/>
        <v>Source A</v>
      </c>
      <c r="Q367">
        <f t="shared" ca="1" si="49"/>
        <v>0</v>
      </c>
      <c r="R367" t="str">
        <f t="shared" si="50"/>
        <v>E</v>
      </c>
      <c r="S367" t="s">
        <v>22</v>
      </c>
    </row>
    <row r="368" spans="1:19" x14ac:dyDescent="0.25">
      <c r="A368">
        <v>366</v>
      </c>
      <c r="B368" t="s">
        <v>15</v>
      </c>
      <c r="C368">
        <v>4</v>
      </c>
      <c r="D368">
        <v>4</v>
      </c>
      <c r="E368">
        <v>0</v>
      </c>
      <c r="G368" t="s">
        <v>13</v>
      </c>
      <c r="H368" s="1">
        <v>10.167290000000001</v>
      </c>
      <c r="I368" s="1">
        <f t="shared" ca="1" si="47"/>
        <v>14</v>
      </c>
      <c r="J368" s="1">
        <v>1.5783769999999997</v>
      </c>
      <c r="K368" s="1">
        <v>100.5945912</v>
      </c>
      <c r="L368" s="1">
        <v>21.344723999999999</v>
      </c>
      <c r="M368" t="str">
        <f t="shared" si="44"/>
        <v/>
      </c>
      <c r="N368" t="str">
        <f t="shared" si="45"/>
        <v/>
      </c>
      <c r="O368" t="str">
        <f t="shared" ca="1" si="46"/>
        <v/>
      </c>
      <c r="P368" t="str">
        <f t="shared" ca="1" si="48"/>
        <v>Source A</v>
      </c>
      <c r="Q368">
        <f t="shared" ca="1" si="49"/>
        <v>1</v>
      </c>
      <c r="R368" t="str">
        <f t="shared" si="50"/>
        <v>E</v>
      </c>
      <c r="S368" t="s">
        <v>22</v>
      </c>
    </row>
    <row r="369" spans="1:19" x14ac:dyDescent="0.25">
      <c r="A369">
        <v>367</v>
      </c>
      <c r="B369" t="s">
        <v>15</v>
      </c>
      <c r="C369">
        <v>4</v>
      </c>
      <c r="D369">
        <v>5</v>
      </c>
      <c r="E369">
        <v>0</v>
      </c>
      <c r="G369" t="s">
        <v>13</v>
      </c>
      <c r="H369" s="1">
        <v>10.159979999999999</v>
      </c>
      <c r="I369" s="1">
        <f t="shared" ca="1" si="47"/>
        <v>36</v>
      </c>
      <c r="J369" s="1">
        <v>1.5134990000000004</v>
      </c>
      <c r="K369" s="1">
        <v>100.5945912</v>
      </c>
      <c r="L369" s="1">
        <v>21.44886</v>
      </c>
      <c r="M369" t="str">
        <f t="shared" si="44"/>
        <v/>
      </c>
      <c r="N369" t="str">
        <f t="shared" si="45"/>
        <v/>
      </c>
      <c r="O369" t="str">
        <f t="shared" ca="1" si="46"/>
        <v/>
      </c>
      <c r="P369" t="str">
        <f t="shared" ca="1" si="48"/>
        <v>Source B</v>
      </c>
      <c r="Q369">
        <f t="shared" ca="1" si="49"/>
        <v>1</v>
      </c>
      <c r="R369" t="str">
        <f t="shared" si="50"/>
        <v>E</v>
      </c>
      <c r="S369" t="s">
        <v>22</v>
      </c>
    </row>
    <row r="370" spans="1:19" x14ac:dyDescent="0.25">
      <c r="A370">
        <v>368</v>
      </c>
      <c r="B370" t="s">
        <v>15</v>
      </c>
      <c r="C370">
        <v>4</v>
      </c>
      <c r="D370">
        <v>6</v>
      </c>
      <c r="E370">
        <v>0</v>
      </c>
      <c r="G370" t="s">
        <v>13</v>
      </c>
      <c r="H370" s="1">
        <v>10.159624444444445</v>
      </c>
      <c r="I370" s="1">
        <f t="shared" ca="1" si="47"/>
        <v>48</v>
      </c>
      <c r="J370" s="1">
        <v>1.465986</v>
      </c>
      <c r="K370" s="1">
        <v>100.5124593</v>
      </c>
      <c r="L370" s="1">
        <v>21.502056</v>
      </c>
      <c r="M370" t="str">
        <f t="shared" si="44"/>
        <v/>
      </c>
      <c r="N370" t="str">
        <f t="shared" si="45"/>
        <v/>
      </c>
      <c r="O370" t="str">
        <f t="shared" ca="1" si="46"/>
        <v/>
      </c>
      <c r="P370" t="str">
        <f t="shared" ca="1" si="48"/>
        <v>Source A</v>
      </c>
      <c r="Q370">
        <f t="shared" ca="1" si="49"/>
        <v>1</v>
      </c>
      <c r="R370" t="str">
        <f t="shared" si="50"/>
        <v>E</v>
      </c>
      <c r="S370" t="s">
        <v>22</v>
      </c>
    </row>
    <row r="371" spans="1:19" x14ac:dyDescent="0.25">
      <c r="A371">
        <v>369</v>
      </c>
      <c r="B371" t="s">
        <v>15</v>
      </c>
      <c r="C371">
        <v>4</v>
      </c>
      <c r="D371">
        <v>7</v>
      </c>
      <c r="E371">
        <v>0</v>
      </c>
      <c r="G371" t="s">
        <v>13</v>
      </c>
      <c r="H371" s="1">
        <v>10.16431</v>
      </c>
      <c r="I371" s="1">
        <f t="shared" ca="1" si="47"/>
        <v>28</v>
      </c>
      <c r="J371" s="1">
        <v>1.4570069999999999</v>
      </c>
      <c r="K371" s="1">
        <v>101.058694</v>
      </c>
      <c r="L371" s="1">
        <v>21.428136000000002</v>
      </c>
      <c r="M371" t="str">
        <f t="shared" si="44"/>
        <v/>
      </c>
      <c r="N371" t="str">
        <f t="shared" si="45"/>
        <v/>
      </c>
      <c r="O371" t="str">
        <f t="shared" ca="1" si="46"/>
        <v/>
      </c>
      <c r="P371" t="str">
        <f t="shared" ca="1" si="48"/>
        <v>Source B</v>
      </c>
      <c r="Q371">
        <f t="shared" ca="1" si="49"/>
        <v>0</v>
      </c>
      <c r="R371" t="str">
        <f t="shared" si="50"/>
        <v>E</v>
      </c>
      <c r="S371" t="s">
        <v>22</v>
      </c>
    </row>
    <row r="372" spans="1:19" x14ac:dyDescent="0.25">
      <c r="A372">
        <v>370</v>
      </c>
      <c r="B372" t="s">
        <v>15</v>
      </c>
      <c r="C372">
        <v>4</v>
      </c>
      <c r="D372">
        <v>8</v>
      </c>
      <c r="E372">
        <v>0</v>
      </c>
      <c r="G372" t="s">
        <v>13</v>
      </c>
      <c r="H372" s="1">
        <v>10.174362222222221</v>
      </c>
      <c r="I372" s="1">
        <f t="shared" ca="1" si="47"/>
        <v>50</v>
      </c>
      <c r="J372" s="1">
        <v>1.4585030000000003</v>
      </c>
      <c r="K372" s="1">
        <v>101.058694</v>
      </c>
      <c r="L372" s="1">
        <v>21.390672000000002</v>
      </c>
      <c r="M372" t="str">
        <f t="shared" si="44"/>
        <v>Type 2</v>
      </c>
      <c r="N372">
        <f t="shared" si="45"/>
        <v>370</v>
      </c>
      <c r="O372">
        <f t="shared" ca="1" si="46"/>
        <v>0.7</v>
      </c>
      <c r="P372" t="str">
        <f t="shared" ca="1" si="48"/>
        <v>Source B</v>
      </c>
      <c r="Q372">
        <f t="shared" ca="1" si="49"/>
        <v>0</v>
      </c>
      <c r="R372" t="str">
        <f t="shared" si="50"/>
        <v>E</v>
      </c>
      <c r="S372" t="s">
        <v>22</v>
      </c>
    </row>
    <row r="373" spans="1:19" x14ac:dyDescent="0.25">
      <c r="A373">
        <v>371</v>
      </c>
      <c r="B373" t="s">
        <v>15</v>
      </c>
      <c r="C373">
        <v>4</v>
      </c>
      <c r="D373">
        <v>9</v>
      </c>
      <c r="E373">
        <v>0</v>
      </c>
      <c r="G373" t="s">
        <v>13</v>
      </c>
      <c r="H373" s="1">
        <v>10.183147777777778</v>
      </c>
      <c r="I373" s="1">
        <f t="shared" ca="1" si="47"/>
        <v>30</v>
      </c>
      <c r="J373" s="1">
        <v>1.4616879999999997</v>
      </c>
      <c r="K373" s="1">
        <v>100.950045</v>
      </c>
      <c r="L373" s="1">
        <v>21.430835999999999</v>
      </c>
      <c r="M373" t="str">
        <f t="shared" si="44"/>
        <v/>
      </c>
      <c r="N373" t="str">
        <f t="shared" si="45"/>
        <v/>
      </c>
      <c r="O373" t="str">
        <f t="shared" ca="1" si="46"/>
        <v/>
      </c>
      <c r="P373" t="str">
        <f t="shared" ca="1" si="48"/>
        <v>Source B</v>
      </c>
      <c r="Q373">
        <f t="shared" ca="1" si="49"/>
        <v>0</v>
      </c>
      <c r="R373" t="str">
        <f t="shared" si="50"/>
        <v>E</v>
      </c>
      <c r="S373" t="s">
        <v>22</v>
      </c>
    </row>
    <row r="374" spans="1:19" x14ac:dyDescent="0.25">
      <c r="A374">
        <v>372</v>
      </c>
      <c r="B374" t="s">
        <v>15</v>
      </c>
      <c r="C374">
        <v>4</v>
      </c>
      <c r="D374">
        <v>10</v>
      </c>
      <c r="E374">
        <v>0</v>
      </c>
      <c r="G374" t="s">
        <v>13</v>
      </c>
      <c r="H374" s="1">
        <v>10.18382888888889</v>
      </c>
      <c r="I374" s="1">
        <f t="shared" ca="1" si="47"/>
        <v>35</v>
      </c>
      <c r="J374" s="1">
        <v>1.4606870000000001</v>
      </c>
      <c r="K374" s="1">
        <v>100.6484286</v>
      </c>
      <c r="L374" s="1">
        <v>21.415896</v>
      </c>
      <c r="M374" t="str">
        <f t="shared" si="44"/>
        <v/>
      </c>
      <c r="N374" t="str">
        <f t="shared" si="45"/>
        <v/>
      </c>
      <c r="O374" t="str">
        <f t="shared" ca="1" si="46"/>
        <v/>
      </c>
      <c r="P374" t="str">
        <f t="shared" ca="1" si="48"/>
        <v>Source A</v>
      </c>
      <c r="Q374">
        <f t="shared" ca="1" si="49"/>
        <v>0</v>
      </c>
      <c r="R374" t="str">
        <f t="shared" si="50"/>
        <v>E</v>
      </c>
      <c r="S374" t="s">
        <v>22</v>
      </c>
    </row>
    <row r="375" spans="1:19" x14ac:dyDescent="0.25">
      <c r="A375">
        <v>373</v>
      </c>
      <c r="B375" t="s">
        <v>15</v>
      </c>
      <c r="C375">
        <v>4</v>
      </c>
      <c r="D375">
        <v>11</v>
      </c>
      <c r="E375">
        <v>0</v>
      </c>
      <c r="G375" t="s">
        <v>13</v>
      </c>
      <c r="H375" s="1">
        <v>10.183177777777779</v>
      </c>
      <c r="I375" s="1">
        <f t="shared" ca="1" si="47"/>
        <v>21</v>
      </c>
      <c r="J375" s="1">
        <v>1.4612259999999999</v>
      </c>
      <c r="K375" s="1">
        <v>100.6333377</v>
      </c>
      <c r="L375" s="1">
        <v>21.472619999999999</v>
      </c>
      <c r="M375" t="str">
        <f t="shared" ref="M375:M438" si="51">IF(D375=2,"Type 1",IF(D375=8,"Type 2",IF(D375=12,"Type 3",IF(D375=20,"Type 4",""))))</f>
        <v/>
      </c>
      <c r="N375" t="str">
        <f t="shared" ref="N375:N438" si="52">IF(OR(D375=2, D375=8, D375=12, D375=20), A375, "")</f>
        <v/>
      </c>
      <c r="O375" t="str">
        <f t="shared" ref="O375:O438" ca="1" si="53">IF(D375=2,RANDBETWEEN(5,8)/10,IF(D375=8,RANDBETWEEN(5,10)/10,IF(D375=12,RANDBETWEEN(10,15)/10,IF(D375=20,RANDBETWEEN(11,15)/10,""))))</f>
        <v/>
      </c>
      <c r="P375" t="str">
        <f t="shared" ca="1" si="48"/>
        <v>Source A</v>
      </c>
      <c r="Q375">
        <f t="shared" ca="1" si="49"/>
        <v>0</v>
      </c>
      <c r="R375" t="str">
        <f t="shared" si="50"/>
        <v>E</v>
      </c>
      <c r="S375" t="s">
        <v>22</v>
      </c>
    </row>
    <row r="376" spans="1:19" x14ac:dyDescent="0.25">
      <c r="A376">
        <v>374</v>
      </c>
      <c r="B376" t="s">
        <v>15</v>
      </c>
      <c r="C376">
        <v>4</v>
      </c>
      <c r="D376">
        <v>12</v>
      </c>
      <c r="E376">
        <v>0</v>
      </c>
      <c r="G376" t="s">
        <v>13</v>
      </c>
      <c r="H376" s="1">
        <v>10.183177777777779</v>
      </c>
      <c r="I376" s="1">
        <f t="shared" ca="1" si="47"/>
        <v>34</v>
      </c>
      <c r="J376" s="1">
        <v>1.4573510000000001</v>
      </c>
      <c r="K376" s="1">
        <v>100.5710706</v>
      </c>
      <c r="L376" s="1">
        <v>21.596423999999999</v>
      </c>
      <c r="M376" t="str">
        <f t="shared" si="51"/>
        <v>Type 3</v>
      </c>
      <c r="N376">
        <f t="shared" si="52"/>
        <v>374</v>
      </c>
      <c r="O376">
        <f t="shared" ca="1" si="53"/>
        <v>1.3</v>
      </c>
      <c r="P376" t="str">
        <f t="shared" ca="1" si="48"/>
        <v>Source B</v>
      </c>
      <c r="Q376">
        <f t="shared" ca="1" si="49"/>
        <v>1</v>
      </c>
      <c r="R376" t="str">
        <f t="shared" si="50"/>
        <v>E</v>
      </c>
      <c r="S376" t="s">
        <v>22</v>
      </c>
    </row>
    <row r="377" spans="1:19" x14ac:dyDescent="0.25">
      <c r="A377">
        <v>375</v>
      </c>
      <c r="B377" t="s">
        <v>15</v>
      </c>
      <c r="C377">
        <v>4</v>
      </c>
      <c r="D377">
        <v>13</v>
      </c>
      <c r="E377">
        <v>0</v>
      </c>
      <c r="G377" t="s">
        <v>13</v>
      </c>
      <c r="H377" s="1">
        <v>10.181147777777777</v>
      </c>
      <c r="I377" s="1">
        <f t="shared" ca="1" si="47"/>
        <v>32</v>
      </c>
      <c r="J377" s="1">
        <v>1.4608020000000002</v>
      </c>
      <c r="K377" s="1">
        <v>100.5819522</v>
      </c>
      <c r="L377" s="1">
        <v>21.588636000000001</v>
      </c>
      <c r="M377" t="str">
        <f t="shared" si="51"/>
        <v/>
      </c>
      <c r="N377" t="str">
        <f t="shared" si="52"/>
        <v/>
      </c>
      <c r="O377" t="str">
        <f t="shared" ca="1" si="53"/>
        <v/>
      </c>
      <c r="P377" t="str">
        <f t="shared" ca="1" si="48"/>
        <v>Source B</v>
      </c>
      <c r="Q377">
        <f t="shared" ca="1" si="49"/>
        <v>1</v>
      </c>
      <c r="R377" t="str">
        <f t="shared" si="50"/>
        <v>E</v>
      </c>
      <c r="S377" t="s">
        <v>22</v>
      </c>
    </row>
    <row r="378" spans="1:19" x14ac:dyDescent="0.25">
      <c r="A378">
        <v>376</v>
      </c>
      <c r="B378" t="s">
        <v>15</v>
      </c>
      <c r="C378">
        <v>4</v>
      </c>
      <c r="D378">
        <v>14</v>
      </c>
      <c r="E378">
        <v>0</v>
      </c>
      <c r="G378" t="s">
        <v>13</v>
      </c>
      <c r="H378" s="1">
        <v>10.175453333333333</v>
      </c>
      <c r="I378" s="1">
        <f t="shared" ca="1" si="47"/>
        <v>35</v>
      </c>
      <c r="J378" s="1">
        <v>1.4605170000000003</v>
      </c>
      <c r="K378" s="1">
        <v>100.736834</v>
      </c>
      <c r="L378" s="1">
        <v>21.600431999999998</v>
      </c>
      <c r="M378" t="str">
        <f t="shared" si="51"/>
        <v/>
      </c>
      <c r="N378" t="str">
        <f t="shared" si="52"/>
        <v/>
      </c>
      <c r="O378" t="str">
        <f t="shared" ca="1" si="53"/>
        <v/>
      </c>
      <c r="P378" t="str">
        <f t="shared" ca="1" si="48"/>
        <v>Source B</v>
      </c>
      <c r="Q378">
        <f t="shared" ca="1" si="49"/>
        <v>1</v>
      </c>
      <c r="R378" t="str">
        <f t="shared" si="50"/>
        <v>E</v>
      </c>
      <c r="S378" t="s">
        <v>22</v>
      </c>
    </row>
    <row r="379" spans="1:19" x14ac:dyDescent="0.25">
      <c r="A379">
        <v>377</v>
      </c>
      <c r="B379" t="s">
        <v>15</v>
      </c>
      <c r="C379">
        <v>4</v>
      </c>
      <c r="D379">
        <v>15</v>
      </c>
      <c r="E379">
        <v>0</v>
      </c>
      <c r="G379" t="s">
        <v>13</v>
      </c>
      <c r="H379" s="1">
        <v>10.166338888888889</v>
      </c>
      <c r="I379" s="1">
        <f t="shared" ca="1" si="47"/>
        <v>36</v>
      </c>
      <c r="J379" s="1">
        <v>1.4589100000000004</v>
      </c>
      <c r="K379" s="1">
        <v>100.88320539999999</v>
      </c>
      <c r="L379" s="1">
        <v>21.546635999999999</v>
      </c>
      <c r="M379" t="str">
        <f t="shared" si="51"/>
        <v/>
      </c>
      <c r="N379" t="str">
        <f t="shared" si="52"/>
        <v/>
      </c>
      <c r="O379" t="str">
        <f t="shared" ca="1" si="53"/>
        <v/>
      </c>
      <c r="P379" t="str">
        <f t="shared" ca="1" si="48"/>
        <v>Source B</v>
      </c>
      <c r="Q379">
        <f t="shared" ca="1" si="49"/>
        <v>1</v>
      </c>
      <c r="R379" t="str">
        <f t="shared" si="50"/>
        <v>E</v>
      </c>
      <c r="S379" t="s">
        <v>22</v>
      </c>
    </row>
    <row r="380" spans="1:19" x14ac:dyDescent="0.25">
      <c r="A380">
        <v>378</v>
      </c>
      <c r="B380" t="s">
        <v>15</v>
      </c>
      <c r="C380">
        <v>4</v>
      </c>
      <c r="D380">
        <v>16</v>
      </c>
      <c r="E380">
        <v>0</v>
      </c>
      <c r="G380" t="s">
        <v>13</v>
      </c>
      <c r="H380" s="1">
        <v>10.153586666666666</v>
      </c>
      <c r="I380" s="1">
        <f t="shared" ca="1" si="47"/>
        <v>22</v>
      </c>
      <c r="J380" s="1">
        <v>1.4588169999999998</v>
      </c>
      <c r="K380" s="1">
        <v>100.64611480000001</v>
      </c>
      <c r="L380" s="1">
        <v>21.569724000000001</v>
      </c>
      <c r="M380" t="str">
        <f t="shared" si="51"/>
        <v/>
      </c>
      <c r="N380" t="str">
        <f t="shared" si="52"/>
        <v/>
      </c>
      <c r="O380" t="str">
        <f t="shared" ca="1" si="53"/>
        <v/>
      </c>
      <c r="P380" t="str">
        <f t="shared" ca="1" si="48"/>
        <v>Source A</v>
      </c>
      <c r="Q380">
        <f t="shared" ca="1" si="49"/>
        <v>0</v>
      </c>
      <c r="R380" t="str">
        <f t="shared" si="50"/>
        <v>E</v>
      </c>
      <c r="S380" t="s">
        <v>22</v>
      </c>
    </row>
    <row r="381" spans="1:19" x14ac:dyDescent="0.25">
      <c r="A381">
        <v>379</v>
      </c>
      <c r="B381" t="s">
        <v>15</v>
      </c>
      <c r="C381">
        <v>4</v>
      </c>
      <c r="D381">
        <v>17</v>
      </c>
      <c r="E381">
        <v>0</v>
      </c>
      <c r="G381" t="s">
        <v>13</v>
      </c>
      <c r="H381" s="1">
        <v>10.137781111111112</v>
      </c>
      <c r="I381" s="1">
        <f t="shared" ca="1" si="47"/>
        <v>12</v>
      </c>
      <c r="J381" s="1">
        <v>1.4585400000000002</v>
      </c>
      <c r="K381" s="1">
        <v>100.6658034</v>
      </c>
      <c r="L381" s="1">
        <v>21.509124</v>
      </c>
      <c r="M381" t="str">
        <f t="shared" si="51"/>
        <v/>
      </c>
      <c r="N381" t="str">
        <f t="shared" si="52"/>
        <v/>
      </c>
      <c r="O381" t="str">
        <f t="shared" ca="1" si="53"/>
        <v/>
      </c>
      <c r="P381" t="str">
        <f t="shared" ca="1" si="48"/>
        <v>Source B</v>
      </c>
      <c r="Q381">
        <f t="shared" ca="1" si="49"/>
        <v>0</v>
      </c>
      <c r="R381" t="str">
        <f t="shared" si="50"/>
        <v>E</v>
      </c>
      <c r="S381" t="s">
        <v>22</v>
      </c>
    </row>
    <row r="382" spans="1:19" x14ac:dyDescent="0.25">
      <c r="A382">
        <v>380</v>
      </c>
      <c r="B382" t="s">
        <v>15</v>
      </c>
      <c r="C382">
        <v>4</v>
      </c>
      <c r="D382">
        <v>18</v>
      </c>
      <c r="E382">
        <v>0</v>
      </c>
      <c r="G382" t="s">
        <v>13</v>
      </c>
      <c r="H382" s="1">
        <v>10.117714444444445</v>
      </c>
      <c r="I382" s="1">
        <f t="shared" ca="1" si="47"/>
        <v>49</v>
      </c>
      <c r="J382" s="1">
        <v>1.4600879999999998</v>
      </c>
      <c r="K382" s="1">
        <v>100.54100870000001</v>
      </c>
      <c r="L382" s="1">
        <v>21.410844000000001</v>
      </c>
      <c r="M382" t="str">
        <f t="shared" si="51"/>
        <v/>
      </c>
      <c r="N382" t="str">
        <f t="shared" si="52"/>
        <v/>
      </c>
      <c r="O382" t="str">
        <f t="shared" ca="1" si="53"/>
        <v/>
      </c>
      <c r="P382" t="str">
        <f t="shared" ca="1" si="48"/>
        <v>Source B</v>
      </c>
      <c r="Q382">
        <f t="shared" ca="1" si="49"/>
        <v>0</v>
      </c>
      <c r="R382" t="str">
        <f t="shared" si="50"/>
        <v>E</v>
      </c>
      <c r="S382" t="s">
        <v>22</v>
      </c>
    </row>
    <row r="383" spans="1:19" x14ac:dyDescent="0.25">
      <c r="A383">
        <v>381</v>
      </c>
      <c r="B383" t="s">
        <v>15</v>
      </c>
      <c r="C383">
        <v>4</v>
      </c>
      <c r="D383">
        <v>19</v>
      </c>
      <c r="E383">
        <v>0</v>
      </c>
      <c r="G383" t="s">
        <v>13</v>
      </c>
      <c r="H383" s="1">
        <v>10.096297777777778</v>
      </c>
      <c r="I383" s="1">
        <f t="shared" ca="1" si="47"/>
        <v>21</v>
      </c>
      <c r="J383" s="1">
        <v>1.4589749999999997</v>
      </c>
      <c r="K383" s="1">
        <v>100.60938040000001</v>
      </c>
      <c r="L383" s="1">
        <v>21.375612</v>
      </c>
      <c r="M383" t="str">
        <f t="shared" si="51"/>
        <v/>
      </c>
      <c r="N383" t="str">
        <f t="shared" si="52"/>
        <v/>
      </c>
      <c r="O383" t="str">
        <f t="shared" ca="1" si="53"/>
        <v/>
      </c>
      <c r="P383" t="str">
        <f t="shared" ca="1" si="48"/>
        <v>Source B</v>
      </c>
      <c r="Q383">
        <f t="shared" ca="1" si="49"/>
        <v>1</v>
      </c>
      <c r="R383" t="str">
        <f t="shared" si="50"/>
        <v>E</v>
      </c>
      <c r="S383" t="s">
        <v>22</v>
      </c>
    </row>
    <row r="384" spans="1:19" x14ac:dyDescent="0.25">
      <c r="A384">
        <v>382</v>
      </c>
      <c r="B384" t="s">
        <v>15</v>
      </c>
      <c r="C384">
        <v>4</v>
      </c>
      <c r="D384">
        <v>20</v>
      </c>
      <c r="E384">
        <v>0</v>
      </c>
      <c r="G384" t="s">
        <v>13</v>
      </c>
      <c r="H384" s="1">
        <v>10.090941111111112</v>
      </c>
      <c r="I384" s="1">
        <f t="shared" ca="1" si="47"/>
        <v>41</v>
      </c>
      <c r="J384" s="1">
        <v>1.4623059999999999</v>
      </c>
      <c r="K384" s="1">
        <v>100.46514809999999</v>
      </c>
      <c r="L384" s="1">
        <v>21.328859999999999</v>
      </c>
      <c r="M384" t="str">
        <f t="shared" si="51"/>
        <v>Type 4</v>
      </c>
      <c r="N384">
        <f t="shared" si="52"/>
        <v>382</v>
      </c>
      <c r="O384">
        <f t="shared" ca="1" si="53"/>
        <v>1.1000000000000001</v>
      </c>
      <c r="P384" t="str">
        <f t="shared" ca="1" si="48"/>
        <v>Source B</v>
      </c>
      <c r="Q384">
        <f t="shared" ca="1" si="49"/>
        <v>0</v>
      </c>
      <c r="R384" t="str">
        <f t="shared" si="50"/>
        <v>E</v>
      </c>
      <c r="S384" t="s">
        <v>22</v>
      </c>
    </row>
    <row r="385" spans="1:19" x14ac:dyDescent="0.25">
      <c r="A385">
        <v>383</v>
      </c>
      <c r="B385" t="s">
        <v>15</v>
      </c>
      <c r="C385">
        <v>4</v>
      </c>
      <c r="D385">
        <v>21</v>
      </c>
      <c r="E385">
        <v>0</v>
      </c>
      <c r="G385" t="s">
        <v>13</v>
      </c>
      <c r="H385" s="1">
        <v>10.130573333333334</v>
      </c>
      <c r="I385" s="1">
        <f t="shared" ca="1" si="47"/>
        <v>36</v>
      </c>
      <c r="J385" s="1">
        <v>1.4593249999999998</v>
      </c>
      <c r="K385" s="1">
        <v>100.6288567</v>
      </c>
      <c r="L385" s="1">
        <v>21.300287999999998</v>
      </c>
      <c r="M385" t="str">
        <f t="shared" si="51"/>
        <v/>
      </c>
      <c r="N385" t="str">
        <f t="shared" si="52"/>
        <v/>
      </c>
      <c r="O385" t="str">
        <f t="shared" ca="1" si="53"/>
        <v/>
      </c>
      <c r="P385" t="str">
        <f t="shared" ca="1" si="48"/>
        <v>Source A</v>
      </c>
      <c r="Q385">
        <f t="shared" ca="1" si="49"/>
        <v>0</v>
      </c>
      <c r="R385" t="str">
        <f t="shared" si="50"/>
        <v>E</v>
      </c>
      <c r="S385" t="s">
        <v>22</v>
      </c>
    </row>
    <row r="386" spans="1:19" x14ac:dyDescent="0.25">
      <c r="A386">
        <v>384</v>
      </c>
      <c r="B386" t="s">
        <v>15</v>
      </c>
      <c r="C386">
        <v>4</v>
      </c>
      <c r="D386">
        <v>22</v>
      </c>
      <c r="E386">
        <v>0</v>
      </c>
      <c r="G386" t="s">
        <v>13</v>
      </c>
      <c r="H386" s="1">
        <v>10.140067777777778</v>
      </c>
      <c r="I386" s="1">
        <f t="shared" ref="I386:I449" ca="1" si="54">RANDBETWEEN(10,50)</f>
        <v>28</v>
      </c>
      <c r="J386" s="1">
        <v>1.4619280000000003</v>
      </c>
      <c r="K386" s="1">
        <v>100.5488862</v>
      </c>
      <c r="L386" s="1">
        <v>21.220331999999999</v>
      </c>
      <c r="M386" t="str">
        <f t="shared" si="51"/>
        <v/>
      </c>
      <c r="N386" t="str">
        <f t="shared" si="52"/>
        <v/>
      </c>
      <c r="O386" t="str">
        <f t="shared" ca="1" si="53"/>
        <v/>
      </c>
      <c r="P386" t="str">
        <f t="shared" ref="P386:P449" ca="1" si="55">CHOOSE(RANDBETWEEN(1,2),"Source A","Source B")</f>
        <v>Source A</v>
      </c>
      <c r="Q386">
        <f t="shared" ref="Q386:Q449" ca="1" si="56">RANDBETWEEN(0,1)</f>
        <v>1</v>
      </c>
      <c r="R386" t="str">
        <f t="shared" ref="R386:R449" si="57">CHOOSE(MOD(C386,3)+1,"D","E","F")</f>
        <v>E</v>
      </c>
      <c r="S386" t="s">
        <v>22</v>
      </c>
    </row>
    <row r="387" spans="1:19" x14ac:dyDescent="0.25">
      <c r="A387">
        <v>385</v>
      </c>
      <c r="B387" t="s">
        <v>15</v>
      </c>
      <c r="C387">
        <v>4</v>
      </c>
      <c r="D387">
        <v>23</v>
      </c>
      <c r="E387">
        <v>0</v>
      </c>
      <c r="G387" t="s">
        <v>13</v>
      </c>
      <c r="H387" s="1">
        <v>10.150833333333333</v>
      </c>
      <c r="I387" s="1">
        <f t="shared" ca="1" si="54"/>
        <v>16</v>
      </c>
      <c r="J387" s="1">
        <v>1.4586750000000004</v>
      </c>
      <c r="K387" s="1">
        <v>100.6238889</v>
      </c>
      <c r="L387" s="1">
        <v>21.178848000000002</v>
      </c>
      <c r="M387" t="str">
        <f t="shared" si="51"/>
        <v/>
      </c>
      <c r="N387" t="str">
        <f t="shared" si="52"/>
        <v/>
      </c>
      <c r="O387" t="str">
        <f t="shared" ca="1" si="53"/>
        <v/>
      </c>
      <c r="P387" t="str">
        <f t="shared" ca="1" si="55"/>
        <v>Source A</v>
      </c>
      <c r="Q387">
        <f t="shared" ca="1" si="56"/>
        <v>0</v>
      </c>
      <c r="R387" t="str">
        <f t="shared" si="57"/>
        <v>E</v>
      </c>
      <c r="S387" t="s">
        <v>22</v>
      </c>
    </row>
    <row r="388" spans="1:19" x14ac:dyDescent="0.25">
      <c r="A388">
        <v>386</v>
      </c>
      <c r="B388" t="s">
        <v>15</v>
      </c>
      <c r="C388">
        <v>4</v>
      </c>
      <c r="D388">
        <v>24</v>
      </c>
      <c r="E388">
        <v>363</v>
      </c>
      <c r="G388" t="s">
        <v>13</v>
      </c>
      <c r="H388" s="1">
        <v>10.15795111111111</v>
      </c>
      <c r="I388" s="1">
        <f t="shared" ca="1" si="54"/>
        <v>48</v>
      </c>
      <c r="J388" s="1">
        <v>1.4583969999999997</v>
      </c>
      <c r="K388" s="1">
        <v>100.5573862</v>
      </c>
      <c r="L388" s="1">
        <v>21.210708</v>
      </c>
      <c r="M388" t="str">
        <f t="shared" si="51"/>
        <v/>
      </c>
      <c r="N388" t="str">
        <f t="shared" si="52"/>
        <v/>
      </c>
      <c r="O388" t="str">
        <f t="shared" ca="1" si="53"/>
        <v/>
      </c>
      <c r="P388" t="str">
        <f t="shared" ca="1" si="55"/>
        <v>Source A</v>
      </c>
      <c r="Q388">
        <f t="shared" ca="1" si="56"/>
        <v>1</v>
      </c>
      <c r="R388" t="str">
        <f t="shared" si="57"/>
        <v>E</v>
      </c>
      <c r="S388" t="s">
        <v>22</v>
      </c>
    </row>
    <row r="389" spans="1:19" x14ac:dyDescent="0.25">
      <c r="A389">
        <v>387</v>
      </c>
      <c r="B389" t="s">
        <v>15</v>
      </c>
      <c r="C389">
        <v>21</v>
      </c>
      <c r="D389">
        <v>1</v>
      </c>
      <c r="E389">
        <v>0</v>
      </c>
      <c r="F389">
        <v>24</v>
      </c>
      <c r="G389">
        <v>1.5</v>
      </c>
      <c r="H389" s="1">
        <v>10.16278888888889</v>
      </c>
      <c r="I389" s="1">
        <f t="shared" ca="1" si="54"/>
        <v>21</v>
      </c>
      <c r="J389" s="1">
        <v>1.4569479999999997</v>
      </c>
      <c r="K389" s="1">
        <v>100.4484234</v>
      </c>
      <c r="L389" s="1">
        <v>21.171119999999998</v>
      </c>
      <c r="M389" t="str">
        <f t="shared" si="51"/>
        <v/>
      </c>
      <c r="N389" t="str">
        <f t="shared" si="52"/>
        <v/>
      </c>
      <c r="O389" t="str">
        <f t="shared" ca="1" si="53"/>
        <v/>
      </c>
      <c r="P389" t="str">
        <f t="shared" ca="1" si="55"/>
        <v>Source A</v>
      </c>
      <c r="Q389">
        <f t="shared" ca="1" si="56"/>
        <v>0</v>
      </c>
      <c r="R389" t="str">
        <f t="shared" si="57"/>
        <v>D</v>
      </c>
      <c r="S389" t="s">
        <v>22</v>
      </c>
    </row>
    <row r="390" spans="1:19" x14ac:dyDescent="0.25">
      <c r="A390">
        <v>388</v>
      </c>
      <c r="B390" t="s">
        <v>15</v>
      </c>
      <c r="C390">
        <v>21</v>
      </c>
      <c r="D390">
        <v>2</v>
      </c>
      <c r="E390">
        <v>0</v>
      </c>
      <c r="G390" t="s">
        <v>13</v>
      </c>
      <c r="H390" s="1">
        <v>10.160276666666668</v>
      </c>
      <c r="I390" s="1">
        <f t="shared" ca="1" si="54"/>
        <v>12</v>
      </c>
      <c r="J390" s="1">
        <v>1.4592499999999999</v>
      </c>
      <c r="K390" s="1">
        <v>100.4131957</v>
      </c>
      <c r="L390" s="1">
        <v>21.094920000000002</v>
      </c>
      <c r="M390" t="str">
        <f t="shared" si="51"/>
        <v>Type 1</v>
      </c>
      <c r="N390">
        <f t="shared" si="52"/>
        <v>388</v>
      </c>
      <c r="O390">
        <f t="shared" ca="1" si="53"/>
        <v>0.8</v>
      </c>
      <c r="P390" t="str">
        <f t="shared" ca="1" si="55"/>
        <v>Source A</v>
      </c>
      <c r="Q390">
        <f t="shared" ca="1" si="56"/>
        <v>1</v>
      </c>
      <c r="R390" t="str">
        <f t="shared" si="57"/>
        <v>D</v>
      </c>
      <c r="S390" t="s">
        <v>22</v>
      </c>
    </row>
    <row r="391" spans="1:19" x14ac:dyDescent="0.25">
      <c r="A391">
        <v>389</v>
      </c>
      <c r="B391" t="s">
        <v>15</v>
      </c>
      <c r="C391">
        <v>21</v>
      </c>
      <c r="D391">
        <v>3</v>
      </c>
      <c r="E391">
        <v>0</v>
      </c>
      <c r="G391" t="s">
        <v>13</v>
      </c>
      <c r="H391" s="1">
        <v>10.160276666666668</v>
      </c>
      <c r="I391" s="1">
        <f t="shared" ca="1" si="54"/>
        <v>18</v>
      </c>
      <c r="J391" s="1">
        <v>1.4590490000000003</v>
      </c>
      <c r="K391" s="1">
        <v>100.88914819999999</v>
      </c>
      <c r="L391" s="1">
        <v>21.211776</v>
      </c>
      <c r="M391" t="str">
        <f t="shared" si="51"/>
        <v/>
      </c>
      <c r="N391" t="str">
        <f t="shared" si="52"/>
        <v/>
      </c>
      <c r="O391" t="str">
        <f t="shared" ca="1" si="53"/>
        <v/>
      </c>
      <c r="P391" t="str">
        <f t="shared" ca="1" si="55"/>
        <v>Source A</v>
      </c>
      <c r="Q391">
        <f t="shared" ca="1" si="56"/>
        <v>0</v>
      </c>
      <c r="R391" t="str">
        <f t="shared" si="57"/>
        <v>D</v>
      </c>
      <c r="S391" t="s">
        <v>22</v>
      </c>
    </row>
    <row r="392" spans="1:19" x14ac:dyDescent="0.25">
      <c r="A392">
        <v>390</v>
      </c>
      <c r="B392" t="s">
        <v>15</v>
      </c>
      <c r="C392">
        <v>21</v>
      </c>
      <c r="D392">
        <v>4</v>
      </c>
      <c r="E392">
        <v>0</v>
      </c>
      <c r="G392" t="s">
        <v>13</v>
      </c>
      <c r="H392" s="1">
        <v>10.154654444444445</v>
      </c>
      <c r="I392" s="1">
        <f t="shared" ca="1" si="54"/>
        <v>15</v>
      </c>
      <c r="J392" s="1">
        <v>1.463336</v>
      </c>
      <c r="K392" s="1">
        <v>100.9029536</v>
      </c>
      <c r="L392" s="1">
        <v>21.193787999999998</v>
      </c>
      <c r="M392" t="str">
        <f t="shared" si="51"/>
        <v/>
      </c>
      <c r="N392" t="str">
        <f t="shared" si="52"/>
        <v/>
      </c>
      <c r="O392" t="str">
        <f t="shared" ca="1" si="53"/>
        <v/>
      </c>
      <c r="P392" t="str">
        <f t="shared" ca="1" si="55"/>
        <v>Source B</v>
      </c>
      <c r="Q392">
        <f t="shared" ca="1" si="56"/>
        <v>0</v>
      </c>
      <c r="R392" t="str">
        <f t="shared" si="57"/>
        <v>D</v>
      </c>
      <c r="S392" t="s">
        <v>20</v>
      </c>
    </row>
    <row r="393" spans="1:19" x14ac:dyDescent="0.25">
      <c r="A393">
        <v>391</v>
      </c>
      <c r="B393" t="s">
        <v>15</v>
      </c>
      <c r="C393">
        <v>21</v>
      </c>
      <c r="D393">
        <v>5</v>
      </c>
      <c r="E393">
        <v>0</v>
      </c>
      <c r="G393" t="s">
        <v>13</v>
      </c>
      <c r="H393" s="1">
        <v>10.14307111111111</v>
      </c>
      <c r="I393" s="1">
        <f t="shared" ca="1" si="54"/>
        <v>46</v>
      </c>
      <c r="J393" s="1">
        <v>1.4588910000000004</v>
      </c>
      <c r="K393" s="1">
        <v>100.5848671</v>
      </c>
      <c r="L393" s="1">
        <v>21.247271999999999</v>
      </c>
      <c r="M393" t="str">
        <f t="shared" si="51"/>
        <v/>
      </c>
      <c r="N393" t="str">
        <f t="shared" si="52"/>
        <v/>
      </c>
      <c r="O393" t="str">
        <f t="shared" ca="1" si="53"/>
        <v/>
      </c>
      <c r="P393" t="str">
        <f t="shared" ca="1" si="55"/>
        <v>Source B</v>
      </c>
      <c r="Q393">
        <f t="shared" ca="1" si="56"/>
        <v>0</v>
      </c>
      <c r="R393" t="str">
        <f t="shared" si="57"/>
        <v>D</v>
      </c>
      <c r="S393" t="s">
        <v>20</v>
      </c>
    </row>
    <row r="394" spans="1:19" x14ac:dyDescent="0.25">
      <c r="A394">
        <v>392</v>
      </c>
      <c r="B394" t="s">
        <v>15</v>
      </c>
      <c r="C394">
        <v>21</v>
      </c>
      <c r="D394">
        <v>6</v>
      </c>
      <c r="E394">
        <v>0</v>
      </c>
      <c r="G394" t="s">
        <v>13</v>
      </c>
      <c r="H394" s="1">
        <v>10.128144444444445</v>
      </c>
      <c r="I394" s="1">
        <f t="shared" ca="1" si="54"/>
        <v>35</v>
      </c>
      <c r="J394" s="1">
        <v>1.462059</v>
      </c>
      <c r="K394" s="1">
        <v>100.5626685</v>
      </c>
      <c r="L394" s="1">
        <v>21.306072</v>
      </c>
      <c r="M394" t="str">
        <f t="shared" si="51"/>
        <v/>
      </c>
      <c r="N394" t="str">
        <f t="shared" si="52"/>
        <v/>
      </c>
      <c r="O394" t="str">
        <f t="shared" ca="1" si="53"/>
        <v/>
      </c>
      <c r="P394" t="str">
        <f t="shared" ca="1" si="55"/>
        <v>Source B</v>
      </c>
      <c r="Q394">
        <f t="shared" ca="1" si="56"/>
        <v>0</v>
      </c>
      <c r="R394" t="str">
        <f t="shared" si="57"/>
        <v>D</v>
      </c>
      <c r="S394" t="s">
        <v>20</v>
      </c>
    </row>
    <row r="395" spans="1:19" x14ac:dyDescent="0.25">
      <c r="A395">
        <v>393</v>
      </c>
      <c r="B395" t="s">
        <v>15</v>
      </c>
      <c r="C395">
        <v>21</v>
      </c>
      <c r="D395">
        <v>7</v>
      </c>
      <c r="E395">
        <v>0</v>
      </c>
      <c r="G395" t="s">
        <v>13</v>
      </c>
      <c r="H395" s="1">
        <v>10.114488888888889</v>
      </c>
      <c r="I395" s="1">
        <f t="shared" ca="1" si="54"/>
        <v>41</v>
      </c>
      <c r="J395" s="1">
        <v>1.4625719999999998</v>
      </c>
      <c r="K395" s="1">
        <v>100.5245039</v>
      </c>
      <c r="L395" s="1">
        <v>21.315011999999999</v>
      </c>
      <c r="M395" t="str">
        <f t="shared" si="51"/>
        <v/>
      </c>
      <c r="N395" t="str">
        <f t="shared" si="52"/>
        <v/>
      </c>
      <c r="O395" t="str">
        <f t="shared" ca="1" si="53"/>
        <v/>
      </c>
      <c r="P395" t="str">
        <f t="shared" ca="1" si="55"/>
        <v>Source A</v>
      </c>
      <c r="Q395">
        <f t="shared" ca="1" si="56"/>
        <v>1</v>
      </c>
      <c r="R395" t="str">
        <f t="shared" si="57"/>
        <v>D</v>
      </c>
      <c r="S395" t="s">
        <v>20</v>
      </c>
    </row>
    <row r="396" spans="1:19" x14ac:dyDescent="0.25">
      <c r="A396">
        <v>394</v>
      </c>
      <c r="B396" t="s">
        <v>15</v>
      </c>
      <c r="C396">
        <v>21</v>
      </c>
      <c r="D396">
        <v>8</v>
      </c>
      <c r="E396">
        <v>0</v>
      </c>
      <c r="G396" t="s">
        <v>13</v>
      </c>
      <c r="H396" s="1">
        <v>10.126551111111111</v>
      </c>
      <c r="I396" s="1">
        <f t="shared" ca="1" si="54"/>
        <v>27</v>
      </c>
      <c r="J396" s="1">
        <v>1.4701550000000001</v>
      </c>
      <c r="K396" s="1">
        <v>100.6502799</v>
      </c>
      <c r="L396" s="1">
        <v>21.240468</v>
      </c>
      <c r="M396" t="str">
        <f t="shared" si="51"/>
        <v>Type 2</v>
      </c>
      <c r="N396">
        <f t="shared" si="52"/>
        <v>394</v>
      </c>
      <c r="O396">
        <f t="shared" ca="1" si="53"/>
        <v>0.6</v>
      </c>
      <c r="P396" t="str">
        <f t="shared" ca="1" si="55"/>
        <v>Source B</v>
      </c>
      <c r="Q396">
        <f t="shared" ca="1" si="56"/>
        <v>0</v>
      </c>
      <c r="R396" t="str">
        <f t="shared" si="57"/>
        <v>D</v>
      </c>
      <c r="S396" t="s">
        <v>20</v>
      </c>
    </row>
    <row r="397" spans="1:19" x14ac:dyDescent="0.25">
      <c r="A397">
        <v>395</v>
      </c>
      <c r="B397" t="s">
        <v>15</v>
      </c>
      <c r="C397">
        <v>21</v>
      </c>
      <c r="D397">
        <v>9</v>
      </c>
      <c r="E397">
        <v>0</v>
      </c>
      <c r="G397" t="s">
        <v>13</v>
      </c>
      <c r="H397" s="1">
        <v>10.164136666666668</v>
      </c>
      <c r="I397" s="1">
        <f t="shared" ca="1" si="54"/>
        <v>17</v>
      </c>
      <c r="J397" s="1">
        <v>1.46068</v>
      </c>
      <c r="K397" s="1">
        <v>100.59931159999999</v>
      </c>
      <c r="L397" s="1">
        <v>21.073188000000002</v>
      </c>
      <c r="M397" t="str">
        <f t="shared" si="51"/>
        <v/>
      </c>
      <c r="N397" t="str">
        <f t="shared" si="52"/>
        <v/>
      </c>
      <c r="O397" t="str">
        <f t="shared" ca="1" si="53"/>
        <v/>
      </c>
      <c r="P397" t="str">
        <f t="shared" ca="1" si="55"/>
        <v>Source A</v>
      </c>
      <c r="Q397">
        <f t="shared" ca="1" si="56"/>
        <v>1</v>
      </c>
      <c r="R397" t="str">
        <f t="shared" si="57"/>
        <v>D</v>
      </c>
      <c r="S397" t="s">
        <v>20</v>
      </c>
    </row>
    <row r="398" spans="1:19" x14ac:dyDescent="0.25">
      <c r="A398">
        <v>396</v>
      </c>
      <c r="B398" t="s">
        <v>15</v>
      </c>
      <c r="C398">
        <v>21</v>
      </c>
      <c r="D398">
        <v>10</v>
      </c>
      <c r="E398">
        <v>0</v>
      </c>
      <c r="G398" t="s">
        <v>13</v>
      </c>
      <c r="H398" s="1">
        <v>10.199098888888889</v>
      </c>
      <c r="I398" s="1">
        <f t="shared" ca="1" si="54"/>
        <v>17</v>
      </c>
      <c r="J398" s="1">
        <v>1.4582730000000002</v>
      </c>
      <c r="K398" s="1">
        <v>100.5269586</v>
      </c>
      <c r="L398" s="1">
        <v>21.148164000000001</v>
      </c>
      <c r="M398" t="str">
        <f t="shared" si="51"/>
        <v/>
      </c>
      <c r="N398" t="str">
        <f t="shared" si="52"/>
        <v/>
      </c>
      <c r="O398" t="str">
        <f t="shared" ca="1" si="53"/>
        <v/>
      </c>
      <c r="P398" t="str">
        <f t="shared" ca="1" si="55"/>
        <v>Source A</v>
      </c>
      <c r="Q398">
        <f t="shared" ca="1" si="56"/>
        <v>1</v>
      </c>
      <c r="R398" t="str">
        <f t="shared" si="57"/>
        <v>D</v>
      </c>
      <c r="S398" t="s">
        <v>20</v>
      </c>
    </row>
    <row r="399" spans="1:19" x14ac:dyDescent="0.25">
      <c r="A399">
        <v>397</v>
      </c>
      <c r="B399" t="s">
        <v>15</v>
      </c>
      <c r="C399">
        <v>21</v>
      </c>
      <c r="D399">
        <v>11</v>
      </c>
      <c r="E399">
        <v>0</v>
      </c>
      <c r="G399" t="s">
        <v>13</v>
      </c>
      <c r="H399" s="1">
        <v>10.235404444444445</v>
      </c>
      <c r="I399" s="1">
        <f t="shared" ca="1" si="54"/>
        <v>10</v>
      </c>
      <c r="J399" s="1">
        <v>1.4622830000000002</v>
      </c>
      <c r="K399" s="1">
        <v>100.4832945</v>
      </c>
      <c r="L399" s="1">
        <v>21.202656000000001</v>
      </c>
      <c r="M399" t="str">
        <f t="shared" si="51"/>
        <v/>
      </c>
      <c r="N399" t="str">
        <f t="shared" si="52"/>
        <v/>
      </c>
      <c r="O399" t="str">
        <f t="shared" ca="1" si="53"/>
        <v/>
      </c>
      <c r="P399" t="str">
        <f t="shared" ca="1" si="55"/>
        <v>Source A</v>
      </c>
      <c r="Q399">
        <f t="shared" ca="1" si="56"/>
        <v>0</v>
      </c>
      <c r="R399" t="str">
        <f t="shared" si="57"/>
        <v>D</v>
      </c>
      <c r="S399" t="s">
        <v>20</v>
      </c>
    </row>
    <row r="400" spans="1:19" x14ac:dyDescent="0.25">
      <c r="A400">
        <v>398</v>
      </c>
      <c r="B400" t="s">
        <v>15</v>
      </c>
      <c r="C400">
        <v>21</v>
      </c>
      <c r="D400">
        <v>12</v>
      </c>
      <c r="E400">
        <v>0</v>
      </c>
      <c r="G400" t="s">
        <v>13</v>
      </c>
      <c r="H400" s="1">
        <v>10.252786666666667</v>
      </c>
      <c r="I400" s="1">
        <f t="shared" ca="1" si="54"/>
        <v>42</v>
      </c>
      <c r="J400" s="1">
        <v>1.4580380000000002</v>
      </c>
      <c r="K400" s="1">
        <v>100.8046245</v>
      </c>
      <c r="L400" s="1">
        <v>21.26652</v>
      </c>
      <c r="M400" t="str">
        <f t="shared" si="51"/>
        <v>Type 3</v>
      </c>
      <c r="N400">
        <f t="shared" si="52"/>
        <v>398</v>
      </c>
      <c r="O400">
        <f t="shared" ca="1" si="53"/>
        <v>1.4</v>
      </c>
      <c r="P400" t="str">
        <f t="shared" ca="1" si="55"/>
        <v>Source B</v>
      </c>
      <c r="Q400">
        <f t="shared" ca="1" si="56"/>
        <v>0</v>
      </c>
      <c r="R400" t="str">
        <f t="shared" si="57"/>
        <v>D</v>
      </c>
      <c r="S400" t="s">
        <v>20</v>
      </c>
    </row>
    <row r="401" spans="1:19" x14ac:dyDescent="0.25">
      <c r="A401">
        <v>399</v>
      </c>
      <c r="B401" t="s">
        <v>15</v>
      </c>
      <c r="C401">
        <v>21</v>
      </c>
      <c r="D401">
        <v>13</v>
      </c>
      <c r="E401">
        <v>0</v>
      </c>
      <c r="G401" t="s">
        <v>13</v>
      </c>
      <c r="H401" s="1">
        <v>10.225831111111113</v>
      </c>
      <c r="I401" s="1">
        <f t="shared" ca="1" si="54"/>
        <v>26</v>
      </c>
      <c r="J401" s="1">
        <v>1.4608350000000003</v>
      </c>
      <c r="K401" s="1">
        <v>100.7256615</v>
      </c>
      <c r="L401" s="1">
        <v>21.156168000000001</v>
      </c>
      <c r="M401" t="str">
        <f t="shared" si="51"/>
        <v/>
      </c>
      <c r="N401" t="str">
        <f t="shared" si="52"/>
        <v/>
      </c>
      <c r="O401" t="str">
        <f t="shared" ca="1" si="53"/>
        <v/>
      </c>
      <c r="P401" t="str">
        <f t="shared" ca="1" si="55"/>
        <v>Source A</v>
      </c>
      <c r="Q401">
        <f t="shared" ca="1" si="56"/>
        <v>0</v>
      </c>
      <c r="R401" t="str">
        <f t="shared" si="57"/>
        <v>D</v>
      </c>
      <c r="S401" t="s">
        <v>20</v>
      </c>
    </row>
    <row r="402" spans="1:19" x14ac:dyDescent="0.25">
      <c r="A402">
        <v>400</v>
      </c>
      <c r="B402" t="s">
        <v>15</v>
      </c>
      <c r="C402">
        <v>21</v>
      </c>
      <c r="D402">
        <v>14</v>
      </c>
      <c r="E402">
        <v>0</v>
      </c>
      <c r="G402" t="s">
        <v>13</v>
      </c>
      <c r="H402" s="1">
        <v>10.19294</v>
      </c>
      <c r="I402" s="1">
        <f t="shared" ca="1" si="54"/>
        <v>23</v>
      </c>
      <c r="J402" s="1">
        <v>1.4574730000000002</v>
      </c>
      <c r="K402" s="1">
        <v>100.7211393</v>
      </c>
      <c r="L402" s="1">
        <v>21.015971999999998</v>
      </c>
      <c r="M402" t="str">
        <f t="shared" si="51"/>
        <v/>
      </c>
      <c r="N402" t="str">
        <f t="shared" si="52"/>
        <v/>
      </c>
      <c r="O402" t="str">
        <f t="shared" ca="1" si="53"/>
        <v/>
      </c>
      <c r="P402" t="str">
        <f t="shared" ca="1" si="55"/>
        <v>Source A</v>
      </c>
      <c r="Q402">
        <f t="shared" ca="1" si="56"/>
        <v>0</v>
      </c>
      <c r="R402" t="str">
        <f t="shared" si="57"/>
        <v>D</v>
      </c>
      <c r="S402" t="s">
        <v>20</v>
      </c>
    </row>
    <row r="403" spans="1:19" x14ac:dyDescent="0.25">
      <c r="A403">
        <v>401</v>
      </c>
      <c r="B403" t="s">
        <v>15</v>
      </c>
      <c r="C403">
        <v>21</v>
      </c>
      <c r="D403">
        <v>15</v>
      </c>
      <c r="E403">
        <v>0</v>
      </c>
      <c r="G403" t="s">
        <v>13</v>
      </c>
      <c r="H403" s="1">
        <v>10.148516666666668</v>
      </c>
      <c r="I403" s="1">
        <f t="shared" ca="1" si="54"/>
        <v>25</v>
      </c>
      <c r="J403" s="1">
        <v>1.4576830000000003</v>
      </c>
      <c r="K403" s="1">
        <v>100.44439850000001</v>
      </c>
      <c r="L403" s="1">
        <v>20.913996000000001</v>
      </c>
      <c r="M403" t="str">
        <f t="shared" si="51"/>
        <v/>
      </c>
      <c r="N403" t="str">
        <f t="shared" si="52"/>
        <v/>
      </c>
      <c r="O403" t="str">
        <f t="shared" ca="1" si="53"/>
        <v/>
      </c>
      <c r="P403" t="str">
        <f t="shared" ca="1" si="55"/>
        <v>Source A</v>
      </c>
      <c r="Q403">
        <f t="shared" ca="1" si="56"/>
        <v>1</v>
      </c>
      <c r="R403" t="str">
        <f t="shared" si="57"/>
        <v>D</v>
      </c>
      <c r="S403" t="s">
        <v>20</v>
      </c>
    </row>
    <row r="404" spans="1:19" x14ac:dyDescent="0.25">
      <c r="A404">
        <v>402</v>
      </c>
      <c r="B404" t="s">
        <v>15</v>
      </c>
      <c r="C404">
        <v>21</v>
      </c>
      <c r="D404">
        <v>16</v>
      </c>
      <c r="E404">
        <v>0</v>
      </c>
      <c r="G404" t="s">
        <v>13</v>
      </c>
      <c r="H404" s="1">
        <v>10.105657777777777</v>
      </c>
      <c r="I404" s="1">
        <f t="shared" ca="1" si="54"/>
        <v>16</v>
      </c>
      <c r="J404" s="1">
        <v>1.4585600000000003</v>
      </c>
      <c r="K404" s="1">
        <v>100.8007566</v>
      </c>
      <c r="L404" s="1">
        <v>20.74128</v>
      </c>
      <c r="M404" t="str">
        <f t="shared" si="51"/>
        <v/>
      </c>
      <c r="N404" t="str">
        <f t="shared" si="52"/>
        <v/>
      </c>
      <c r="O404" t="str">
        <f t="shared" ca="1" si="53"/>
        <v/>
      </c>
      <c r="P404" t="str">
        <f t="shared" ca="1" si="55"/>
        <v>Source B</v>
      </c>
      <c r="Q404">
        <f t="shared" ca="1" si="56"/>
        <v>1</v>
      </c>
      <c r="R404" t="str">
        <f t="shared" si="57"/>
        <v>D</v>
      </c>
      <c r="S404" t="s">
        <v>20</v>
      </c>
    </row>
    <row r="405" spans="1:19" x14ac:dyDescent="0.25">
      <c r="A405">
        <v>403</v>
      </c>
      <c r="B405" t="s">
        <v>15</v>
      </c>
      <c r="C405">
        <v>21</v>
      </c>
      <c r="D405">
        <v>17</v>
      </c>
      <c r="E405">
        <v>0</v>
      </c>
      <c r="G405" t="s">
        <v>13</v>
      </c>
      <c r="H405" s="1">
        <v>10.099043333333334</v>
      </c>
      <c r="I405" s="1">
        <f t="shared" ca="1" si="54"/>
        <v>47</v>
      </c>
      <c r="J405" s="1">
        <v>1.4603289999999998</v>
      </c>
      <c r="K405" s="1">
        <v>100.81329770000001</v>
      </c>
      <c r="L405" s="1">
        <v>20.782008000000001</v>
      </c>
      <c r="M405" t="str">
        <f t="shared" si="51"/>
        <v/>
      </c>
      <c r="N405" t="str">
        <f t="shared" si="52"/>
        <v/>
      </c>
      <c r="O405" t="str">
        <f t="shared" ca="1" si="53"/>
        <v/>
      </c>
      <c r="P405" t="str">
        <f t="shared" ca="1" si="55"/>
        <v>Source A</v>
      </c>
      <c r="Q405">
        <f t="shared" ca="1" si="56"/>
        <v>1</v>
      </c>
      <c r="R405" t="str">
        <f t="shared" si="57"/>
        <v>D</v>
      </c>
      <c r="S405" t="s">
        <v>20</v>
      </c>
    </row>
    <row r="406" spans="1:19" x14ac:dyDescent="0.25">
      <c r="A406">
        <v>404</v>
      </c>
      <c r="B406" t="s">
        <v>15</v>
      </c>
      <c r="C406">
        <v>21</v>
      </c>
      <c r="D406">
        <v>18</v>
      </c>
      <c r="E406">
        <v>0</v>
      </c>
      <c r="G406" t="s">
        <v>13</v>
      </c>
      <c r="H406" s="1">
        <v>10.099043333333334</v>
      </c>
      <c r="I406" s="1">
        <f t="shared" ca="1" si="54"/>
        <v>49</v>
      </c>
      <c r="J406" s="1">
        <v>1.4594480000000001</v>
      </c>
      <c r="K406" s="1">
        <v>100.85911299999999</v>
      </c>
      <c r="L406" s="1">
        <v>20.781144000000001</v>
      </c>
      <c r="M406" t="str">
        <f t="shared" si="51"/>
        <v/>
      </c>
      <c r="N406" t="str">
        <f t="shared" si="52"/>
        <v/>
      </c>
      <c r="O406" t="str">
        <f t="shared" ca="1" si="53"/>
        <v/>
      </c>
      <c r="P406" t="str">
        <f t="shared" ca="1" si="55"/>
        <v>Source A</v>
      </c>
      <c r="Q406">
        <f t="shared" ca="1" si="56"/>
        <v>0</v>
      </c>
      <c r="R406" t="str">
        <f t="shared" si="57"/>
        <v>D</v>
      </c>
      <c r="S406" t="s">
        <v>20</v>
      </c>
    </row>
    <row r="407" spans="1:19" x14ac:dyDescent="0.25">
      <c r="A407">
        <v>405</v>
      </c>
      <c r="B407" t="s">
        <v>15</v>
      </c>
      <c r="C407">
        <v>21</v>
      </c>
      <c r="D407">
        <v>19</v>
      </c>
      <c r="E407">
        <v>0</v>
      </c>
      <c r="G407" t="s">
        <v>13</v>
      </c>
      <c r="H407" s="1">
        <v>10.101382222222222</v>
      </c>
      <c r="I407" s="1">
        <f t="shared" ca="1" si="54"/>
        <v>15</v>
      </c>
      <c r="J407" s="1">
        <v>1.4604499999999998</v>
      </c>
      <c r="K407" s="1">
        <v>100.4546879</v>
      </c>
      <c r="L407" s="1">
        <v>20.725223999999997</v>
      </c>
      <c r="M407" t="str">
        <f t="shared" si="51"/>
        <v/>
      </c>
      <c r="N407" t="str">
        <f t="shared" si="52"/>
        <v/>
      </c>
      <c r="O407" t="str">
        <f t="shared" ca="1" si="53"/>
        <v/>
      </c>
      <c r="P407" t="str">
        <f t="shared" ca="1" si="55"/>
        <v>Source B</v>
      </c>
      <c r="Q407">
        <f t="shared" ca="1" si="56"/>
        <v>1</v>
      </c>
      <c r="R407" t="str">
        <f t="shared" si="57"/>
        <v>D</v>
      </c>
      <c r="S407" t="s">
        <v>20</v>
      </c>
    </row>
    <row r="408" spans="1:19" x14ac:dyDescent="0.25">
      <c r="A408">
        <v>406</v>
      </c>
      <c r="B408" t="s">
        <v>15</v>
      </c>
      <c r="C408">
        <v>21</v>
      </c>
      <c r="D408">
        <v>20</v>
      </c>
      <c r="E408">
        <v>0</v>
      </c>
      <c r="G408" t="s">
        <v>13</v>
      </c>
      <c r="H408" s="1">
        <v>10.108463333333333</v>
      </c>
      <c r="I408" s="1">
        <f t="shared" ca="1" si="54"/>
        <v>13</v>
      </c>
      <c r="J408" s="1">
        <v>1.4620819999999997</v>
      </c>
      <c r="K408" s="1">
        <v>100.4483329</v>
      </c>
      <c r="L408" s="1">
        <v>20.551307999999999</v>
      </c>
      <c r="M408" t="str">
        <f t="shared" si="51"/>
        <v>Type 4</v>
      </c>
      <c r="N408">
        <f t="shared" si="52"/>
        <v>406</v>
      </c>
      <c r="O408">
        <f t="shared" ca="1" si="53"/>
        <v>1.2</v>
      </c>
      <c r="P408" t="str">
        <f t="shared" ca="1" si="55"/>
        <v>Source B</v>
      </c>
      <c r="Q408">
        <f t="shared" ca="1" si="56"/>
        <v>0</v>
      </c>
      <c r="R408" t="str">
        <f t="shared" si="57"/>
        <v>D</v>
      </c>
      <c r="S408" t="s">
        <v>20</v>
      </c>
    </row>
    <row r="409" spans="1:19" x14ac:dyDescent="0.25">
      <c r="A409">
        <v>407</v>
      </c>
      <c r="B409" t="s">
        <v>15</v>
      </c>
      <c r="C409">
        <v>21</v>
      </c>
      <c r="D409">
        <v>21</v>
      </c>
      <c r="E409">
        <v>0</v>
      </c>
      <c r="G409" t="s">
        <v>13</v>
      </c>
      <c r="H409" s="1">
        <v>10.113408888888889</v>
      </c>
      <c r="I409" s="1">
        <f t="shared" ca="1" si="54"/>
        <v>38</v>
      </c>
      <c r="J409" s="1">
        <v>1.4600840000000002</v>
      </c>
      <c r="K409" s="1">
        <v>100.6219329</v>
      </c>
      <c r="L409" s="1">
        <v>20.520719999999997</v>
      </c>
      <c r="M409" t="str">
        <f t="shared" si="51"/>
        <v/>
      </c>
      <c r="N409" t="str">
        <f t="shared" si="52"/>
        <v/>
      </c>
      <c r="O409" t="str">
        <f t="shared" ca="1" si="53"/>
        <v/>
      </c>
      <c r="P409" t="str">
        <f t="shared" ca="1" si="55"/>
        <v>Source A</v>
      </c>
      <c r="Q409">
        <f t="shared" ca="1" si="56"/>
        <v>0</v>
      </c>
      <c r="R409" t="str">
        <f t="shared" si="57"/>
        <v>D</v>
      </c>
      <c r="S409" t="s">
        <v>20</v>
      </c>
    </row>
    <row r="410" spans="1:19" x14ac:dyDescent="0.25">
      <c r="A410">
        <v>408</v>
      </c>
      <c r="B410" t="s">
        <v>15</v>
      </c>
      <c r="C410">
        <v>21</v>
      </c>
      <c r="D410">
        <v>22</v>
      </c>
      <c r="E410">
        <v>0</v>
      </c>
      <c r="G410" t="s">
        <v>13</v>
      </c>
      <c r="H410" s="1">
        <v>10.121211111111112</v>
      </c>
      <c r="I410" s="1">
        <f t="shared" ca="1" si="54"/>
        <v>20</v>
      </c>
      <c r="J410" s="1">
        <v>1.459479</v>
      </c>
      <c r="K410" s="1">
        <v>100.7023906</v>
      </c>
      <c r="L410" s="1">
        <v>20.625828000000002</v>
      </c>
      <c r="M410" t="str">
        <f t="shared" si="51"/>
        <v/>
      </c>
      <c r="N410" t="str">
        <f t="shared" si="52"/>
        <v/>
      </c>
      <c r="O410" t="str">
        <f t="shared" ca="1" si="53"/>
        <v/>
      </c>
      <c r="P410" t="str">
        <f t="shared" ca="1" si="55"/>
        <v>Source B</v>
      </c>
      <c r="Q410">
        <f t="shared" ca="1" si="56"/>
        <v>0</v>
      </c>
      <c r="R410" t="str">
        <f t="shared" si="57"/>
        <v>D</v>
      </c>
      <c r="S410" t="s">
        <v>20</v>
      </c>
    </row>
    <row r="411" spans="1:19" x14ac:dyDescent="0.25">
      <c r="A411">
        <v>409</v>
      </c>
      <c r="B411" t="s">
        <v>15</v>
      </c>
      <c r="C411">
        <v>21</v>
      </c>
      <c r="D411">
        <v>23</v>
      </c>
      <c r="E411">
        <v>0</v>
      </c>
      <c r="G411" t="s">
        <v>13</v>
      </c>
      <c r="H411" s="1">
        <v>10.135018888888888</v>
      </c>
      <c r="I411" s="1">
        <f t="shared" ca="1" si="54"/>
        <v>43</v>
      </c>
      <c r="J411" s="1">
        <v>1.4591409999999998</v>
      </c>
      <c r="K411" s="1">
        <v>100.4426419</v>
      </c>
      <c r="L411" s="1">
        <v>20.616516000000001</v>
      </c>
      <c r="M411" t="str">
        <f t="shared" si="51"/>
        <v/>
      </c>
      <c r="N411" t="str">
        <f t="shared" si="52"/>
        <v/>
      </c>
      <c r="O411" t="str">
        <f t="shared" ca="1" si="53"/>
        <v/>
      </c>
      <c r="P411" t="str">
        <f t="shared" ca="1" si="55"/>
        <v>Source A</v>
      </c>
      <c r="Q411">
        <f t="shared" ca="1" si="56"/>
        <v>0</v>
      </c>
      <c r="R411" t="str">
        <f t="shared" si="57"/>
        <v>D</v>
      </c>
      <c r="S411" t="s">
        <v>20</v>
      </c>
    </row>
    <row r="412" spans="1:19" x14ac:dyDescent="0.25">
      <c r="A412">
        <v>410</v>
      </c>
      <c r="B412" t="s">
        <v>15</v>
      </c>
      <c r="C412">
        <v>21</v>
      </c>
      <c r="D412">
        <v>24</v>
      </c>
      <c r="E412">
        <v>387</v>
      </c>
      <c r="G412" t="s">
        <v>13</v>
      </c>
      <c r="H412" s="1">
        <v>10.177124444444445</v>
      </c>
      <c r="I412" s="1">
        <f t="shared" ca="1" si="54"/>
        <v>37</v>
      </c>
      <c r="J412" s="1">
        <v>1.4596989999999996</v>
      </c>
      <c r="K412" s="1">
        <v>100.3893108</v>
      </c>
      <c r="L412" s="1">
        <v>20.565995999999998</v>
      </c>
      <c r="M412" t="str">
        <f t="shared" si="51"/>
        <v/>
      </c>
      <c r="N412" t="str">
        <f t="shared" si="52"/>
        <v/>
      </c>
      <c r="O412" t="str">
        <f t="shared" ca="1" si="53"/>
        <v/>
      </c>
      <c r="P412" t="str">
        <f t="shared" ca="1" si="55"/>
        <v>Source A</v>
      </c>
      <c r="Q412">
        <f t="shared" ca="1" si="56"/>
        <v>1</v>
      </c>
      <c r="R412" t="str">
        <f t="shared" si="57"/>
        <v>D</v>
      </c>
      <c r="S412" t="s">
        <v>20</v>
      </c>
    </row>
    <row r="413" spans="1:19" x14ac:dyDescent="0.25">
      <c r="A413">
        <v>411</v>
      </c>
      <c r="B413" t="s">
        <v>15</v>
      </c>
      <c r="C413">
        <v>22</v>
      </c>
      <c r="D413">
        <v>1</v>
      </c>
      <c r="E413">
        <v>0</v>
      </c>
      <c r="F413">
        <v>24</v>
      </c>
      <c r="G413">
        <v>1.5</v>
      </c>
      <c r="H413" s="1">
        <v>10.191255555555555</v>
      </c>
      <c r="I413" s="1">
        <f t="shared" ca="1" si="54"/>
        <v>19</v>
      </c>
      <c r="J413" s="1">
        <v>1.4580010000000003</v>
      </c>
      <c r="K413" s="1">
        <v>100.5356053</v>
      </c>
      <c r="L413" s="1">
        <v>20.447400000000002</v>
      </c>
      <c r="M413" t="str">
        <f t="shared" si="51"/>
        <v/>
      </c>
      <c r="N413" t="str">
        <f t="shared" si="52"/>
        <v/>
      </c>
      <c r="O413" t="str">
        <f t="shared" ca="1" si="53"/>
        <v/>
      </c>
      <c r="P413" t="str">
        <f t="shared" ca="1" si="55"/>
        <v>Source A</v>
      </c>
      <c r="Q413">
        <f t="shared" ca="1" si="56"/>
        <v>0</v>
      </c>
      <c r="R413" t="str">
        <f t="shared" si="57"/>
        <v>E</v>
      </c>
      <c r="S413" t="s">
        <v>20</v>
      </c>
    </row>
    <row r="414" spans="1:19" x14ac:dyDescent="0.25">
      <c r="A414">
        <v>412</v>
      </c>
      <c r="B414" t="s">
        <v>15</v>
      </c>
      <c r="C414">
        <v>22</v>
      </c>
      <c r="D414">
        <v>2</v>
      </c>
      <c r="E414">
        <v>0</v>
      </c>
      <c r="G414" t="s">
        <v>13</v>
      </c>
      <c r="H414" s="1">
        <v>10.194421111111112</v>
      </c>
      <c r="I414" s="1">
        <f t="shared" ca="1" si="54"/>
        <v>14</v>
      </c>
      <c r="J414" s="1">
        <v>1.4606389999999996</v>
      </c>
      <c r="K414" s="1">
        <v>100.5387533</v>
      </c>
      <c r="L414" s="1">
        <v>20.446956</v>
      </c>
      <c r="M414" t="str">
        <f t="shared" si="51"/>
        <v>Type 1</v>
      </c>
      <c r="N414">
        <f t="shared" si="52"/>
        <v>412</v>
      </c>
      <c r="O414">
        <f t="shared" ca="1" si="53"/>
        <v>0.8</v>
      </c>
      <c r="P414" t="str">
        <f t="shared" ca="1" si="55"/>
        <v>Source A</v>
      </c>
      <c r="Q414">
        <f t="shared" ca="1" si="56"/>
        <v>0</v>
      </c>
      <c r="R414" t="str">
        <f t="shared" si="57"/>
        <v>E</v>
      </c>
      <c r="S414" t="s">
        <v>20</v>
      </c>
    </row>
    <row r="415" spans="1:19" x14ac:dyDescent="0.25">
      <c r="A415">
        <v>413</v>
      </c>
      <c r="B415" t="s">
        <v>15</v>
      </c>
      <c r="C415">
        <v>22</v>
      </c>
      <c r="D415">
        <v>3</v>
      </c>
      <c r="E415">
        <v>0</v>
      </c>
      <c r="G415" t="s">
        <v>13</v>
      </c>
      <c r="H415" s="1">
        <v>10.199533333333333</v>
      </c>
      <c r="I415" s="1">
        <f t="shared" ca="1" si="54"/>
        <v>38</v>
      </c>
      <c r="J415" s="1">
        <v>1.4579760000000004</v>
      </c>
      <c r="K415" s="1">
        <v>100.5436041</v>
      </c>
      <c r="L415" s="1">
        <v>20.269176000000002</v>
      </c>
      <c r="M415" t="str">
        <f t="shared" si="51"/>
        <v/>
      </c>
      <c r="N415" t="str">
        <f t="shared" si="52"/>
        <v/>
      </c>
      <c r="O415" t="str">
        <f t="shared" ca="1" si="53"/>
        <v/>
      </c>
      <c r="P415" t="str">
        <f t="shared" ca="1" si="55"/>
        <v>Source B</v>
      </c>
      <c r="Q415">
        <f t="shared" ca="1" si="56"/>
        <v>0</v>
      </c>
      <c r="R415" t="str">
        <f t="shared" si="57"/>
        <v>E</v>
      </c>
      <c r="S415" t="s">
        <v>20</v>
      </c>
    </row>
    <row r="416" spans="1:19" x14ac:dyDescent="0.25">
      <c r="A416">
        <v>414</v>
      </c>
      <c r="B416" t="s">
        <v>15</v>
      </c>
      <c r="C416">
        <v>22</v>
      </c>
      <c r="D416">
        <v>4</v>
      </c>
      <c r="E416">
        <v>0</v>
      </c>
      <c r="G416" t="s">
        <v>13</v>
      </c>
      <c r="H416" s="1">
        <v>10.19993</v>
      </c>
      <c r="I416" s="1">
        <f t="shared" ca="1" si="54"/>
        <v>14</v>
      </c>
      <c r="J416" s="1">
        <v>1.4612150000000002</v>
      </c>
      <c r="K416" s="1">
        <v>100.5655612</v>
      </c>
      <c r="L416" s="1">
        <v>20.245691999999998</v>
      </c>
      <c r="M416" t="str">
        <f t="shared" si="51"/>
        <v/>
      </c>
      <c r="N416" t="str">
        <f t="shared" si="52"/>
        <v/>
      </c>
      <c r="O416" t="str">
        <f t="shared" ca="1" si="53"/>
        <v/>
      </c>
      <c r="P416" t="str">
        <f t="shared" ca="1" si="55"/>
        <v>Source B</v>
      </c>
      <c r="Q416">
        <f t="shared" ca="1" si="56"/>
        <v>1</v>
      </c>
      <c r="R416" t="str">
        <f t="shared" si="57"/>
        <v>E</v>
      </c>
      <c r="S416" t="s">
        <v>20</v>
      </c>
    </row>
    <row r="417" spans="1:19" x14ac:dyDescent="0.25">
      <c r="A417">
        <v>415</v>
      </c>
      <c r="B417" t="s">
        <v>15</v>
      </c>
      <c r="C417">
        <v>22</v>
      </c>
      <c r="D417">
        <v>5</v>
      </c>
      <c r="E417">
        <v>0</v>
      </c>
      <c r="G417" t="s">
        <v>13</v>
      </c>
      <c r="H417" s="1">
        <v>10.193616666666665</v>
      </c>
      <c r="I417" s="1">
        <f t="shared" ca="1" si="54"/>
        <v>29</v>
      </c>
      <c r="J417" s="1">
        <v>1.4620379999999997</v>
      </c>
      <c r="K417" s="1">
        <v>100.57488739999999</v>
      </c>
      <c r="L417" s="1">
        <v>20.161368000000003</v>
      </c>
      <c r="M417" t="str">
        <f t="shared" si="51"/>
        <v/>
      </c>
      <c r="N417" t="str">
        <f t="shared" si="52"/>
        <v/>
      </c>
      <c r="O417" t="str">
        <f t="shared" ca="1" si="53"/>
        <v/>
      </c>
      <c r="P417" t="str">
        <f t="shared" ca="1" si="55"/>
        <v>Source A</v>
      </c>
      <c r="Q417">
        <f t="shared" ca="1" si="56"/>
        <v>0</v>
      </c>
      <c r="R417" t="str">
        <f t="shared" si="57"/>
        <v>E</v>
      </c>
      <c r="S417" t="s">
        <v>20</v>
      </c>
    </row>
    <row r="418" spans="1:19" x14ac:dyDescent="0.25">
      <c r="A418">
        <v>416</v>
      </c>
      <c r="B418" t="s">
        <v>15</v>
      </c>
      <c r="C418">
        <v>22</v>
      </c>
      <c r="D418">
        <v>6</v>
      </c>
      <c r="E418">
        <v>0</v>
      </c>
      <c r="G418" t="s">
        <v>13</v>
      </c>
      <c r="H418" s="1">
        <v>10.183786666666666</v>
      </c>
      <c r="I418" s="1">
        <f t="shared" ca="1" si="54"/>
        <v>38</v>
      </c>
      <c r="J418" s="1">
        <v>1.4606079999999997</v>
      </c>
      <c r="K418" s="1">
        <v>100.5086731</v>
      </c>
      <c r="L418" s="1">
        <v>20.137259999999998</v>
      </c>
      <c r="M418" t="str">
        <f t="shared" si="51"/>
        <v/>
      </c>
      <c r="N418" t="str">
        <f t="shared" si="52"/>
        <v/>
      </c>
      <c r="O418" t="str">
        <f t="shared" ca="1" si="53"/>
        <v/>
      </c>
      <c r="P418" t="str">
        <f t="shared" ca="1" si="55"/>
        <v>Source B</v>
      </c>
      <c r="Q418">
        <f t="shared" ca="1" si="56"/>
        <v>1</v>
      </c>
      <c r="R418" t="str">
        <f t="shared" si="57"/>
        <v>E</v>
      </c>
      <c r="S418" t="s">
        <v>20</v>
      </c>
    </row>
    <row r="419" spans="1:19" x14ac:dyDescent="0.25">
      <c r="A419">
        <v>417</v>
      </c>
      <c r="B419" t="s">
        <v>15</v>
      </c>
      <c r="C419">
        <v>22</v>
      </c>
      <c r="D419">
        <v>7</v>
      </c>
      <c r="E419">
        <v>0</v>
      </c>
      <c r="G419" t="s">
        <v>13</v>
      </c>
      <c r="H419" s="1">
        <v>10.183786666666666</v>
      </c>
      <c r="I419" s="1">
        <f t="shared" ca="1" si="54"/>
        <v>37</v>
      </c>
      <c r="J419" s="1">
        <v>1.4634510000000001</v>
      </c>
      <c r="K419" s="1">
        <v>100.5296592</v>
      </c>
      <c r="L419" s="1">
        <v>20.199576</v>
      </c>
      <c r="M419" t="str">
        <f t="shared" si="51"/>
        <v/>
      </c>
      <c r="N419" t="str">
        <f t="shared" si="52"/>
        <v/>
      </c>
      <c r="O419" t="str">
        <f t="shared" ca="1" si="53"/>
        <v/>
      </c>
      <c r="P419" t="str">
        <f t="shared" ca="1" si="55"/>
        <v>Source A</v>
      </c>
      <c r="Q419">
        <f t="shared" ca="1" si="56"/>
        <v>0</v>
      </c>
      <c r="R419" t="str">
        <f t="shared" si="57"/>
        <v>E</v>
      </c>
      <c r="S419" t="s">
        <v>20</v>
      </c>
    </row>
    <row r="420" spans="1:19" x14ac:dyDescent="0.25">
      <c r="A420">
        <v>418</v>
      </c>
      <c r="B420" t="s">
        <v>15</v>
      </c>
      <c r="C420">
        <v>22</v>
      </c>
      <c r="D420">
        <v>8</v>
      </c>
      <c r="E420">
        <v>0</v>
      </c>
      <c r="G420" t="s">
        <v>13</v>
      </c>
      <c r="H420" s="1">
        <v>10.171277777777778</v>
      </c>
      <c r="I420" s="1">
        <f t="shared" ca="1" si="54"/>
        <v>27</v>
      </c>
      <c r="J420" s="1">
        <v>1.4594370000000003</v>
      </c>
      <c r="K420" s="1">
        <v>100.70718309999999</v>
      </c>
      <c r="L420" s="1">
        <v>20.248992000000001</v>
      </c>
      <c r="M420" t="str">
        <f t="shared" si="51"/>
        <v>Type 2</v>
      </c>
      <c r="N420">
        <f t="shared" si="52"/>
        <v>418</v>
      </c>
      <c r="O420">
        <f t="shared" ca="1" si="53"/>
        <v>0.9</v>
      </c>
      <c r="P420" t="str">
        <f t="shared" ca="1" si="55"/>
        <v>Source A</v>
      </c>
      <c r="Q420">
        <f t="shared" ca="1" si="56"/>
        <v>0</v>
      </c>
      <c r="R420" t="str">
        <f t="shared" si="57"/>
        <v>E</v>
      </c>
      <c r="S420" t="s">
        <v>20</v>
      </c>
    </row>
    <row r="421" spans="1:19" x14ac:dyDescent="0.25">
      <c r="A421">
        <v>419</v>
      </c>
      <c r="B421" t="s">
        <v>15</v>
      </c>
      <c r="C421">
        <v>22</v>
      </c>
      <c r="D421">
        <v>9</v>
      </c>
      <c r="E421">
        <v>0</v>
      </c>
      <c r="G421" t="s">
        <v>13</v>
      </c>
      <c r="H421" s="1">
        <v>10.153776666666666</v>
      </c>
      <c r="I421" s="1">
        <f t="shared" ca="1" si="54"/>
        <v>21</v>
      </c>
      <c r="J421" s="1">
        <v>1.4614560000000001</v>
      </c>
      <c r="K421" s="1">
        <v>100.5275232</v>
      </c>
      <c r="L421" s="1">
        <v>20.316431999999999</v>
      </c>
      <c r="M421" t="str">
        <f t="shared" si="51"/>
        <v/>
      </c>
      <c r="N421" t="str">
        <f t="shared" si="52"/>
        <v/>
      </c>
      <c r="O421" t="str">
        <f t="shared" ca="1" si="53"/>
        <v/>
      </c>
      <c r="P421" t="str">
        <f t="shared" ca="1" si="55"/>
        <v>Source B</v>
      </c>
      <c r="Q421">
        <f t="shared" ca="1" si="56"/>
        <v>0</v>
      </c>
      <c r="R421" t="str">
        <f t="shared" si="57"/>
        <v>E</v>
      </c>
      <c r="S421" t="s">
        <v>20</v>
      </c>
    </row>
    <row r="422" spans="1:19" x14ac:dyDescent="0.25">
      <c r="A422">
        <v>420</v>
      </c>
      <c r="B422" t="s">
        <v>15</v>
      </c>
      <c r="C422">
        <v>22</v>
      </c>
      <c r="D422">
        <v>10</v>
      </c>
      <c r="E422">
        <v>0</v>
      </c>
      <c r="G422" t="s">
        <v>13</v>
      </c>
      <c r="H422" s="1">
        <v>9.9805522222222223</v>
      </c>
      <c r="I422" s="1">
        <f t="shared" ca="1" si="54"/>
        <v>28</v>
      </c>
      <c r="J422" s="1">
        <v>1.4593550000000004</v>
      </c>
      <c r="K422" s="1">
        <v>100.7104239</v>
      </c>
      <c r="L422" s="1">
        <v>20.164788000000001</v>
      </c>
      <c r="M422" t="str">
        <f t="shared" si="51"/>
        <v/>
      </c>
      <c r="N422" t="str">
        <f t="shared" si="52"/>
        <v/>
      </c>
      <c r="O422" t="str">
        <f t="shared" ca="1" si="53"/>
        <v/>
      </c>
      <c r="P422" t="str">
        <f t="shared" ca="1" si="55"/>
        <v>Source A</v>
      </c>
      <c r="Q422">
        <f t="shared" ca="1" si="56"/>
        <v>1</v>
      </c>
      <c r="R422" t="str">
        <f t="shared" si="57"/>
        <v>E</v>
      </c>
      <c r="S422" t="s">
        <v>20</v>
      </c>
    </row>
    <row r="423" spans="1:19" x14ac:dyDescent="0.25">
      <c r="A423">
        <v>421</v>
      </c>
      <c r="B423" t="s">
        <v>15</v>
      </c>
      <c r="C423">
        <v>22</v>
      </c>
      <c r="D423">
        <v>11</v>
      </c>
      <c r="E423">
        <v>0</v>
      </c>
      <c r="G423" t="s">
        <v>13</v>
      </c>
      <c r="H423" s="1">
        <v>9.6782488888888896</v>
      </c>
      <c r="I423" s="1">
        <f t="shared" ca="1" si="54"/>
        <v>39</v>
      </c>
      <c r="J423" s="1">
        <v>1.4584010000000003</v>
      </c>
      <c r="K423" s="1">
        <v>100.7104239</v>
      </c>
      <c r="L423" s="1">
        <v>20.180508</v>
      </c>
      <c r="M423" t="str">
        <f t="shared" si="51"/>
        <v/>
      </c>
      <c r="N423" t="str">
        <f t="shared" si="52"/>
        <v/>
      </c>
      <c r="O423" t="str">
        <f t="shared" ca="1" si="53"/>
        <v/>
      </c>
      <c r="P423" t="str">
        <f t="shared" ca="1" si="55"/>
        <v>Source B</v>
      </c>
      <c r="Q423">
        <f t="shared" ca="1" si="56"/>
        <v>1</v>
      </c>
      <c r="R423" t="str">
        <f t="shared" si="57"/>
        <v>E</v>
      </c>
      <c r="S423" t="s">
        <v>20</v>
      </c>
    </row>
    <row r="424" spans="1:19" x14ac:dyDescent="0.25">
      <c r="A424">
        <v>422</v>
      </c>
      <c r="B424" t="s">
        <v>15</v>
      </c>
      <c r="C424">
        <v>22</v>
      </c>
      <c r="D424">
        <v>12</v>
      </c>
      <c r="E424">
        <v>0</v>
      </c>
      <c r="G424" t="s">
        <v>13</v>
      </c>
      <c r="H424" s="1">
        <v>9.4060733333333335</v>
      </c>
      <c r="I424" s="1">
        <f t="shared" ca="1" si="54"/>
        <v>39</v>
      </c>
      <c r="J424" s="1">
        <v>1.4598209999999998</v>
      </c>
      <c r="K424" s="1">
        <v>100.6076865</v>
      </c>
      <c r="L424" s="1">
        <v>20.450939999999999</v>
      </c>
      <c r="M424" t="str">
        <f t="shared" si="51"/>
        <v>Type 3</v>
      </c>
      <c r="N424">
        <f t="shared" si="52"/>
        <v>422</v>
      </c>
      <c r="O424">
        <f t="shared" ca="1" si="53"/>
        <v>1</v>
      </c>
      <c r="P424" t="str">
        <f t="shared" ca="1" si="55"/>
        <v>Source A</v>
      </c>
      <c r="Q424">
        <f t="shared" ca="1" si="56"/>
        <v>0</v>
      </c>
      <c r="R424" t="str">
        <f t="shared" si="57"/>
        <v>E</v>
      </c>
      <c r="S424" t="s">
        <v>20</v>
      </c>
    </row>
    <row r="425" spans="1:19" x14ac:dyDescent="0.25">
      <c r="A425">
        <v>423</v>
      </c>
      <c r="B425" t="s">
        <v>15</v>
      </c>
      <c r="C425">
        <v>22</v>
      </c>
      <c r="D425">
        <v>13</v>
      </c>
      <c r="E425">
        <v>0</v>
      </c>
      <c r="G425" t="s">
        <v>13</v>
      </c>
      <c r="H425" s="1">
        <v>9.1332200000000014</v>
      </c>
      <c r="I425" s="1">
        <f t="shared" ca="1" si="54"/>
        <v>20</v>
      </c>
      <c r="J425" s="1">
        <v>1.4597199999999999</v>
      </c>
      <c r="K425" s="1">
        <v>100.6375987</v>
      </c>
      <c r="L425" s="1">
        <v>20.506644000000001</v>
      </c>
      <c r="M425" t="str">
        <f t="shared" si="51"/>
        <v/>
      </c>
      <c r="N425" t="str">
        <f t="shared" si="52"/>
        <v/>
      </c>
      <c r="O425" t="str">
        <f t="shared" ca="1" si="53"/>
        <v/>
      </c>
      <c r="P425" t="str">
        <f t="shared" ca="1" si="55"/>
        <v>Source A</v>
      </c>
      <c r="Q425">
        <f t="shared" ca="1" si="56"/>
        <v>1</v>
      </c>
      <c r="R425" t="str">
        <f t="shared" si="57"/>
        <v>E</v>
      </c>
      <c r="S425" t="s">
        <v>20</v>
      </c>
    </row>
    <row r="426" spans="1:19" x14ac:dyDescent="0.25">
      <c r="A426">
        <v>424</v>
      </c>
      <c r="B426" t="s">
        <v>15</v>
      </c>
      <c r="C426">
        <v>22</v>
      </c>
      <c r="D426">
        <v>14</v>
      </c>
      <c r="E426">
        <v>0</v>
      </c>
      <c r="G426" t="s">
        <v>13</v>
      </c>
      <c r="H426" s="1">
        <v>8.8627144444444443</v>
      </c>
      <c r="I426" s="1">
        <f t="shared" ca="1" si="54"/>
        <v>48</v>
      </c>
      <c r="J426" s="1">
        <v>1.4627400000000002</v>
      </c>
      <c r="K426" s="1">
        <v>100.6924976</v>
      </c>
      <c r="L426" s="1">
        <v>20.494500000000002</v>
      </c>
      <c r="M426" t="str">
        <f t="shared" si="51"/>
        <v/>
      </c>
      <c r="N426" t="str">
        <f t="shared" si="52"/>
        <v/>
      </c>
      <c r="O426" t="str">
        <f t="shared" ca="1" si="53"/>
        <v/>
      </c>
      <c r="P426" t="str">
        <f t="shared" ca="1" si="55"/>
        <v>Source B</v>
      </c>
      <c r="Q426">
        <f t="shared" ca="1" si="56"/>
        <v>1</v>
      </c>
      <c r="R426" t="str">
        <f t="shared" si="57"/>
        <v>E</v>
      </c>
      <c r="S426" t="s">
        <v>20</v>
      </c>
    </row>
    <row r="427" spans="1:19" x14ac:dyDescent="0.25">
      <c r="A427">
        <v>425</v>
      </c>
      <c r="B427" t="s">
        <v>15</v>
      </c>
      <c r="C427">
        <v>22</v>
      </c>
      <c r="D427">
        <v>15</v>
      </c>
      <c r="E427">
        <v>0</v>
      </c>
      <c r="G427" t="s">
        <v>13</v>
      </c>
      <c r="H427" s="1">
        <v>8.5870233333333328</v>
      </c>
      <c r="I427" s="1">
        <f t="shared" ca="1" si="54"/>
        <v>23</v>
      </c>
      <c r="J427" s="1">
        <v>1.4584590000000004</v>
      </c>
      <c r="K427" s="1">
        <v>100.6924976</v>
      </c>
      <c r="L427" s="1">
        <v>20.337228</v>
      </c>
      <c r="M427" t="str">
        <f t="shared" si="51"/>
        <v/>
      </c>
      <c r="N427" t="str">
        <f t="shared" si="52"/>
        <v/>
      </c>
      <c r="O427" t="str">
        <f t="shared" ca="1" si="53"/>
        <v/>
      </c>
      <c r="P427" t="str">
        <f t="shared" ca="1" si="55"/>
        <v>Source B</v>
      </c>
      <c r="Q427">
        <f t="shared" ca="1" si="56"/>
        <v>0</v>
      </c>
      <c r="R427" t="str">
        <f t="shared" si="57"/>
        <v>E</v>
      </c>
      <c r="S427" t="s">
        <v>20</v>
      </c>
    </row>
    <row r="428" spans="1:19" x14ac:dyDescent="0.25">
      <c r="A428">
        <v>426</v>
      </c>
      <c r="B428" t="s">
        <v>15</v>
      </c>
      <c r="C428">
        <v>22</v>
      </c>
      <c r="D428">
        <v>16</v>
      </c>
      <c r="E428">
        <v>0</v>
      </c>
      <c r="G428" t="s">
        <v>13</v>
      </c>
      <c r="H428" s="1">
        <v>8.6588966666666671</v>
      </c>
      <c r="I428" s="1">
        <f t="shared" ca="1" si="54"/>
        <v>25</v>
      </c>
      <c r="J428" s="1">
        <v>1.4595580000000004</v>
      </c>
      <c r="K428" s="1">
        <v>100.6320884</v>
      </c>
      <c r="L428" s="1">
        <v>20.345316</v>
      </c>
      <c r="M428" t="str">
        <f t="shared" si="51"/>
        <v/>
      </c>
      <c r="N428" t="str">
        <f t="shared" si="52"/>
        <v/>
      </c>
      <c r="O428" t="str">
        <f t="shared" ca="1" si="53"/>
        <v/>
      </c>
      <c r="P428" t="str">
        <f t="shared" ca="1" si="55"/>
        <v>Source B</v>
      </c>
      <c r="Q428">
        <f t="shared" ca="1" si="56"/>
        <v>0</v>
      </c>
      <c r="R428" t="str">
        <f t="shared" si="57"/>
        <v>E</v>
      </c>
      <c r="S428" t="s">
        <v>20</v>
      </c>
    </row>
    <row r="429" spans="1:19" x14ac:dyDescent="0.25">
      <c r="A429">
        <v>427</v>
      </c>
      <c r="B429" t="s">
        <v>15</v>
      </c>
      <c r="C429">
        <v>22</v>
      </c>
      <c r="D429">
        <v>17</v>
      </c>
      <c r="E429">
        <v>0</v>
      </c>
      <c r="G429" t="s">
        <v>13</v>
      </c>
      <c r="H429" s="1">
        <v>8.9580088888888891</v>
      </c>
      <c r="I429" s="1">
        <f t="shared" ca="1" si="54"/>
        <v>25</v>
      </c>
      <c r="J429" s="1">
        <v>1.4584780000000004</v>
      </c>
      <c r="K429" s="1">
        <v>100.4539132</v>
      </c>
      <c r="L429" s="1">
        <v>20.368392</v>
      </c>
      <c r="M429" t="str">
        <f t="shared" si="51"/>
        <v/>
      </c>
      <c r="N429" t="str">
        <f t="shared" si="52"/>
        <v/>
      </c>
      <c r="O429" t="str">
        <f t="shared" ca="1" si="53"/>
        <v/>
      </c>
      <c r="P429" t="str">
        <f t="shared" ca="1" si="55"/>
        <v>Source B</v>
      </c>
      <c r="Q429">
        <f t="shared" ca="1" si="56"/>
        <v>0</v>
      </c>
      <c r="R429" t="str">
        <f t="shared" si="57"/>
        <v>E</v>
      </c>
      <c r="S429" t="s">
        <v>20</v>
      </c>
    </row>
    <row r="430" spans="1:19" x14ac:dyDescent="0.25">
      <c r="A430">
        <v>428</v>
      </c>
      <c r="B430" t="s">
        <v>15</v>
      </c>
      <c r="C430">
        <v>22</v>
      </c>
      <c r="D430">
        <v>18</v>
      </c>
      <c r="E430">
        <v>0</v>
      </c>
      <c r="G430" t="s">
        <v>13</v>
      </c>
      <c r="H430" s="1">
        <v>9.0563522222222232</v>
      </c>
      <c r="I430" s="1">
        <f t="shared" ca="1" si="54"/>
        <v>13</v>
      </c>
      <c r="J430" s="1">
        <v>1.4615879999999999</v>
      </c>
      <c r="K430" s="1">
        <v>101.178015</v>
      </c>
      <c r="L430" s="1">
        <v>20.477771999999998</v>
      </c>
      <c r="M430" t="str">
        <f t="shared" si="51"/>
        <v/>
      </c>
      <c r="N430" t="str">
        <f t="shared" si="52"/>
        <v/>
      </c>
      <c r="O430" t="str">
        <f t="shared" ca="1" si="53"/>
        <v/>
      </c>
      <c r="P430" t="str">
        <f t="shared" ca="1" si="55"/>
        <v>Source B</v>
      </c>
      <c r="Q430">
        <f t="shared" ca="1" si="56"/>
        <v>1</v>
      </c>
      <c r="R430" t="str">
        <f t="shared" si="57"/>
        <v>E</v>
      </c>
      <c r="S430" t="s">
        <v>20</v>
      </c>
    </row>
    <row r="431" spans="1:19" x14ac:dyDescent="0.25">
      <c r="A431">
        <v>429</v>
      </c>
      <c r="B431" t="s">
        <v>15</v>
      </c>
      <c r="C431">
        <v>22</v>
      </c>
      <c r="D431">
        <v>19</v>
      </c>
      <c r="E431">
        <v>0</v>
      </c>
      <c r="G431" t="s">
        <v>13</v>
      </c>
      <c r="H431" s="1">
        <v>9.1585966666666661</v>
      </c>
      <c r="I431" s="1">
        <f t="shared" ca="1" si="54"/>
        <v>11</v>
      </c>
      <c r="J431" s="1">
        <v>1.4645619999999999</v>
      </c>
      <c r="K431" s="1">
        <v>100.58533009999999</v>
      </c>
      <c r="L431" s="1">
        <v>20.235108</v>
      </c>
      <c r="M431" t="str">
        <f t="shared" si="51"/>
        <v/>
      </c>
      <c r="N431" t="str">
        <f t="shared" si="52"/>
        <v/>
      </c>
      <c r="O431" t="str">
        <f t="shared" ca="1" si="53"/>
        <v/>
      </c>
      <c r="P431" t="str">
        <f t="shared" ca="1" si="55"/>
        <v>Source B</v>
      </c>
      <c r="Q431">
        <f t="shared" ca="1" si="56"/>
        <v>1</v>
      </c>
      <c r="R431" t="str">
        <f t="shared" si="57"/>
        <v>E</v>
      </c>
      <c r="S431" t="s">
        <v>20</v>
      </c>
    </row>
    <row r="432" spans="1:19" x14ac:dyDescent="0.25">
      <c r="A432">
        <v>430</v>
      </c>
      <c r="B432" t="s">
        <v>15</v>
      </c>
      <c r="C432">
        <v>22</v>
      </c>
      <c r="D432">
        <v>20</v>
      </c>
      <c r="E432">
        <v>0</v>
      </c>
      <c r="G432" t="s">
        <v>13</v>
      </c>
      <c r="H432" s="1">
        <v>9.3633066666666664</v>
      </c>
      <c r="I432" s="1">
        <f t="shared" ca="1" si="54"/>
        <v>27</v>
      </c>
      <c r="J432" s="1">
        <v>1.459797</v>
      </c>
      <c r="K432" s="1">
        <v>100.6682418</v>
      </c>
      <c r="L432" s="1">
        <v>20.055432</v>
      </c>
      <c r="M432" t="str">
        <f t="shared" si="51"/>
        <v>Type 4</v>
      </c>
      <c r="N432">
        <f t="shared" si="52"/>
        <v>430</v>
      </c>
      <c r="O432">
        <f t="shared" ca="1" si="53"/>
        <v>1.3</v>
      </c>
      <c r="P432" t="str">
        <f t="shared" ca="1" si="55"/>
        <v>Source B</v>
      </c>
      <c r="Q432">
        <f t="shared" ca="1" si="56"/>
        <v>0</v>
      </c>
      <c r="R432" t="str">
        <f t="shared" si="57"/>
        <v>E</v>
      </c>
      <c r="S432" t="s">
        <v>20</v>
      </c>
    </row>
    <row r="433" spans="1:19" x14ac:dyDescent="0.25">
      <c r="A433">
        <v>431</v>
      </c>
      <c r="B433" t="s">
        <v>15</v>
      </c>
      <c r="C433">
        <v>22</v>
      </c>
      <c r="D433">
        <v>21</v>
      </c>
      <c r="E433">
        <v>0</v>
      </c>
      <c r="G433" t="s">
        <v>13</v>
      </c>
      <c r="H433" s="1">
        <v>9.5911488888888883</v>
      </c>
      <c r="I433" s="1">
        <f t="shared" ca="1" si="54"/>
        <v>19</v>
      </c>
      <c r="J433" s="1">
        <v>1.457433</v>
      </c>
      <c r="K433" s="1">
        <v>100.8204824</v>
      </c>
      <c r="L433" s="1">
        <v>19.940256000000002</v>
      </c>
      <c r="M433" t="str">
        <f t="shared" si="51"/>
        <v/>
      </c>
      <c r="N433" t="str">
        <f t="shared" si="52"/>
        <v/>
      </c>
      <c r="O433" t="str">
        <f t="shared" ca="1" si="53"/>
        <v/>
      </c>
      <c r="P433" t="str">
        <f t="shared" ca="1" si="55"/>
        <v>Source B</v>
      </c>
      <c r="Q433">
        <f t="shared" ca="1" si="56"/>
        <v>1</v>
      </c>
      <c r="R433" t="str">
        <f t="shared" si="57"/>
        <v>E</v>
      </c>
      <c r="S433" t="s">
        <v>20</v>
      </c>
    </row>
    <row r="434" spans="1:19" x14ac:dyDescent="0.25">
      <c r="A434">
        <v>432</v>
      </c>
      <c r="B434" t="s">
        <v>15</v>
      </c>
      <c r="C434">
        <v>22</v>
      </c>
      <c r="D434">
        <v>22</v>
      </c>
      <c r="E434">
        <v>0</v>
      </c>
      <c r="G434" t="s">
        <v>13</v>
      </c>
      <c r="H434" s="1">
        <v>9.5911488888888883</v>
      </c>
      <c r="I434" s="1">
        <f t="shared" ca="1" si="54"/>
        <v>15</v>
      </c>
      <c r="J434" s="1">
        <v>1.4604600000000003</v>
      </c>
      <c r="K434" s="1">
        <v>100.8711168</v>
      </c>
      <c r="L434" s="1">
        <v>19.898760000000003</v>
      </c>
      <c r="M434" t="str">
        <f t="shared" si="51"/>
        <v/>
      </c>
      <c r="N434" t="str">
        <f t="shared" si="52"/>
        <v/>
      </c>
      <c r="O434" t="str">
        <f t="shared" ca="1" si="53"/>
        <v/>
      </c>
      <c r="P434" t="str">
        <f t="shared" ca="1" si="55"/>
        <v>Source A</v>
      </c>
      <c r="Q434">
        <f t="shared" ca="1" si="56"/>
        <v>0</v>
      </c>
      <c r="R434" t="str">
        <f t="shared" si="57"/>
        <v>E</v>
      </c>
      <c r="S434" t="s">
        <v>20</v>
      </c>
    </row>
    <row r="435" spans="1:19" x14ac:dyDescent="0.25">
      <c r="A435">
        <v>433</v>
      </c>
      <c r="B435" t="s">
        <v>15</v>
      </c>
      <c r="C435">
        <v>22</v>
      </c>
      <c r="D435">
        <v>23</v>
      </c>
      <c r="E435">
        <v>0</v>
      </c>
      <c r="G435" t="s">
        <v>13</v>
      </c>
      <c r="H435" s="1">
        <v>9.8380655555555556</v>
      </c>
      <c r="I435" s="1">
        <f t="shared" ca="1" si="54"/>
        <v>22</v>
      </c>
      <c r="J435" s="1">
        <v>1.4571379999999996</v>
      </c>
      <c r="K435" s="1">
        <v>100.65076929999999</v>
      </c>
      <c r="L435" s="1">
        <v>19.873116</v>
      </c>
      <c r="M435" t="str">
        <f t="shared" si="51"/>
        <v/>
      </c>
      <c r="N435" t="str">
        <f t="shared" si="52"/>
        <v/>
      </c>
      <c r="O435" t="str">
        <f t="shared" ca="1" si="53"/>
        <v/>
      </c>
      <c r="P435" t="str">
        <f t="shared" ca="1" si="55"/>
        <v>Source A</v>
      </c>
      <c r="Q435">
        <f t="shared" ca="1" si="56"/>
        <v>1</v>
      </c>
      <c r="R435" t="str">
        <f t="shared" si="57"/>
        <v>E</v>
      </c>
      <c r="S435" t="s">
        <v>20</v>
      </c>
    </row>
    <row r="436" spans="1:19" x14ac:dyDescent="0.25">
      <c r="A436">
        <v>434</v>
      </c>
      <c r="B436" t="s">
        <v>15</v>
      </c>
      <c r="C436">
        <v>22</v>
      </c>
      <c r="D436">
        <v>24</v>
      </c>
      <c r="E436">
        <v>411</v>
      </c>
      <c r="G436" t="s">
        <v>13</v>
      </c>
      <c r="H436" s="1">
        <v>10.034079999999999</v>
      </c>
      <c r="I436" s="1">
        <f t="shared" ca="1" si="54"/>
        <v>44</v>
      </c>
      <c r="J436" s="1">
        <v>1.4591880000000002</v>
      </c>
      <c r="K436" s="1">
        <v>102.192801</v>
      </c>
      <c r="L436" s="1">
        <v>19.531715999999999</v>
      </c>
      <c r="M436" t="str">
        <f t="shared" si="51"/>
        <v/>
      </c>
      <c r="N436" t="str">
        <f t="shared" si="52"/>
        <v/>
      </c>
      <c r="O436" t="str">
        <f t="shared" ca="1" si="53"/>
        <v/>
      </c>
      <c r="P436" t="str">
        <f t="shared" ca="1" si="55"/>
        <v>Source A</v>
      </c>
      <c r="Q436">
        <f t="shared" ca="1" si="56"/>
        <v>0</v>
      </c>
      <c r="R436" t="str">
        <f t="shared" si="57"/>
        <v>E</v>
      </c>
      <c r="S436" t="s">
        <v>20</v>
      </c>
    </row>
    <row r="437" spans="1:19" x14ac:dyDescent="0.25">
      <c r="A437">
        <v>435</v>
      </c>
      <c r="B437" t="s">
        <v>15</v>
      </c>
      <c r="C437">
        <v>23</v>
      </c>
      <c r="D437">
        <v>1</v>
      </c>
      <c r="E437">
        <v>0</v>
      </c>
      <c r="F437">
        <v>24</v>
      </c>
      <c r="G437">
        <v>1.5</v>
      </c>
      <c r="H437" s="1">
        <v>10.026173333333334</v>
      </c>
      <c r="I437" s="1">
        <f t="shared" ca="1" si="54"/>
        <v>27</v>
      </c>
      <c r="J437" s="1">
        <v>1.4607799999999997</v>
      </c>
      <c r="K437" s="1">
        <v>100.7412283</v>
      </c>
      <c r="L437" s="1">
        <v>19.369703999999999</v>
      </c>
      <c r="M437" t="str">
        <f t="shared" si="51"/>
        <v/>
      </c>
      <c r="N437" t="str">
        <f t="shared" si="52"/>
        <v/>
      </c>
      <c r="O437" t="str">
        <f t="shared" ca="1" si="53"/>
        <v/>
      </c>
      <c r="P437" t="str">
        <f t="shared" ca="1" si="55"/>
        <v>Source A</v>
      </c>
      <c r="Q437">
        <f t="shared" ca="1" si="56"/>
        <v>0</v>
      </c>
      <c r="R437" t="str">
        <f t="shared" si="57"/>
        <v>F</v>
      </c>
      <c r="S437" t="s">
        <v>20</v>
      </c>
    </row>
    <row r="438" spans="1:19" x14ac:dyDescent="0.25">
      <c r="A438">
        <v>436</v>
      </c>
      <c r="B438" t="s">
        <v>15</v>
      </c>
      <c r="C438">
        <v>23</v>
      </c>
      <c r="D438">
        <v>2</v>
      </c>
      <c r="E438">
        <v>0</v>
      </c>
      <c r="G438" t="s">
        <v>13</v>
      </c>
      <c r="H438" s="1">
        <v>10.012231111111111</v>
      </c>
      <c r="I438" s="1">
        <f t="shared" ca="1" si="54"/>
        <v>29</v>
      </c>
      <c r="J438" s="1">
        <v>1.45817</v>
      </c>
      <c r="K438" s="1">
        <v>100.6203603</v>
      </c>
      <c r="L438" s="1">
        <v>19.320803999999999</v>
      </c>
      <c r="M438" t="str">
        <f t="shared" si="51"/>
        <v>Type 1</v>
      </c>
      <c r="N438">
        <f t="shared" si="52"/>
        <v>436</v>
      </c>
      <c r="O438">
        <f t="shared" ca="1" si="53"/>
        <v>0.7</v>
      </c>
      <c r="P438" t="str">
        <f t="shared" ca="1" si="55"/>
        <v>Source A</v>
      </c>
      <c r="Q438">
        <f t="shared" ca="1" si="56"/>
        <v>1</v>
      </c>
      <c r="R438" t="str">
        <f t="shared" si="57"/>
        <v>F</v>
      </c>
      <c r="S438" t="s">
        <v>20</v>
      </c>
    </row>
    <row r="439" spans="1:19" x14ac:dyDescent="0.25">
      <c r="A439">
        <v>437</v>
      </c>
      <c r="B439" t="s">
        <v>15</v>
      </c>
      <c r="C439">
        <v>23</v>
      </c>
      <c r="D439">
        <v>3</v>
      </c>
      <c r="E439">
        <v>0</v>
      </c>
      <c r="G439" t="s">
        <v>13</v>
      </c>
      <c r="H439" s="1">
        <v>10.01033111111111</v>
      </c>
      <c r="I439" s="1">
        <f t="shared" ca="1" si="54"/>
        <v>50</v>
      </c>
      <c r="J439" s="1">
        <v>1.4625839999999997</v>
      </c>
      <c r="K439" s="1">
        <v>100.65693539999999</v>
      </c>
      <c r="L439" s="1">
        <v>19.326647999999999</v>
      </c>
      <c r="M439" t="str">
        <f t="shared" ref="M439:M485" si="58">IF(D439=2,"Type 1",IF(D439=8,"Type 2",IF(D439=12,"Type 3",IF(D439=20,"Type 4",""))))</f>
        <v/>
      </c>
      <c r="N439" t="str">
        <f t="shared" ref="N439:N485" si="59">IF(OR(D439=2, D439=8, D439=12, D439=20), A439, "")</f>
        <v/>
      </c>
      <c r="O439" t="str">
        <f t="shared" ref="O439:O485" ca="1" si="60">IF(D439=2,RANDBETWEEN(5,8)/10,IF(D439=8,RANDBETWEEN(5,10)/10,IF(D439=12,RANDBETWEEN(10,15)/10,IF(D439=20,RANDBETWEEN(11,15)/10,""))))</f>
        <v/>
      </c>
      <c r="P439" t="str">
        <f t="shared" ca="1" si="55"/>
        <v>Source B</v>
      </c>
      <c r="Q439">
        <f t="shared" ca="1" si="56"/>
        <v>0</v>
      </c>
      <c r="R439" t="str">
        <f t="shared" si="57"/>
        <v>F</v>
      </c>
      <c r="S439" t="s">
        <v>20</v>
      </c>
    </row>
    <row r="440" spans="1:19" x14ac:dyDescent="0.25">
      <c r="A440">
        <v>438</v>
      </c>
      <c r="B440" t="s">
        <v>15</v>
      </c>
      <c r="C440">
        <v>23</v>
      </c>
      <c r="D440">
        <v>4</v>
      </c>
      <c r="E440">
        <v>0</v>
      </c>
      <c r="G440" t="s">
        <v>13</v>
      </c>
      <c r="H440" s="1">
        <v>10.096784444444445</v>
      </c>
      <c r="I440" s="1">
        <f t="shared" ca="1" si="54"/>
        <v>31</v>
      </c>
      <c r="J440" s="1">
        <v>1.4599270000000004</v>
      </c>
      <c r="K440" s="1">
        <v>100.7264988</v>
      </c>
      <c r="L440" s="1">
        <v>19.279440000000001</v>
      </c>
      <c r="M440" t="str">
        <f t="shared" si="58"/>
        <v/>
      </c>
      <c r="N440" t="str">
        <f t="shared" si="59"/>
        <v/>
      </c>
      <c r="O440" t="str">
        <f t="shared" ca="1" si="60"/>
        <v/>
      </c>
      <c r="P440" t="str">
        <f t="shared" ca="1" si="55"/>
        <v>Source B</v>
      </c>
      <c r="Q440">
        <f t="shared" ca="1" si="56"/>
        <v>1</v>
      </c>
      <c r="R440" t="str">
        <f t="shared" si="57"/>
        <v>F</v>
      </c>
      <c r="S440" t="s">
        <v>20</v>
      </c>
    </row>
    <row r="441" spans="1:19" x14ac:dyDescent="0.25">
      <c r="A441">
        <v>439</v>
      </c>
      <c r="B441" t="s">
        <v>15</v>
      </c>
      <c r="C441">
        <v>23</v>
      </c>
      <c r="D441">
        <v>5</v>
      </c>
      <c r="E441">
        <v>0</v>
      </c>
      <c r="G441" t="s">
        <v>13</v>
      </c>
      <c r="H441" s="1">
        <v>10.181905555555556</v>
      </c>
      <c r="I441" s="1">
        <f t="shared" ca="1" si="54"/>
        <v>32</v>
      </c>
      <c r="J441" s="1">
        <v>1.4606490000000001</v>
      </c>
      <c r="K441" s="1">
        <v>100.7614026</v>
      </c>
      <c r="L441" s="1">
        <v>19.194312</v>
      </c>
      <c r="M441" t="str">
        <f t="shared" si="58"/>
        <v/>
      </c>
      <c r="N441" t="str">
        <f t="shared" si="59"/>
        <v/>
      </c>
      <c r="O441" t="str">
        <f t="shared" ca="1" si="60"/>
        <v/>
      </c>
      <c r="P441" t="str">
        <f t="shared" ca="1" si="55"/>
        <v>Source B</v>
      </c>
      <c r="Q441">
        <f t="shared" ca="1" si="56"/>
        <v>1</v>
      </c>
      <c r="R441" t="str">
        <f t="shared" si="57"/>
        <v>F</v>
      </c>
      <c r="S441" t="s">
        <v>20</v>
      </c>
    </row>
    <row r="442" spans="1:19" x14ac:dyDescent="0.25">
      <c r="A442">
        <v>440</v>
      </c>
      <c r="B442" t="s">
        <v>15</v>
      </c>
      <c r="C442">
        <v>23</v>
      </c>
      <c r="D442">
        <v>6</v>
      </c>
      <c r="E442">
        <v>0</v>
      </c>
      <c r="G442" t="s">
        <v>13</v>
      </c>
      <c r="H442" s="1">
        <v>10.2224</v>
      </c>
      <c r="I442" s="1">
        <f t="shared" ca="1" si="54"/>
        <v>47</v>
      </c>
      <c r="J442" s="1">
        <v>1.460178</v>
      </c>
      <c r="K442" s="1">
        <v>100.7754832</v>
      </c>
      <c r="L442" s="1">
        <v>19.123764000000001</v>
      </c>
      <c r="M442" t="str">
        <f t="shared" si="58"/>
        <v/>
      </c>
      <c r="N442" t="str">
        <f t="shared" si="59"/>
        <v/>
      </c>
      <c r="O442" t="str">
        <f t="shared" ca="1" si="60"/>
        <v/>
      </c>
      <c r="P442" t="str">
        <f t="shared" ca="1" si="55"/>
        <v>Source B</v>
      </c>
      <c r="Q442">
        <f t="shared" ca="1" si="56"/>
        <v>1</v>
      </c>
      <c r="R442" t="str">
        <f t="shared" si="57"/>
        <v>F</v>
      </c>
      <c r="S442" t="s">
        <v>20</v>
      </c>
    </row>
    <row r="443" spans="1:19" x14ac:dyDescent="0.25">
      <c r="A443">
        <v>441</v>
      </c>
      <c r="B443" t="s">
        <v>15</v>
      </c>
      <c r="C443">
        <v>23</v>
      </c>
      <c r="D443">
        <v>7</v>
      </c>
      <c r="E443">
        <v>0</v>
      </c>
      <c r="G443" t="s">
        <v>13</v>
      </c>
      <c r="H443" s="1">
        <v>10.150902222222221</v>
      </c>
      <c r="I443" s="1">
        <f t="shared" ca="1" si="54"/>
        <v>18</v>
      </c>
      <c r="J443" s="1">
        <v>1.4598209999999998</v>
      </c>
      <c r="K443" s="1">
        <v>100.61363710000001</v>
      </c>
      <c r="L443" s="1">
        <v>19.113948000000001</v>
      </c>
      <c r="M443" t="str">
        <f t="shared" si="58"/>
        <v/>
      </c>
      <c r="N443" t="str">
        <f t="shared" si="59"/>
        <v/>
      </c>
      <c r="O443" t="str">
        <f t="shared" ca="1" si="60"/>
        <v/>
      </c>
      <c r="P443" t="str">
        <f t="shared" ca="1" si="55"/>
        <v>Source A</v>
      </c>
      <c r="Q443">
        <f t="shared" ca="1" si="56"/>
        <v>0</v>
      </c>
      <c r="R443" t="str">
        <f t="shared" si="57"/>
        <v>F</v>
      </c>
      <c r="S443" t="s">
        <v>20</v>
      </c>
    </row>
    <row r="444" spans="1:19" x14ac:dyDescent="0.25">
      <c r="A444">
        <v>442</v>
      </c>
      <c r="B444" t="s">
        <v>15</v>
      </c>
      <c r="C444">
        <v>23</v>
      </c>
      <c r="D444">
        <v>8</v>
      </c>
      <c r="E444">
        <v>0</v>
      </c>
      <c r="G444" t="s">
        <v>13</v>
      </c>
      <c r="H444" s="1">
        <v>10.095902222222222</v>
      </c>
      <c r="I444" s="1">
        <f t="shared" ca="1" si="54"/>
        <v>30</v>
      </c>
      <c r="J444" s="1">
        <v>1.4602079999999997</v>
      </c>
      <c r="K444" s="1">
        <v>100.7425362</v>
      </c>
      <c r="L444" s="1">
        <v>18.97176</v>
      </c>
      <c r="M444" t="str">
        <f t="shared" si="58"/>
        <v>Type 2</v>
      </c>
      <c r="N444">
        <f t="shared" si="59"/>
        <v>442</v>
      </c>
      <c r="O444">
        <f t="shared" ca="1" si="60"/>
        <v>1</v>
      </c>
      <c r="P444" t="str">
        <f t="shared" ca="1" si="55"/>
        <v>Source B</v>
      </c>
      <c r="Q444">
        <f t="shared" ca="1" si="56"/>
        <v>1</v>
      </c>
      <c r="R444" t="str">
        <f t="shared" si="57"/>
        <v>F</v>
      </c>
      <c r="S444" t="s">
        <v>20</v>
      </c>
    </row>
    <row r="445" spans="1:19" x14ac:dyDescent="0.25">
      <c r="A445">
        <v>443</v>
      </c>
      <c r="B445" t="s">
        <v>15</v>
      </c>
      <c r="C445">
        <v>23</v>
      </c>
      <c r="D445">
        <v>9</v>
      </c>
      <c r="E445">
        <v>0</v>
      </c>
      <c r="G445" t="s">
        <v>13</v>
      </c>
      <c r="H445" s="1">
        <v>10.099746666666668</v>
      </c>
      <c r="I445" s="1">
        <f t="shared" ca="1" si="54"/>
        <v>26</v>
      </c>
      <c r="J445" s="1">
        <v>1.459212</v>
      </c>
      <c r="K445" s="1">
        <v>100.779346</v>
      </c>
      <c r="L445" s="1">
        <v>18.893412000000001</v>
      </c>
      <c r="M445" t="str">
        <f t="shared" si="58"/>
        <v/>
      </c>
      <c r="N445" t="str">
        <f t="shared" si="59"/>
        <v/>
      </c>
      <c r="O445" t="str">
        <f t="shared" ca="1" si="60"/>
        <v/>
      </c>
      <c r="P445" t="str">
        <f t="shared" ca="1" si="55"/>
        <v>Source B</v>
      </c>
      <c r="Q445">
        <f t="shared" ca="1" si="56"/>
        <v>1</v>
      </c>
      <c r="R445" t="str">
        <f t="shared" si="57"/>
        <v>F</v>
      </c>
      <c r="S445" t="s">
        <v>20</v>
      </c>
    </row>
    <row r="446" spans="1:19" x14ac:dyDescent="0.25">
      <c r="A446">
        <v>444</v>
      </c>
      <c r="B446" t="s">
        <v>15</v>
      </c>
      <c r="C446">
        <v>23</v>
      </c>
      <c r="D446">
        <v>10</v>
      </c>
      <c r="E446">
        <v>0</v>
      </c>
      <c r="G446" t="s">
        <v>13</v>
      </c>
      <c r="H446" s="1">
        <v>10.106765555555556</v>
      </c>
      <c r="I446" s="1">
        <f t="shared" ca="1" si="54"/>
        <v>19</v>
      </c>
      <c r="J446" s="1">
        <v>1.4610399999999997</v>
      </c>
      <c r="K446" s="1">
        <v>100.779346</v>
      </c>
      <c r="L446" s="1">
        <v>18.799224000000002</v>
      </c>
      <c r="M446" t="str">
        <f t="shared" si="58"/>
        <v/>
      </c>
      <c r="N446" t="str">
        <f t="shared" si="59"/>
        <v/>
      </c>
      <c r="O446" t="str">
        <f t="shared" ca="1" si="60"/>
        <v/>
      </c>
      <c r="P446" t="str">
        <f t="shared" ca="1" si="55"/>
        <v>Source B</v>
      </c>
      <c r="Q446">
        <f t="shared" ca="1" si="56"/>
        <v>0</v>
      </c>
      <c r="R446" t="str">
        <f t="shared" si="57"/>
        <v>F</v>
      </c>
      <c r="S446" t="s">
        <v>20</v>
      </c>
    </row>
    <row r="447" spans="1:19" x14ac:dyDescent="0.25">
      <c r="A447">
        <v>445</v>
      </c>
      <c r="B447" t="s">
        <v>15</v>
      </c>
      <c r="C447">
        <v>23</v>
      </c>
      <c r="D447">
        <v>11</v>
      </c>
      <c r="E447">
        <v>0</v>
      </c>
      <c r="G447" t="s">
        <v>13</v>
      </c>
      <c r="H447" s="1">
        <v>10.130291111111111</v>
      </c>
      <c r="I447" s="1">
        <f t="shared" ca="1" si="54"/>
        <v>35</v>
      </c>
      <c r="J447" s="1">
        <v>1.458501</v>
      </c>
      <c r="K447" s="1">
        <v>100.6600893</v>
      </c>
      <c r="L447" s="1">
        <v>18.772224000000001</v>
      </c>
      <c r="M447" t="str">
        <f t="shared" si="58"/>
        <v/>
      </c>
      <c r="N447" t="str">
        <f t="shared" si="59"/>
        <v/>
      </c>
      <c r="O447" t="str">
        <f t="shared" ca="1" si="60"/>
        <v/>
      </c>
      <c r="P447" t="str">
        <f t="shared" ca="1" si="55"/>
        <v>Source B</v>
      </c>
      <c r="Q447">
        <f t="shared" ca="1" si="56"/>
        <v>0</v>
      </c>
      <c r="R447" t="str">
        <f t="shared" si="57"/>
        <v>F</v>
      </c>
      <c r="S447" t="s">
        <v>20</v>
      </c>
    </row>
    <row r="448" spans="1:19" x14ac:dyDescent="0.25">
      <c r="A448">
        <v>446</v>
      </c>
      <c r="B448" t="s">
        <v>15</v>
      </c>
      <c r="C448">
        <v>23</v>
      </c>
      <c r="D448">
        <v>12</v>
      </c>
      <c r="E448">
        <v>0</v>
      </c>
      <c r="G448" t="s">
        <v>13</v>
      </c>
      <c r="H448" s="1">
        <v>10.168286666666667</v>
      </c>
      <c r="I448" s="1">
        <f t="shared" ca="1" si="54"/>
        <v>14</v>
      </c>
      <c r="J448" s="1">
        <v>1.4706869999999999</v>
      </c>
      <c r="K448" s="1">
        <v>101.416229</v>
      </c>
      <c r="L448" s="1">
        <v>18.880991999999999</v>
      </c>
      <c r="M448" t="str">
        <f t="shared" si="58"/>
        <v>Type 3</v>
      </c>
      <c r="N448">
        <f t="shared" si="59"/>
        <v>446</v>
      </c>
      <c r="O448">
        <f t="shared" ca="1" si="60"/>
        <v>1.3</v>
      </c>
      <c r="P448" t="str">
        <f t="shared" ca="1" si="55"/>
        <v>Source A</v>
      </c>
      <c r="Q448">
        <f t="shared" ca="1" si="56"/>
        <v>1</v>
      </c>
      <c r="R448" t="str">
        <f t="shared" si="57"/>
        <v>F</v>
      </c>
      <c r="S448" t="s">
        <v>20</v>
      </c>
    </row>
    <row r="449" spans="1:19" x14ac:dyDescent="0.25">
      <c r="A449">
        <v>447</v>
      </c>
      <c r="B449" t="s">
        <v>15</v>
      </c>
      <c r="C449">
        <v>23</v>
      </c>
      <c r="D449">
        <v>13</v>
      </c>
      <c r="E449">
        <v>0</v>
      </c>
      <c r="G449" t="s">
        <v>13</v>
      </c>
      <c r="H449" s="1">
        <v>10.168286666666667</v>
      </c>
      <c r="I449" s="1">
        <f t="shared" ca="1" si="54"/>
        <v>49</v>
      </c>
      <c r="J449" s="1">
        <v>1.4583570000000003</v>
      </c>
      <c r="K449" s="1">
        <v>100.56441510000001</v>
      </c>
      <c r="L449" s="1">
        <v>18.947088000000001</v>
      </c>
      <c r="M449" t="str">
        <f t="shared" si="58"/>
        <v/>
      </c>
      <c r="N449" t="str">
        <f t="shared" si="59"/>
        <v/>
      </c>
      <c r="O449" t="str">
        <f t="shared" ca="1" si="60"/>
        <v/>
      </c>
      <c r="P449" t="str">
        <f t="shared" ca="1" si="55"/>
        <v>Source A</v>
      </c>
      <c r="Q449">
        <f t="shared" ca="1" si="56"/>
        <v>1</v>
      </c>
      <c r="R449" t="str">
        <f t="shared" si="57"/>
        <v>F</v>
      </c>
      <c r="S449" t="s">
        <v>20</v>
      </c>
    </row>
    <row r="450" spans="1:19" x14ac:dyDescent="0.25">
      <c r="A450">
        <v>448</v>
      </c>
      <c r="B450" t="s">
        <v>15</v>
      </c>
      <c r="C450">
        <v>23</v>
      </c>
      <c r="D450">
        <v>14</v>
      </c>
      <c r="E450">
        <v>0</v>
      </c>
      <c r="G450" t="s">
        <v>13</v>
      </c>
      <c r="H450" s="1">
        <v>10.20243111111111</v>
      </c>
      <c r="I450" s="1">
        <f t="shared" ref="I450:I508" ca="1" si="61">RANDBETWEEN(10,50)</f>
        <v>44</v>
      </c>
      <c r="J450" s="1">
        <v>1.4608980000000003</v>
      </c>
      <c r="K450" s="1">
        <v>100.5710854</v>
      </c>
      <c r="L450" s="1">
        <v>19.047000000000001</v>
      </c>
      <c r="M450" t="str">
        <f t="shared" si="58"/>
        <v/>
      </c>
      <c r="N450" t="str">
        <f t="shared" si="59"/>
        <v/>
      </c>
      <c r="O450" t="str">
        <f t="shared" ca="1" si="60"/>
        <v/>
      </c>
      <c r="P450" t="str">
        <f t="shared" ref="P450:P508" ca="1" si="62">CHOOSE(RANDBETWEEN(1,2),"Source A","Source B")</f>
        <v>Source B</v>
      </c>
      <c r="Q450">
        <f t="shared" ref="Q450:Q508" ca="1" si="63">RANDBETWEEN(0,1)</f>
        <v>1</v>
      </c>
      <c r="R450" t="str">
        <f t="shared" ref="R450:R508" si="64">CHOOSE(MOD(C450,3)+1,"D","E","F")</f>
        <v>F</v>
      </c>
      <c r="S450" t="s">
        <v>20</v>
      </c>
    </row>
    <row r="451" spans="1:19" x14ac:dyDescent="0.25">
      <c r="A451">
        <v>449</v>
      </c>
      <c r="B451" t="s">
        <v>15</v>
      </c>
      <c r="C451">
        <v>23</v>
      </c>
      <c r="D451">
        <v>15</v>
      </c>
      <c r="E451">
        <v>0</v>
      </c>
      <c r="G451" t="s">
        <v>13</v>
      </c>
      <c r="H451" s="1">
        <v>10.237856666666666</v>
      </c>
      <c r="I451" s="1">
        <f t="shared" ca="1" si="61"/>
        <v>24</v>
      </c>
      <c r="J451" s="1">
        <v>1.4582790000000001</v>
      </c>
      <c r="K451" s="1">
        <v>100.71635860000001</v>
      </c>
      <c r="L451" s="1">
        <v>19.012391999999998</v>
      </c>
      <c r="M451" t="str">
        <f t="shared" si="58"/>
        <v/>
      </c>
      <c r="N451" t="str">
        <f t="shared" si="59"/>
        <v/>
      </c>
      <c r="O451" t="str">
        <f t="shared" ca="1" si="60"/>
        <v/>
      </c>
      <c r="P451" t="str">
        <f t="shared" ca="1" si="62"/>
        <v>Source A</v>
      </c>
      <c r="Q451">
        <f t="shared" ca="1" si="63"/>
        <v>0</v>
      </c>
      <c r="R451" t="str">
        <f t="shared" si="64"/>
        <v>F</v>
      </c>
      <c r="S451" t="s">
        <v>20</v>
      </c>
    </row>
    <row r="452" spans="1:19" x14ac:dyDescent="0.25">
      <c r="A452">
        <v>450</v>
      </c>
      <c r="B452" t="s">
        <v>15</v>
      </c>
      <c r="C452">
        <v>23</v>
      </c>
      <c r="D452">
        <v>16</v>
      </c>
      <c r="E452">
        <v>0</v>
      </c>
      <c r="G452" t="s">
        <v>13</v>
      </c>
      <c r="H452" s="1">
        <v>10.256167777777778</v>
      </c>
      <c r="I452" s="1">
        <f t="shared" ca="1" si="61"/>
        <v>35</v>
      </c>
      <c r="J452" s="1">
        <v>1.4596099999999996</v>
      </c>
      <c r="K452" s="1">
        <v>100.59646309999999</v>
      </c>
      <c r="L452" s="1">
        <v>19.000115999999998</v>
      </c>
      <c r="M452" t="str">
        <f t="shared" si="58"/>
        <v/>
      </c>
      <c r="N452" t="str">
        <f t="shared" si="59"/>
        <v/>
      </c>
      <c r="O452" t="str">
        <f t="shared" ca="1" si="60"/>
        <v/>
      </c>
      <c r="P452" t="str">
        <f t="shared" ca="1" si="62"/>
        <v>Source B</v>
      </c>
      <c r="Q452">
        <f t="shared" ca="1" si="63"/>
        <v>1</v>
      </c>
      <c r="R452" t="str">
        <f t="shared" si="64"/>
        <v>F</v>
      </c>
      <c r="S452" t="s">
        <v>20</v>
      </c>
    </row>
    <row r="453" spans="1:19" x14ac:dyDescent="0.25">
      <c r="A453">
        <v>451</v>
      </c>
      <c r="B453" t="s">
        <v>15</v>
      </c>
      <c r="C453">
        <v>23</v>
      </c>
      <c r="D453">
        <v>17</v>
      </c>
      <c r="E453">
        <v>0</v>
      </c>
      <c r="G453" t="s">
        <v>13</v>
      </c>
      <c r="H453" s="1">
        <v>10.229691111111112</v>
      </c>
      <c r="I453" s="1">
        <f t="shared" ca="1" si="61"/>
        <v>34</v>
      </c>
      <c r="J453" s="1">
        <v>1.4597709999999999</v>
      </c>
      <c r="K453" s="1">
        <v>100.6304509</v>
      </c>
      <c r="L453" s="1">
        <v>19.032132000000001</v>
      </c>
      <c r="M453" t="str">
        <f t="shared" si="58"/>
        <v/>
      </c>
      <c r="N453" t="str">
        <f t="shared" si="59"/>
        <v/>
      </c>
      <c r="O453" t="str">
        <f t="shared" ca="1" si="60"/>
        <v/>
      </c>
      <c r="P453" t="str">
        <f t="shared" ca="1" si="62"/>
        <v>Source B</v>
      </c>
      <c r="Q453">
        <f t="shared" ca="1" si="63"/>
        <v>1</v>
      </c>
      <c r="R453" t="str">
        <f t="shared" si="64"/>
        <v>F</v>
      </c>
      <c r="S453" t="s">
        <v>20</v>
      </c>
    </row>
    <row r="454" spans="1:19" x14ac:dyDescent="0.25">
      <c r="A454">
        <v>452</v>
      </c>
      <c r="B454" t="s">
        <v>15</v>
      </c>
      <c r="C454">
        <v>23</v>
      </c>
      <c r="D454">
        <v>18</v>
      </c>
      <c r="E454">
        <v>0</v>
      </c>
      <c r="G454" t="s">
        <v>13</v>
      </c>
      <c r="H454" s="1">
        <v>10.196943333333333</v>
      </c>
      <c r="I454" s="1">
        <f t="shared" ca="1" si="61"/>
        <v>39</v>
      </c>
      <c r="J454" s="1">
        <v>1.4599950000000002</v>
      </c>
      <c r="K454" s="1">
        <v>100.44562670000001</v>
      </c>
      <c r="L454" s="1">
        <v>19.009343999999999</v>
      </c>
      <c r="M454" t="str">
        <f t="shared" si="58"/>
        <v/>
      </c>
      <c r="N454" t="str">
        <f t="shared" si="59"/>
        <v/>
      </c>
      <c r="O454" t="str">
        <f t="shared" ca="1" si="60"/>
        <v/>
      </c>
      <c r="P454" t="str">
        <f t="shared" ca="1" si="62"/>
        <v>Source A</v>
      </c>
      <c r="Q454">
        <f t="shared" ca="1" si="63"/>
        <v>1</v>
      </c>
      <c r="R454" t="str">
        <f t="shared" si="64"/>
        <v>F</v>
      </c>
      <c r="S454" t="s">
        <v>20</v>
      </c>
    </row>
    <row r="455" spans="1:19" x14ac:dyDescent="0.25">
      <c r="A455">
        <v>453</v>
      </c>
      <c r="B455" t="s">
        <v>15</v>
      </c>
      <c r="C455">
        <v>23</v>
      </c>
      <c r="D455">
        <v>19</v>
      </c>
      <c r="E455">
        <v>0</v>
      </c>
      <c r="G455" t="s">
        <v>13</v>
      </c>
      <c r="H455" s="1">
        <v>10.16654111111111</v>
      </c>
      <c r="I455" s="1">
        <f t="shared" ca="1" si="61"/>
        <v>17</v>
      </c>
      <c r="J455" s="1">
        <v>1.4592770000000002</v>
      </c>
      <c r="K455" s="1">
        <v>100.4992238</v>
      </c>
      <c r="L455" s="1">
        <v>19.032132000000001</v>
      </c>
      <c r="M455" t="str">
        <f t="shared" si="58"/>
        <v/>
      </c>
      <c r="N455" t="str">
        <f t="shared" si="59"/>
        <v/>
      </c>
      <c r="O455" t="str">
        <f t="shared" ca="1" si="60"/>
        <v/>
      </c>
      <c r="P455" t="str">
        <f t="shared" ca="1" si="62"/>
        <v>Source B</v>
      </c>
      <c r="Q455">
        <f t="shared" ca="1" si="63"/>
        <v>1</v>
      </c>
      <c r="R455" t="str">
        <f t="shared" si="64"/>
        <v>F</v>
      </c>
      <c r="S455" t="s">
        <v>20</v>
      </c>
    </row>
    <row r="456" spans="1:19" x14ac:dyDescent="0.25">
      <c r="A456">
        <v>454</v>
      </c>
      <c r="B456" t="s">
        <v>15</v>
      </c>
      <c r="C456">
        <v>23</v>
      </c>
      <c r="D456">
        <v>20</v>
      </c>
      <c r="E456">
        <v>0</v>
      </c>
      <c r="G456" t="s">
        <v>13</v>
      </c>
      <c r="H456" s="1">
        <v>10.128926666666667</v>
      </c>
      <c r="I456" s="1">
        <f t="shared" ca="1" si="61"/>
        <v>32</v>
      </c>
      <c r="J456" s="1">
        <v>1.4629789999999998</v>
      </c>
      <c r="K456" s="1">
        <v>100.5020217</v>
      </c>
      <c r="L456" s="1">
        <v>19.043916000000003</v>
      </c>
      <c r="M456" t="str">
        <f t="shared" si="58"/>
        <v>Type 4</v>
      </c>
      <c r="N456">
        <f t="shared" si="59"/>
        <v>454</v>
      </c>
      <c r="O456">
        <f t="shared" ca="1" si="60"/>
        <v>1.1000000000000001</v>
      </c>
      <c r="P456" t="str">
        <f t="shared" ca="1" si="62"/>
        <v>Source A</v>
      </c>
      <c r="Q456">
        <f t="shared" ca="1" si="63"/>
        <v>1</v>
      </c>
      <c r="R456" t="str">
        <f t="shared" si="64"/>
        <v>F</v>
      </c>
      <c r="S456" t="s">
        <v>20</v>
      </c>
    </row>
    <row r="457" spans="1:19" x14ac:dyDescent="0.25">
      <c r="A457">
        <v>455</v>
      </c>
      <c r="B457" t="s">
        <v>15</v>
      </c>
      <c r="C457">
        <v>23</v>
      </c>
      <c r="D457">
        <v>21</v>
      </c>
      <c r="E457">
        <v>0</v>
      </c>
      <c r="G457" t="s">
        <v>13</v>
      </c>
      <c r="H457" s="1">
        <v>10.105968888888889</v>
      </c>
      <c r="I457" s="1">
        <f t="shared" ca="1" si="61"/>
        <v>50</v>
      </c>
      <c r="J457" s="1">
        <v>1.4610190000000003</v>
      </c>
      <c r="K457" s="1">
        <v>100.5675928</v>
      </c>
      <c r="L457" s="1">
        <v>19.067508</v>
      </c>
      <c r="M457" t="str">
        <f t="shared" si="58"/>
        <v/>
      </c>
      <c r="N457" t="str">
        <f t="shared" si="59"/>
        <v/>
      </c>
      <c r="O457" t="str">
        <f t="shared" ca="1" si="60"/>
        <v/>
      </c>
      <c r="P457" t="str">
        <f t="shared" ca="1" si="62"/>
        <v>Source A</v>
      </c>
      <c r="Q457">
        <f t="shared" ca="1" si="63"/>
        <v>1</v>
      </c>
      <c r="R457" t="str">
        <f t="shared" si="64"/>
        <v>F</v>
      </c>
      <c r="S457" t="s">
        <v>20</v>
      </c>
    </row>
    <row r="458" spans="1:19" x14ac:dyDescent="0.25">
      <c r="A458">
        <v>456</v>
      </c>
      <c r="B458" t="s">
        <v>15</v>
      </c>
      <c r="C458">
        <v>23</v>
      </c>
      <c r="D458">
        <v>22</v>
      </c>
      <c r="E458">
        <v>0</v>
      </c>
      <c r="G458" t="s">
        <v>13</v>
      </c>
      <c r="H458" s="1">
        <v>10.107372222222223</v>
      </c>
      <c r="I458" s="1">
        <f t="shared" ca="1" si="61"/>
        <v>36</v>
      </c>
      <c r="J458" s="1">
        <v>1.4597129999999998</v>
      </c>
      <c r="K458" s="1">
        <v>100.6194357</v>
      </c>
      <c r="L458" s="1">
        <v>19.059840000000001</v>
      </c>
      <c r="M458" t="str">
        <f t="shared" si="58"/>
        <v/>
      </c>
      <c r="N458" t="str">
        <f t="shared" si="59"/>
        <v/>
      </c>
      <c r="O458" t="str">
        <f t="shared" ca="1" si="60"/>
        <v/>
      </c>
      <c r="P458" t="str">
        <f t="shared" ca="1" si="62"/>
        <v>Source A</v>
      </c>
      <c r="Q458">
        <f t="shared" ca="1" si="63"/>
        <v>0</v>
      </c>
      <c r="R458" t="str">
        <f t="shared" si="64"/>
        <v>F</v>
      </c>
      <c r="S458" t="s">
        <v>20</v>
      </c>
    </row>
    <row r="459" spans="1:19" x14ac:dyDescent="0.25">
      <c r="A459">
        <v>457</v>
      </c>
      <c r="B459" t="s">
        <v>15</v>
      </c>
      <c r="C459">
        <v>23</v>
      </c>
      <c r="D459">
        <v>23</v>
      </c>
      <c r="E459">
        <v>0</v>
      </c>
      <c r="G459" t="s">
        <v>13</v>
      </c>
      <c r="H459" s="1">
        <v>10.116630000000001</v>
      </c>
      <c r="I459" s="1">
        <f t="shared" ca="1" si="61"/>
        <v>26</v>
      </c>
      <c r="J459" s="1">
        <v>1.4587919999999999</v>
      </c>
      <c r="K459" s="1">
        <v>100.7940413</v>
      </c>
      <c r="L459" s="1">
        <v>19.021656</v>
      </c>
      <c r="M459" t="str">
        <f t="shared" si="58"/>
        <v/>
      </c>
      <c r="N459" t="str">
        <f t="shared" si="59"/>
        <v/>
      </c>
      <c r="O459" t="str">
        <f t="shared" ca="1" si="60"/>
        <v/>
      </c>
      <c r="P459" t="str">
        <f t="shared" ca="1" si="62"/>
        <v>Source A</v>
      </c>
      <c r="Q459">
        <f t="shared" ca="1" si="63"/>
        <v>1</v>
      </c>
      <c r="R459" t="str">
        <f t="shared" si="64"/>
        <v>F</v>
      </c>
      <c r="S459" t="s">
        <v>20</v>
      </c>
    </row>
    <row r="460" spans="1:19" x14ac:dyDescent="0.25">
      <c r="A460">
        <v>458</v>
      </c>
      <c r="B460" t="s">
        <v>15</v>
      </c>
      <c r="C460">
        <v>23</v>
      </c>
      <c r="D460">
        <v>24</v>
      </c>
      <c r="E460">
        <v>435</v>
      </c>
      <c r="G460" t="s">
        <v>13</v>
      </c>
      <c r="H460" s="1">
        <v>10.154045555555555</v>
      </c>
      <c r="I460" s="1">
        <f t="shared" ca="1" si="61"/>
        <v>31</v>
      </c>
      <c r="J460" s="1">
        <v>1.4583940000000002</v>
      </c>
      <c r="K460" s="1">
        <v>100.8056132</v>
      </c>
      <c r="L460" s="1">
        <v>19.045919999999999</v>
      </c>
      <c r="M460" t="str">
        <f t="shared" si="58"/>
        <v/>
      </c>
      <c r="N460" t="str">
        <f t="shared" si="59"/>
        <v/>
      </c>
      <c r="O460" t="str">
        <f t="shared" ca="1" si="60"/>
        <v/>
      </c>
      <c r="P460" t="str">
        <f t="shared" ca="1" si="62"/>
        <v>Source B</v>
      </c>
      <c r="Q460">
        <f t="shared" ca="1" si="63"/>
        <v>1</v>
      </c>
      <c r="R460" t="str">
        <f t="shared" si="64"/>
        <v>F</v>
      </c>
      <c r="S460" t="s">
        <v>20</v>
      </c>
    </row>
    <row r="461" spans="1:19" x14ac:dyDescent="0.25">
      <c r="A461">
        <v>459</v>
      </c>
      <c r="B461" t="s">
        <v>16</v>
      </c>
      <c r="C461">
        <v>1</v>
      </c>
      <c r="D461">
        <v>1</v>
      </c>
      <c r="E461">
        <v>0</v>
      </c>
      <c r="F461">
        <v>24</v>
      </c>
      <c r="G461">
        <v>1.44</v>
      </c>
      <c r="H461" s="1">
        <v>10.210406666666666</v>
      </c>
      <c r="I461" s="1">
        <f t="shared" ca="1" si="61"/>
        <v>26</v>
      </c>
      <c r="J461" s="1">
        <v>1.9995779999999996</v>
      </c>
      <c r="K461" s="1">
        <v>100.9455119</v>
      </c>
      <c r="L461" s="1">
        <v>14.341379999999999</v>
      </c>
      <c r="M461" t="str">
        <f t="shared" si="58"/>
        <v/>
      </c>
      <c r="N461" t="str">
        <f t="shared" si="59"/>
        <v/>
      </c>
      <c r="O461" t="str">
        <f t="shared" ca="1" si="60"/>
        <v/>
      </c>
      <c r="P461" t="str">
        <f t="shared" ca="1" si="62"/>
        <v>Source A</v>
      </c>
      <c r="Q461">
        <f t="shared" ca="1" si="63"/>
        <v>1</v>
      </c>
      <c r="R461" t="str">
        <f t="shared" si="64"/>
        <v>E</v>
      </c>
      <c r="S461" t="s">
        <v>20</v>
      </c>
    </row>
    <row r="462" spans="1:19" x14ac:dyDescent="0.25">
      <c r="A462">
        <v>460</v>
      </c>
      <c r="B462" t="s">
        <v>16</v>
      </c>
      <c r="C462">
        <v>1</v>
      </c>
      <c r="D462">
        <v>2</v>
      </c>
      <c r="E462">
        <v>0</v>
      </c>
      <c r="G462" t="s">
        <v>13</v>
      </c>
      <c r="H462" s="1">
        <v>10.186688888888888</v>
      </c>
      <c r="I462" s="1">
        <f t="shared" ca="1" si="61"/>
        <v>40</v>
      </c>
      <c r="J462" s="1">
        <v>1.9987320000000004</v>
      </c>
      <c r="K462" s="1">
        <v>100.97259630000001</v>
      </c>
      <c r="L462" s="1">
        <v>13.972944</v>
      </c>
      <c r="M462" t="str">
        <f t="shared" si="58"/>
        <v>Type 1</v>
      </c>
      <c r="N462">
        <f t="shared" si="59"/>
        <v>460</v>
      </c>
      <c r="O462">
        <f t="shared" ca="1" si="60"/>
        <v>0.6</v>
      </c>
      <c r="P462" t="str">
        <f t="shared" ca="1" si="62"/>
        <v>Source A</v>
      </c>
      <c r="Q462">
        <f t="shared" ca="1" si="63"/>
        <v>1</v>
      </c>
      <c r="R462" t="str">
        <f t="shared" si="64"/>
        <v>E</v>
      </c>
      <c r="S462" t="s">
        <v>20</v>
      </c>
    </row>
    <row r="463" spans="1:19" x14ac:dyDescent="0.25">
      <c r="A463">
        <v>461</v>
      </c>
      <c r="B463" t="s">
        <v>16</v>
      </c>
      <c r="C463">
        <v>1</v>
      </c>
      <c r="D463">
        <v>3</v>
      </c>
      <c r="E463">
        <v>0</v>
      </c>
      <c r="G463" t="s">
        <v>13</v>
      </c>
      <c r="H463" s="1">
        <v>10.161082222222223</v>
      </c>
      <c r="I463" s="1">
        <f t="shared" ca="1" si="61"/>
        <v>42</v>
      </c>
      <c r="J463" s="1">
        <v>1.9990240000000004</v>
      </c>
      <c r="K463" s="1">
        <v>101.093361</v>
      </c>
      <c r="L463" s="1">
        <v>14.099556</v>
      </c>
      <c r="M463" t="str">
        <f t="shared" si="58"/>
        <v/>
      </c>
      <c r="N463" t="str">
        <f t="shared" si="59"/>
        <v/>
      </c>
      <c r="O463" t="str">
        <f t="shared" ca="1" si="60"/>
        <v/>
      </c>
      <c r="P463" t="str">
        <f t="shared" ca="1" si="62"/>
        <v>Source A</v>
      </c>
      <c r="Q463">
        <f t="shared" ca="1" si="63"/>
        <v>1</v>
      </c>
      <c r="R463" t="str">
        <f t="shared" si="64"/>
        <v>E</v>
      </c>
      <c r="S463" t="s">
        <v>20</v>
      </c>
    </row>
    <row r="464" spans="1:19" x14ac:dyDescent="0.25">
      <c r="A464">
        <v>462</v>
      </c>
      <c r="B464" t="s">
        <v>16</v>
      </c>
      <c r="C464">
        <v>1</v>
      </c>
      <c r="D464">
        <v>4</v>
      </c>
      <c r="E464">
        <v>0</v>
      </c>
      <c r="G464" t="s">
        <v>13</v>
      </c>
      <c r="H464" s="1">
        <v>10.097261111111111</v>
      </c>
      <c r="I464" s="1">
        <f t="shared" ca="1" si="61"/>
        <v>30</v>
      </c>
      <c r="J464" s="1">
        <v>1.9997369999999997</v>
      </c>
      <c r="K464" s="1">
        <v>101.450563</v>
      </c>
      <c r="L464" s="1">
        <v>13.912296000000001</v>
      </c>
      <c r="M464" t="str">
        <f t="shared" si="58"/>
        <v/>
      </c>
      <c r="N464" t="str">
        <f t="shared" si="59"/>
        <v/>
      </c>
      <c r="O464" t="str">
        <f t="shared" ca="1" si="60"/>
        <v/>
      </c>
      <c r="P464" t="str">
        <f t="shared" ca="1" si="62"/>
        <v>Source B</v>
      </c>
      <c r="Q464">
        <f t="shared" ca="1" si="63"/>
        <v>1</v>
      </c>
      <c r="R464" t="str">
        <f t="shared" si="64"/>
        <v>E</v>
      </c>
      <c r="S464" t="s">
        <v>20</v>
      </c>
    </row>
    <row r="465" spans="1:19" x14ac:dyDescent="0.25">
      <c r="A465">
        <v>463</v>
      </c>
      <c r="B465" t="s">
        <v>16</v>
      </c>
      <c r="C465">
        <v>1</v>
      </c>
      <c r="D465">
        <v>5</v>
      </c>
      <c r="E465">
        <v>0</v>
      </c>
      <c r="G465" t="s">
        <v>13</v>
      </c>
      <c r="H465" s="1">
        <v>10.071874444444445</v>
      </c>
      <c r="I465" s="1">
        <f t="shared" ca="1" si="61"/>
        <v>17</v>
      </c>
      <c r="J465" s="1">
        <v>1.9997400000000001</v>
      </c>
      <c r="K465" s="1">
        <v>100.927048</v>
      </c>
      <c r="L465" s="1">
        <v>13.458767999999999</v>
      </c>
      <c r="M465" t="str">
        <f t="shared" si="58"/>
        <v/>
      </c>
      <c r="N465" t="str">
        <f t="shared" si="59"/>
        <v/>
      </c>
      <c r="O465" t="str">
        <f t="shared" ca="1" si="60"/>
        <v/>
      </c>
      <c r="P465" t="str">
        <f t="shared" ca="1" si="62"/>
        <v>Source B</v>
      </c>
      <c r="Q465">
        <f t="shared" ca="1" si="63"/>
        <v>0</v>
      </c>
      <c r="R465" t="str">
        <f t="shared" si="64"/>
        <v>E</v>
      </c>
      <c r="S465" t="s">
        <v>20</v>
      </c>
    </row>
    <row r="466" spans="1:19" x14ac:dyDescent="0.25">
      <c r="A466">
        <v>464</v>
      </c>
      <c r="B466" t="s">
        <v>16</v>
      </c>
      <c r="C466">
        <v>1</v>
      </c>
      <c r="D466">
        <v>6</v>
      </c>
      <c r="E466">
        <v>0</v>
      </c>
      <c r="G466" t="s">
        <v>13</v>
      </c>
      <c r="H466" s="1">
        <v>10.103488888888888</v>
      </c>
      <c r="I466" s="1">
        <f t="shared" ca="1" si="61"/>
        <v>39</v>
      </c>
      <c r="J466" s="1">
        <v>2.0004580000000001</v>
      </c>
      <c r="K466" s="1">
        <v>100.745285</v>
      </c>
      <c r="L466" s="1">
        <v>13.230132000000001</v>
      </c>
      <c r="M466" t="str">
        <f t="shared" si="58"/>
        <v/>
      </c>
      <c r="N466" t="str">
        <f t="shared" si="59"/>
        <v/>
      </c>
      <c r="O466" t="str">
        <f t="shared" ca="1" si="60"/>
        <v/>
      </c>
      <c r="P466" t="str">
        <f t="shared" ca="1" si="62"/>
        <v>Source A</v>
      </c>
      <c r="Q466">
        <f t="shared" ca="1" si="63"/>
        <v>0</v>
      </c>
      <c r="R466" t="str">
        <f t="shared" si="64"/>
        <v>E</v>
      </c>
      <c r="S466" t="s">
        <v>20</v>
      </c>
    </row>
    <row r="467" spans="1:19" x14ac:dyDescent="0.25">
      <c r="A467">
        <v>465</v>
      </c>
      <c r="B467" t="s">
        <v>16</v>
      </c>
      <c r="C467">
        <v>1</v>
      </c>
      <c r="D467">
        <v>7</v>
      </c>
      <c r="E467">
        <v>0</v>
      </c>
      <c r="G467" t="s">
        <v>13</v>
      </c>
      <c r="H467" s="1">
        <v>10.162502222222223</v>
      </c>
      <c r="I467" s="1">
        <f t="shared" ca="1" si="61"/>
        <v>45</v>
      </c>
      <c r="J467" s="1">
        <v>1.9986309999999996</v>
      </c>
      <c r="K467" s="1">
        <v>100.7436163</v>
      </c>
      <c r="L467" s="1">
        <v>13.145508</v>
      </c>
      <c r="M467" t="str">
        <f t="shared" si="58"/>
        <v/>
      </c>
      <c r="N467" t="str">
        <f t="shared" si="59"/>
        <v/>
      </c>
      <c r="O467" t="str">
        <f t="shared" ca="1" si="60"/>
        <v/>
      </c>
      <c r="P467" t="str">
        <f t="shared" ca="1" si="62"/>
        <v>Source B</v>
      </c>
      <c r="Q467">
        <f t="shared" ca="1" si="63"/>
        <v>0</v>
      </c>
      <c r="R467" t="str">
        <f t="shared" si="64"/>
        <v>E</v>
      </c>
      <c r="S467" t="s">
        <v>20</v>
      </c>
    </row>
    <row r="468" spans="1:19" x14ac:dyDescent="0.25">
      <c r="A468">
        <v>466</v>
      </c>
      <c r="B468" t="s">
        <v>16</v>
      </c>
      <c r="C468">
        <v>1</v>
      </c>
      <c r="D468">
        <v>8</v>
      </c>
      <c r="E468">
        <v>0</v>
      </c>
      <c r="G468" t="s">
        <v>13</v>
      </c>
      <c r="H468" s="1">
        <v>10.215691111111111</v>
      </c>
      <c r="I468" s="1">
        <f t="shared" ca="1" si="61"/>
        <v>36</v>
      </c>
      <c r="J468" s="1">
        <v>1.9989169999999996</v>
      </c>
      <c r="K468" s="1">
        <v>100.7975237</v>
      </c>
      <c r="L468" s="1">
        <v>13.055411999999999</v>
      </c>
      <c r="M468" t="str">
        <f t="shared" si="58"/>
        <v>Type 2</v>
      </c>
      <c r="N468">
        <f t="shared" si="59"/>
        <v>466</v>
      </c>
      <c r="O468">
        <f t="shared" ca="1" si="60"/>
        <v>0.6</v>
      </c>
      <c r="P468" t="str">
        <f t="shared" ca="1" si="62"/>
        <v>Source B</v>
      </c>
      <c r="Q468">
        <f t="shared" ca="1" si="63"/>
        <v>0</v>
      </c>
      <c r="R468" t="str">
        <f t="shared" si="64"/>
        <v>E</v>
      </c>
      <c r="S468" t="s">
        <v>20</v>
      </c>
    </row>
    <row r="469" spans="1:19" x14ac:dyDescent="0.25">
      <c r="A469">
        <v>467</v>
      </c>
      <c r="B469" t="s">
        <v>16</v>
      </c>
      <c r="C469">
        <v>1</v>
      </c>
      <c r="D469">
        <v>9</v>
      </c>
      <c r="E469">
        <v>0</v>
      </c>
      <c r="G469" t="s">
        <v>13</v>
      </c>
      <c r="H469" s="1">
        <v>10.229328888888888</v>
      </c>
      <c r="I469" s="1">
        <f t="shared" ca="1" si="61"/>
        <v>47</v>
      </c>
      <c r="J469" s="1">
        <v>2.0003099999999998</v>
      </c>
      <c r="K469" s="1">
        <v>100.53088219999999</v>
      </c>
      <c r="L469" s="1">
        <v>13.108740000000001</v>
      </c>
      <c r="M469" t="str">
        <f t="shared" si="58"/>
        <v/>
      </c>
      <c r="N469" t="str">
        <f t="shared" si="59"/>
        <v/>
      </c>
      <c r="O469" t="str">
        <f t="shared" ca="1" si="60"/>
        <v/>
      </c>
      <c r="P469" t="str">
        <f t="shared" ca="1" si="62"/>
        <v>Source A</v>
      </c>
      <c r="Q469">
        <f t="shared" ca="1" si="63"/>
        <v>0</v>
      </c>
      <c r="R469" t="str">
        <f t="shared" si="64"/>
        <v>E</v>
      </c>
      <c r="S469" t="s">
        <v>20</v>
      </c>
    </row>
    <row r="470" spans="1:19" x14ac:dyDescent="0.25">
      <c r="A470">
        <v>468</v>
      </c>
      <c r="B470" t="s">
        <v>16</v>
      </c>
      <c r="C470">
        <v>1</v>
      </c>
      <c r="D470">
        <v>10</v>
      </c>
      <c r="E470">
        <v>0</v>
      </c>
      <c r="G470" t="s">
        <v>13</v>
      </c>
      <c r="H470" s="1">
        <v>10.200012222222222</v>
      </c>
      <c r="I470" s="1">
        <f t="shared" ca="1" si="61"/>
        <v>12</v>
      </c>
      <c r="J470" s="1">
        <v>2.0003330000000004</v>
      </c>
      <c r="K470" s="1">
        <v>100.8117408</v>
      </c>
      <c r="L470" s="1">
        <v>12.955451999999999</v>
      </c>
      <c r="M470" t="str">
        <f t="shared" si="58"/>
        <v/>
      </c>
      <c r="N470" t="str">
        <f t="shared" si="59"/>
        <v/>
      </c>
      <c r="O470" t="str">
        <f t="shared" ca="1" si="60"/>
        <v/>
      </c>
      <c r="P470" t="str">
        <f t="shared" ca="1" si="62"/>
        <v>Source A</v>
      </c>
      <c r="Q470">
        <f t="shared" ca="1" si="63"/>
        <v>1</v>
      </c>
      <c r="R470" t="str">
        <f t="shared" si="64"/>
        <v>E</v>
      </c>
      <c r="S470" t="s">
        <v>20</v>
      </c>
    </row>
    <row r="471" spans="1:19" x14ac:dyDescent="0.25">
      <c r="A471">
        <v>469</v>
      </c>
      <c r="B471" t="s">
        <v>16</v>
      </c>
      <c r="C471">
        <v>1</v>
      </c>
      <c r="D471">
        <v>11</v>
      </c>
      <c r="E471">
        <v>0</v>
      </c>
      <c r="G471" t="s">
        <v>13</v>
      </c>
      <c r="H471" s="1">
        <v>10.170273333333334</v>
      </c>
      <c r="I471" s="1">
        <f t="shared" ca="1" si="61"/>
        <v>43</v>
      </c>
      <c r="J471" s="1">
        <v>1.9995070000000004</v>
      </c>
      <c r="K471" s="1">
        <v>100.81884479999999</v>
      </c>
      <c r="L471" s="1">
        <v>12.876468000000001</v>
      </c>
      <c r="M471" t="str">
        <f t="shared" si="58"/>
        <v/>
      </c>
      <c r="N471" t="str">
        <f t="shared" si="59"/>
        <v/>
      </c>
      <c r="O471" t="str">
        <f t="shared" ca="1" si="60"/>
        <v/>
      </c>
      <c r="P471" t="str">
        <f t="shared" ca="1" si="62"/>
        <v>Source B</v>
      </c>
      <c r="Q471">
        <f t="shared" ca="1" si="63"/>
        <v>1</v>
      </c>
      <c r="R471" t="str">
        <f t="shared" si="64"/>
        <v>E</v>
      </c>
      <c r="S471" t="s">
        <v>20</v>
      </c>
    </row>
    <row r="472" spans="1:19" x14ac:dyDescent="0.25">
      <c r="A472">
        <v>470</v>
      </c>
      <c r="B472" t="s">
        <v>16</v>
      </c>
      <c r="C472">
        <v>1</v>
      </c>
      <c r="D472">
        <v>12</v>
      </c>
      <c r="E472">
        <v>0</v>
      </c>
      <c r="G472" t="s">
        <v>13</v>
      </c>
      <c r="H472" s="1">
        <v>10.135154444444446</v>
      </c>
      <c r="I472" s="1">
        <f t="shared" ca="1" si="61"/>
        <v>27</v>
      </c>
      <c r="J472" s="1">
        <v>1.9982550000000003</v>
      </c>
      <c r="K472" s="1">
        <v>100.9200704</v>
      </c>
      <c r="L472" s="1">
        <v>12.982188000000001</v>
      </c>
      <c r="M472" t="str">
        <f t="shared" si="58"/>
        <v>Type 3</v>
      </c>
      <c r="N472">
        <f t="shared" si="59"/>
        <v>470</v>
      </c>
      <c r="O472">
        <f t="shared" ca="1" si="60"/>
        <v>1.4</v>
      </c>
      <c r="P472" t="str">
        <f t="shared" ca="1" si="62"/>
        <v>Source A</v>
      </c>
      <c r="Q472">
        <f t="shared" ca="1" si="63"/>
        <v>0</v>
      </c>
      <c r="R472" t="str">
        <f t="shared" si="64"/>
        <v>E</v>
      </c>
      <c r="S472" t="s">
        <v>20</v>
      </c>
    </row>
    <row r="473" spans="1:19" x14ac:dyDescent="0.25">
      <c r="A473">
        <v>471</v>
      </c>
      <c r="B473" t="s">
        <v>16</v>
      </c>
      <c r="C473">
        <v>1</v>
      </c>
      <c r="D473">
        <v>13</v>
      </c>
      <c r="E473">
        <v>0</v>
      </c>
      <c r="G473" t="s">
        <v>13</v>
      </c>
      <c r="H473" s="1">
        <v>10.077907777777778</v>
      </c>
      <c r="I473" s="1">
        <f t="shared" ca="1" si="61"/>
        <v>50</v>
      </c>
      <c r="J473" s="1">
        <v>1.9991469999999998</v>
      </c>
      <c r="K473" s="1">
        <v>100.9012977</v>
      </c>
      <c r="L473" s="1">
        <v>13.185383999999999</v>
      </c>
      <c r="M473" t="str">
        <f t="shared" si="58"/>
        <v/>
      </c>
      <c r="N473" t="str">
        <f t="shared" si="59"/>
        <v/>
      </c>
      <c r="O473" t="str">
        <f t="shared" ca="1" si="60"/>
        <v/>
      </c>
      <c r="P473" t="str">
        <f t="shared" ca="1" si="62"/>
        <v>Source B</v>
      </c>
      <c r="Q473">
        <f t="shared" ca="1" si="63"/>
        <v>0</v>
      </c>
      <c r="R473" t="str">
        <f t="shared" si="64"/>
        <v>E</v>
      </c>
      <c r="S473" t="s">
        <v>20</v>
      </c>
    </row>
    <row r="474" spans="1:19" x14ac:dyDescent="0.25">
      <c r="A474">
        <v>472</v>
      </c>
      <c r="B474" t="s">
        <v>16</v>
      </c>
      <c r="C474">
        <v>1</v>
      </c>
      <c r="D474">
        <v>14</v>
      </c>
      <c r="E474">
        <v>0</v>
      </c>
      <c r="G474" t="s">
        <v>13</v>
      </c>
      <c r="H474" s="1">
        <v>10.082031111111112</v>
      </c>
      <c r="I474" s="1">
        <f t="shared" ca="1" si="61"/>
        <v>14</v>
      </c>
      <c r="J474" s="1">
        <v>1.9993819999999998</v>
      </c>
      <c r="K474" s="1">
        <v>100.6377184</v>
      </c>
      <c r="L474" s="1">
        <v>13.108547999999999</v>
      </c>
      <c r="M474" t="str">
        <f t="shared" si="58"/>
        <v/>
      </c>
      <c r="N474" t="str">
        <f t="shared" si="59"/>
        <v/>
      </c>
      <c r="O474" t="str">
        <f t="shared" ca="1" si="60"/>
        <v/>
      </c>
      <c r="P474" t="str">
        <f t="shared" ca="1" si="62"/>
        <v>Source B</v>
      </c>
      <c r="Q474">
        <f t="shared" ca="1" si="63"/>
        <v>1</v>
      </c>
      <c r="R474" t="str">
        <f t="shared" si="64"/>
        <v>E</v>
      </c>
      <c r="S474" t="s">
        <v>20</v>
      </c>
    </row>
    <row r="475" spans="1:19" x14ac:dyDescent="0.25">
      <c r="A475">
        <v>473</v>
      </c>
      <c r="B475" t="s">
        <v>16</v>
      </c>
      <c r="C475">
        <v>1</v>
      </c>
      <c r="D475">
        <v>15</v>
      </c>
      <c r="E475">
        <v>0</v>
      </c>
      <c r="G475" t="s">
        <v>13</v>
      </c>
      <c r="H475" s="1">
        <v>10.096292222222223</v>
      </c>
      <c r="I475" s="1">
        <f t="shared" ca="1" si="61"/>
        <v>12</v>
      </c>
      <c r="J475" s="1">
        <v>2.0014560000000001</v>
      </c>
      <c r="K475" s="1">
        <v>100.51176580000001</v>
      </c>
      <c r="L475" s="1">
        <v>12.951552</v>
      </c>
      <c r="M475" t="str">
        <f t="shared" si="58"/>
        <v/>
      </c>
      <c r="N475" t="str">
        <f t="shared" si="59"/>
        <v/>
      </c>
      <c r="O475" t="str">
        <f t="shared" ca="1" si="60"/>
        <v/>
      </c>
      <c r="P475" t="str">
        <f t="shared" ca="1" si="62"/>
        <v>Source B</v>
      </c>
      <c r="Q475">
        <f t="shared" ca="1" si="63"/>
        <v>0</v>
      </c>
      <c r="R475" t="str">
        <f t="shared" si="64"/>
        <v>E</v>
      </c>
      <c r="S475" t="s">
        <v>20</v>
      </c>
    </row>
    <row r="476" spans="1:19" x14ac:dyDescent="0.25">
      <c r="A476">
        <v>474</v>
      </c>
      <c r="B476" t="s">
        <v>16</v>
      </c>
      <c r="C476">
        <v>1</v>
      </c>
      <c r="D476">
        <v>16</v>
      </c>
      <c r="E476">
        <v>0</v>
      </c>
      <c r="G476" t="s">
        <v>13</v>
      </c>
      <c r="H476" s="1">
        <v>10.10480888888889</v>
      </c>
      <c r="I476" s="1">
        <f t="shared" ca="1" si="61"/>
        <v>44</v>
      </c>
      <c r="J476" s="1">
        <v>1.9969390000000002</v>
      </c>
      <c r="K476" s="1">
        <v>100.7188752</v>
      </c>
      <c r="L476" s="1">
        <v>12.819300000000002</v>
      </c>
      <c r="M476" t="str">
        <f t="shared" si="58"/>
        <v/>
      </c>
      <c r="N476" t="str">
        <f t="shared" si="59"/>
        <v/>
      </c>
      <c r="O476" t="str">
        <f t="shared" ca="1" si="60"/>
        <v/>
      </c>
      <c r="P476" t="str">
        <f t="shared" ca="1" si="62"/>
        <v>Source B</v>
      </c>
      <c r="Q476">
        <f t="shared" ca="1" si="63"/>
        <v>0</v>
      </c>
      <c r="R476" t="str">
        <f t="shared" si="64"/>
        <v>E</v>
      </c>
      <c r="S476" t="s">
        <v>20</v>
      </c>
    </row>
    <row r="477" spans="1:19" x14ac:dyDescent="0.25">
      <c r="A477">
        <v>475</v>
      </c>
      <c r="B477" t="s">
        <v>16</v>
      </c>
      <c r="C477">
        <v>1</v>
      </c>
      <c r="D477">
        <v>17</v>
      </c>
      <c r="E477">
        <v>0</v>
      </c>
      <c r="G477" t="s">
        <v>13</v>
      </c>
      <c r="H477" s="1">
        <v>10.114477777777777</v>
      </c>
      <c r="I477" s="1">
        <f t="shared" ca="1" si="61"/>
        <v>48</v>
      </c>
      <c r="J477" s="1">
        <v>1.9996929999999997</v>
      </c>
      <c r="K477" s="1">
        <v>100.5448099</v>
      </c>
      <c r="L477" s="1">
        <v>12.805043999999999</v>
      </c>
      <c r="M477" t="str">
        <f t="shared" si="58"/>
        <v/>
      </c>
      <c r="N477" t="str">
        <f t="shared" si="59"/>
        <v/>
      </c>
      <c r="O477" t="str">
        <f t="shared" ca="1" si="60"/>
        <v/>
      </c>
      <c r="P477" t="str">
        <f t="shared" ca="1" si="62"/>
        <v>Source A</v>
      </c>
      <c r="Q477">
        <f t="shared" ca="1" si="63"/>
        <v>0</v>
      </c>
      <c r="R477" t="str">
        <f t="shared" si="64"/>
        <v>E</v>
      </c>
      <c r="S477" t="s">
        <v>20</v>
      </c>
    </row>
    <row r="478" spans="1:19" x14ac:dyDescent="0.25">
      <c r="A478">
        <v>476</v>
      </c>
      <c r="B478" t="s">
        <v>16</v>
      </c>
      <c r="C478">
        <v>1</v>
      </c>
      <c r="D478">
        <v>18</v>
      </c>
      <c r="E478">
        <v>0</v>
      </c>
      <c r="G478" t="s">
        <v>13</v>
      </c>
      <c r="H478" s="1">
        <v>10.124297777777777</v>
      </c>
      <c r="I478" s="1">
        <f t="shared" ca="1" si="61"/>
        <v>35</v>
      </c>
      <c r="J478" s="1">
        <v>1.9989189999999999</v>
      </c>
      <c r="K478" s="1">
        <v>100.4695638</v>
      </c>
      <c r="L478" s="1">
        <v>12.799464</v>
      </c>
      <c r="M478" t="str">
        <f t="shared" si="58"/>
        <v/>
      </c>
      <c r="N478" t="str">
        <f t="shared" si="59"/>
        <v/>
      </c>
      <c r="O478" t="str">
        <f t="shared" ca="1" si="60"/>
        <v/>
      </c>
      <c r="P478" t="str">
        <f t="shared" ca="1" si="62"/>
        <v>Source B</v>
      </c>
      <c r="Q478">
        <f t="shared" ca="1" si="63"/>
        <v>0</v>
      </c>
      <c r="R478" t="str">
        <f t="shared" si="64"/>
        <v>E</v>
      </c>
      <c r="S478" t="s">
        <v>20</v>
      </c>
    </row>
    <row r="479" spans="1:19" x14ac:dyDescent="0.25">
      <c r="A479">
        <v>477</v>
      </c>
      <c r="B479" t="s">
        <v>16</v>
      </c>
      <c r="C479">
        <v>1</v>
      </c>
      <c r="D479">
        <v>19</v>
      </c>
      <c r="E479">
        <v>0</v>
      </c>
      <c r="G479" t="s">
        <v>13</v>
      </c>
      <c r="H479" s="1">
        <v>10.12898</v>
      </c>
      <c r="I479" s="1">
        <f t="shared" ca="1" si="61"/>
        <v>14</v>
      </c>
      <c r="J479" s="1">
        <v>1.9985429999999997</v>
      </c>
      <c r="K479" s="1">
        <v>100.61805769999999</v>
      </c>
      <c r="L479" s="1">
        <v>12.897000000000002</v>
      </c>
      <c r="M479" t="str">
        <f t="shared" si="58"/>
        <v/>
      </c>
      <c r="N479" t="str">
        <f t="shared" si="59"/>
        <v/>
      </c>
      <c r="O479" t="str">
        <f t="shared" ca="1" si="60"/>
        <v/>
      </c>
      <c r="P479" t="str">
        <f t="shared" ca="1" si="62"/>
        <v>Source B</v>
      </c>
      <c r="Q479">
        <f t="shared" ca="1" si="63"/>
        <v>1</v>
      </c>
      <c r="R479" t="str">
        <f t="shared" si="64"/>
        <v>E</v>
      </c>
      <c r="S479" t="s">
        <v>20</v>
      </c>
    </row>
    <row r="480" spans="1:19" x14ac:dyDescent="0.25">
      <c r="A480">
        <v>478</v>
      </c>
      <c r="B480" t="s">
        <v>16</v>
      </c>
      <c r="C480">
        <v>1</v>
      </c>
      <c r="D480">
        <v>20</v>
      </c>
      <c r="E480">
        <v>0</v>
      </c>
      <c r="G480" t="s">
        <v>13</v>
      </c>
      <c r="H480" s="1">
        <v>10.132122222222222</v>
      </c>
      <c r="I480" s="1">
        <f t="shared" ca="1" si="61"/>
        <v>29</v>
      </c>
      <c r="J480" s="1">
        <v>2.0003219999999997</v>
      </c>
      <c r="K480" s="1">
        <v>100.6710643</v>
      </c>
      <c r="L480" s="1">
        <v>13.213836000000001</v>
      </c>
      <c r="M480" t="str">
        <f t="shared" si="58"/>
        <v>Type 4</v>
      </c>
      <c r="N480">
        <f t="shared" si="59"/>
        <v>478</v>
      </c>
      <c r="O480">
        <f t="shared" ca="1" si="60"/>
        <v>1.1000000000000001</v>
      </c>
      <c r="P480" t="str">
        <f t="shared" ca="1" si="62"/>
        <v>Source A</v>
      </c>
      <c r="Q480">
        <f t="shared" ca="1" si="63"/>
        <v>1</v>
      </c>
      <c r="R480" t="str">
        <f t="shared" si="64"/>
        <v>E</v>
      </c>
      <c r="S480" t="s">
        <v>20</v>
      </c>
    </row>
    <row r="481" spans="1:19" x14ac:dyDescent="0.25">
      <c r="A481">
        <v>479</v>
      </c>
      <c r="B481" t="s">
        <v>16</v>
      </c>
      <c r="C481">
        <v>1</v>
      </c>
      <c r="D481">
        <v>21</v>
      </c>
      <c r="E481">
        <v>0</v>
      </c>
      <c r="G481" t="s">
        <v>13</v>
      </c>
      <c r="H481" s="1">
        <v>10.132357777777777</v>
      </c>
      <c r="I481" s="1">
        <f t="shared" ca="1" si="61"/>
        <v>40</v>
      </c>
      <c r="J481" s="1">
        <v>1.9988840000000003</v>
      </c>
      <c r="K481" s="1">
        <v>101.150082</v>
      </c>
      <c r="L481" s="1">
        <v>13.439112</v>
      </c>
      <c r="M481" t="str">
        <f t="shared" si="58"/>
        <v/>
      </c>
      <c r="N481" t="str">
        <f t="shared" si="59"/>
        <v/>
      </c>
      <c r="O481" t="str">
        <f t="shared" ca="1" si="60"/>
        <v/>
      </c>
      <c r="P481" t="str">
        <f t="shared" ca="1" si="62"/>
        <v>Source B</v>
      </c>
      <c r="Q481">
        <f t="shared" ca="1" si="63"/>
        <v>0</v>
      </c>
      <c r="R481" t="str">
        <f t="shared" si="64"/>
        <v>E</v>
      </c>
      <c r="S481" t="s">
        <v>20</v>
      </c>
    </row>
    <row r="482" spans="1:19" x14ac:dyDescent="0.25">
      <c r="A482">
        <v>480</v>
      </c>
      <c r="B482" t="s">
        <v>16</v>
      </c>
      <c r="C482">
        <v>1</v>
      </c>
      <c r="D482">
        <v>22</v>
      </c>
      <c r="E482">
        <v>0</v>
      </c>
      <c r="G482" t="s">
        <v>13</v>
      </c>
      <c r="H482" s="1">
        <v>10.133927777777778</v>
      </c>
      <c r="I482" s="1">
        <f t="shared" ca="1" si="61"/>
        <v>39</v>
      </c>
      <c r="J482" s="1">
        <v>2.00054</v>
      </c>
      <c r="K482" s="1">
        <v>100.83321890000001</v>
      </c>
      <c r="L482" s="1">
        <v>13.666032</v>
      </c>
      <c r="M482" t="str">
        <f t="shared" si="58"/>
        <v/>
      </c>
      <c r="N482" t="str">
        <f t="shared" si="59"/>
        <v/>
      </c>
      <c r="O482" t="str">
        <f t="shared" ca="1" si="60"/>
        <v/>
      </c>
      <c r="P482" t="str">
        <f t="shared" ca="1" si="62"/>
        <v>Source B</v>
      </c>
      <c r="Q482">
        <f t="shared" ca="1" si="63"/>
        <v>1</v>
      </c>
      <c r="R482" t="str">
        <f t="shared" si="64"/>
        <v>E</v>
      </c>
      <c r="S482" t="s">
        <v>20</v>
      </c>
    </row>
    <row r="483" spans="1:19" x14ac:dyDescent="0.25">
      <c r="A483">
        <v>481</v>
      </c>
      <c r="B483" t="s">
        <v>16</v>
      </c>
      <c r="C483">
        <v>1</v>
      </c>
      <c r="D483">
        <v>23</v>
      </c>
      <c r="E483">
        <v>0</v>
      </c>
      <c r="G483" t="s">
        <v>13</v>
      </c>
      <c r="H483" s="1">
        <v>10.135884444444445</v>
      </c>
      <c r="I483" s="1">
        <f t="shared" ca="1" si="61"/>
        <v>30</v>
      </c>
      <c r="J483" s="1">
        <v>1.9993480000000003</v>
      </c>
      <c r="K483" s="1">
        <v>100.9766518</v>
      </c>
      <c r="L483" s="1">
        <v>13.920348000000001</v>
      </c>
      <c r="M483" t="str">
        <f t="shared" si="58"/>
        <v/>
      </c>
      <c r="N483" t="str">
        <f t="shared" si="59"/>
        <v/>
      </c>
      <c r="O483" t="str">
        <f t="shared" ca="1" si="60"/>
        <v/>
      </c>
      <c r="P483" t="str">
        <f t="shared" ca="1" si="62"/>
        <v>Source B</v>
      </c>
      <c r="Q483">
        <f t="shared" ca="1" si="63"/>
        <v>1</v>
      </c>
      <c r="R483" t="str">
        <f t="shared" si="64"/>
        <v>E</v>
      </c>
      <c r="S483" t="s">
        <v>20</v>
      </c>
    </row>
    <row r="484" spans="1:19" x14ac:dyDescent="0.25">
      <c r="A484">
        <v>482</v>
      </c>
      <c r="B484" t="s">
        <v>16</v>
      </c>
      <c r="C484">
        <v>1</v>
      </c>
      <c r="D484">
        <v>24</v>
      </c>
      <c r="E484">
        <v>459</v>
      </c>
      <c r="G484" t="s">
        <v>13</v>
      </c>
      <c r="H484" s="1">
        <v>10.135956666666665</v>
      </c>
      <c r="I484" s="1">
        <f t="shared" ca="1" si="61"/>
        <v>17</v>
      </c>
      <c r="J484" s="1">
        <v>1.9992739999999998</v>
      </c>
      <c r="K484" s="1">
        <v>100.65536040000001</v>
      </c>
      <c r="L484" s="1">
        <v>14.084099999999999</v>
      </c>
      <c r="M484" t="str">
        <f t="shared" si="58"/>
        <v/>
      </c>
      <c r="N484" t="str">
        <f t="shared" si="59"/>
        <v/>
      </c>
      <c r="O484" t="str">
        <f t="shared" ca="1" si="60"/>
        <v/>
      </c>
      <c r="P484" t="str">
        <f t="shared" ca="1" si="62"/>
        <v>Source A</v>
      </c>
      <c r="Q484">
        <f t="shared" ca="1" si="63"/>
        <v>1</v>
      </c>
      <c r="R484" t="str">
        <f t="shared" si="64"/>
        <v>E</v>
      </c>
      <c r="S484" t="s">
        <v>21</v>
      </c>
    </row>
    <row r="485" spans="1:19" x14ac:dyDescent="0.25">
      <c r="A485">
        <v>483</v>
      </c>
      <c r="B485" t="s">
        <v>16</v>
      </c>
      <c r="C485">
        <v>2</v>
      </c>
      <c r="D485">
        <v>1</v>
      </c>
      <c r="E485">
        <v>0</v>
      </c>
      <c r="F485">
        <v>24</v>
      </c>
      <c r="G485">
        <v>1.44</v>
      </c>
      <c r="H485" s="1">
        <v>10.134651111111111</v>
      </c>
      <c r="I485" s="1">
        <f t="shared" ca="1" si="61"/>
        <v>28</v>
      </c>
      <c r="J485" s="1">
        <v>1.9999479999999998</v>
      </c>
      <c r="K485" s="1">
        <v>100.777396</v>
      </c>
      <c r="L485" s="1">
        <v>14.110607999999999</v>
      </c>
      <c r="M485" t="str">
        <f t="shared" si="58"/>
        <v/>
      </c>
      <c r="N485" t="str">
        <f t="shared" si="59"/>
        <v/>
      </c>
      <c r="O485" t="str">
        <f t="shared" ca="1" si="60"/>
        <v/>
      </c>
      <c r="P485" t="str">
        <f t="shared" ca="1" si="62"/>
        <v>Source B</v>
      </c>
      <c r="Q485">
        <f t="shared" ca="1" si="63"/>
        <v>0</v>
      </c>
      <c r="R485" t="str">
        <f t="shared" si="64"/>
        <v>F</v>
      </c>
      <c r="S485" t="s">
        <v>21</v>
      </c>
    </row>
    <row r="486" spans="1:19" x14ac:dyDescent="0.25">
      <c r="A486">
        <v>484</v>
      </c>
      <c r="B486" t="s">
        <v>16</v>
      </c>
      <c r="C486">
        <v>2</v>
      </c>
      <c r="D486">
        <v>2</v>
      </c>
      <c r="E486">
        <v>0</v>
      </c>
      <c r="G486" t="s">
        <v>13</v>
      </c>
      <c r="H486" s="1">
        <v>10.133164444444445</v>
      </c>
      <c r="I486" s="1">
        <f t="shared" ca="1" si="61"/>
        <v>19</v>
      </c>
      <c r="J486" s="1">
        <v>1.999339</v>
      </c>
      <c r="K486" s="1">
        <v>100.72605009999999</v>
      </c>
      <c r="L486" s="1">
        <v>13.852476000000001</v>
      </c>
      <c r="M486"/>
      <c r="P486" t="str">
        <f t="shared" ca="1" si="62"/>
        <v>Source A</v>
      </c>
      <c r="Q486">
        <f t="shared" ca="1" si="63"/>
        <v>0</v>
      </c>
      <c r="R486" t="str">
        <f t="shared" si="64"/>
        <v>F</v>
      </c>
      <c r="S486" t="s">
        <v>21</v>
      </c>
    </row>
    <row r="487" spans="1:19" x14ac:dyDescent="0.25">
      <c r="A487">
        <v>485</v>
      </c>
      <c r="B487" t="s">
        <v>16</v>
      </c>
      <c r="C487">
        <v>2</v>
      </c>
      <c r="D487">
        <v>3</v>
      </c>
      <c r="E487">
        <v>0</v>
      </c>
      <c r="G487" t="s">
        <v>13</v>
      </c>
      <c r="H487" s="1">
        <v>10.152372222222223</v>
      </c>
      <c r="I487" s="1">
        <f t="shared" ca="1" si="61"/>
        <v>25</v>
      </c>
      <c r="J487" s="1">
        <v>1.9989150000000002</v>
      </c>
      <c r="K487" s="1">
        <v>100.4763063</v>
      </c>
      <c r="L487" s="1">
        <v>13.732776000000001</v>
      </c>
      <c r="M487"/>
      <c r="P487" t="str">
        <f t="shared" ca="1" si="62"/>
        <v>Source B</v>
      </c>
      <c r="Q487">
        <f t="shared" ca="1" si="63"/>
        <v>1</v>
      </c>
      <c r="R487" t="str">
        <f t="shared" si="64"/>
        <v>F</v>
      </c>
      <c r="S487" t="s">
        <v>21</v>
      </c>
    </row>
    <row r="488" spans="1:19" x14ac:dyDescent="0.25">
      <c r="A488">
        <v>486</v>
      </c>
      <c r="B488" t="s">
        <v>16</v>
      </c>
      <c r="C488">
        <v>2</v>
      </c>
      <c r="D488">
        <v>4</v>
      </c>
      <c r="E488">
        <v>0</v>
      </c>
      <c r="G488" t="s">
        <v>13</v>
      </c>
      <c r="H488" s="1">
        <v>10.140725555555555</v>
      </c>
      <c r="I488" s="1">
        <f t="shared" ca="1" si="61"/>
        <v>29</v>
      </c>
      <c r="J488" s="1">
        <v>1.9997930000000004</v>
      </c>
      <c r="K488" s="1">
        <v>100.7665671</v>
      </c>
      <c r="L488" s="1">
        <v>13.772256</v>
      </c>
      <c r="M488"/>
      <c r="P488" t="str">
        <f t="shared" ca="1" si="62"/>
        <v>Source B</v>
      </c>
      <c r="Q488">
        <f t="shared" ca="1" si="63"/>
        <v>1</v>
      </c>
      <c r="R488" t="str">
        <f t="shared" si="64"/>
        <v>F</v>
      </c>
      <c r="S488" t="s">
        <v>21</v>
      </c>
    </row>
    <row r="489" spans="1:19" x14ac:dyDescent="0.25">
      <c r="A489">
        <v>487</v>
      </c>
      <c r="B489" t="s">
        <v>16</v>
      </c>
      <c r="C489">
        <v>2</v>
      </c>
      <c r="D489">
        <v>5</v>
      </c>
      <c r="E489">
        <v>0</v>
      </c>
      <c r="G489" t="s">
        <v>13</v>
      </c>
      <c r="H489" s="1">
        <v>10.119285555555557</v>
      </c>
      <c r="I489" s="1">
        <f t="shared" ca="1" si="61"/>
        <v>37</v>
      </c>
      <c r="J489" s="1">
        <v>2.0006700000000004</v>
      </c>
      <c r="K489" s="1">
        <v>100.5516827</v>
      </c>
      <c r="L489" s="1">
        <v>13.531248000000001</v>
      </c>
      <c r="M489"/>
      <c r="P489" t="str">
        <f t="shared" ca="1" si="62"/>
        <v>Source B</v>
      </c>
      <c r="Q489">
        <f t="shared" ca="1" si="63"/>
        <v>0</v>
      </c>
      <c r="R489" t="str">
        <f t="shared" si="64"/>
        <v>F</v>
      </c>
      <c r="S489" t="s">
        <v>21</v>
      </c>
    </row>
    <row r="490" spans="1:19" x14ac:dyDescent="0.25">
      <c r="A490">
        <v>488</v>
      </c>
      <c r="B490" t="s">
        <v>16</v>
      </c>
      <c r="C490">
        <v>2</v>
      </c>
      <c r="D490">
        <v>6</v>
      </c>
      <c r="E490">
        <v>0</v>
      </c>
      <c r="G490" t="s">
        <v>13</v>
      </c>
      <c r="H490" s="1">
        <v>10.135851111111112</v>
      </c>
      <c r="I490" s="1">
        <f t="shared" ca="1" si="61"/>
        <v>15</v>
      </c>
      <c r="J490" s="1">
        <v>1.9997049999999996</v>
      </c>
      <c r="K490" s="1">
        <v>100.5713021</v>
      </c>
      <c r="L490" s="1">
        <v>13.412064000000001</v>
      </c>
      <c r="M490"/>
      <c r="P490" t="str">
        <f t="shared" ca="1" si="62"/>
        <v>Source B</v>
      </c>
      <c r="Q490">
        <f t="shared" ca="1" si="63"/>
        <v>1</v>
      </c>
      <c r="R490" t="str">
        <f t="shared" si="64"/>
        <v>F</v>
      </c>
      <c r="S490" t="s">
        <v>21</v>
      </c>
    </row>
    <row r="491" spans="1:19" x14ac:dyDescent="0.25">
      <c r="A491">
        <v>489</v>
      </c>
      <c r="B491" t="s">
        <v>16</v>
      </c>
      <c r="C491">
        <v>2</v>
      </c>
      <c r="D491">
        <v>7</v>
      </c>
      <c r="E491">
        <v>0</v>
      </c>
      <c r="G491" t="s">
        <v>13</v>
      </c>
      <c r="H491" s="1">
        <v>10.200308888888889</v>
      </c>
      <c r="I491" s="1">
        <f t="shared" ca="1" si="61"/>
        <v>40</v>
      </c>
      <c r="J491" s="1">
        <v>1.9999450000000003</v>
      </c>
      <c r="K491" s="1">
        <v>100.56216310000001</v>
      </c>
      <c r="L491" s="1">
        <v>13.322255999999999</v>
      </c>
      <c r="M491"/>
      <c r="P491" t="str">
        <f t="shared" ca="1" si="62"/>
        <v>Source B</v>
      </c>
      <c r="Q491">
        <f t="shared" ca="1" si="63"/>
        <v>0</v>
      </c>
      <c r="R491" t="str">
        <f t="shared" si="64"/>
        <v>F</v>
      </c>
      <c r="S491" t="s">
        <v>21</v>
      </c>
    </row>
    <row r="492" spans="1:19" x14ac:dyDescent="0.25">
      <c r="A492">
        <v>490</v>
      </c>
      <c r="B492" t="s">
        <v>16</v>
      </c>
      <c r="C492">
        <v>2</v>
      </c>
      <c r="D492">
        <v>8</v>
      </c>
      <c r="E492">
        <v>0</v>
      </c>
      <c r="G492" t="s">
        <v>13</v>
      </c>
      <c r="H492" s="1">
        <v>10.253248888888889</v>
      </c>
      <c r="I492" s="1">
        <f t="shared" ca="1" si="61"/>
        <v>45</v>
      </c>
      <c r="J492" s="1">
        <v>1.9988270000000004</v>
      </c>
      <c r="K492" s="1">
        <v>100.485636</v>
      </c>
      <c r="L492" s="1">
        <v>13.260396</v>
      </c>
      <c r="M492"/>
      <c r="P492" t="str">
        <f t="shared" ca="1" si="62"/>
        <v>Source A</v>
      </c>
      <c r="Q492">
        <f t="shared" ca="1" si="63"/>
        <v>0</v>
      </c>
      <c r="R492" t="str">
        <f t="shared" si="64"/>
        <v>F</v>
      </c>
      <c r="S492" t="s">
        <v>21</v>
      </c>
    </row>
    <row r="493" spans="1:19" x14ac:dyDescent="0.25">
      <c r="A493">
        <v>491</v>
      </c>
      <c r="B493" t="s">
        <v>16</v>
      </c>
      <c r="C493">
        <v>2</v>
      </c>
      <c r="D493">
        <v>9</v>
      </c>
      <c r="E493">
        <v>0</v>
      </c>
      <c r="G493" t="s">
        <v>13</v>
      </c>
      <c r="H493" s="1">
        <v>10.238232222222223</v>
      </c>
      <c r="I493" s="1">
        <f t="shared" ca="1" si="61"/>
        <v>20</v>
      </c>
      <c r="J493" s="1">
        <v>1.9982949999999997</v>
      </c>
      <c r="K493" s="1">
        <v>100.5779684</v>
      </c>
      <c r="L493" s="1">
        <v>13.461120000000001</v>
      </c>
      <c r="M493"/>
      <c r="P493" t="str">
        <f t="shared" ca="1" si="62"/>
        <v>Source B</v>
      </c>
      <c r="Q493">
        <f t="shared" ca="1" si="63"/>
        <v>0</v>
      </c>
      <c r="R493" t="str">
        <f t="shared" si="64"/>
        <v>F</v>
      </c>
      <c r="S493" t="s">
        <v>21</v>
      </c>
    </row>
    <row r="494" spans="1:19" x14ac:dyDescent="0.25">
      <c r="A494">
        <v>492</v>
      </c>
      <c r="B494" t="s">
        <v>16</v>
      </c>
      <c r="C494">
        <v>2</v>
      </c>
      <c r="D494">
        <v>10</v>
      </c>
      <c r="E494">
        <v>0</v>
      </c>
      <c r="G494" t="s">
        <v>13</v>
      </c>
      <c r="H494" s="1">
        <v>10.115141111111111</v>
      </c>
      <c r="I494" s="1">
        <f t="shared" ca="1" si="61"/>
        <v>23</v>
      </c>
      <c r="J494" s="1">
        <v>1.9998570000000004</v>
      </c>
      <c r="K494" s="1">
        <v>100.56562390000001</v>
      </c>
      <c r="L494" s="1">
        <v>13.677996</v>
      </c>
      <c r="M494"/>
      <c r="P494" t="str">
        <f t="shared" ca="1" si="62"/>
        <v>Source B</v>
      </c>
      <c r="Q494">
        <f t="shared" ca="1" si="63"/>
        <v>0</v>
      </c>
      <c r="R494" t="str">
        <f t="shared" si="64"/>
        <v>F</v>
      </c>
      <c r="S494" t="s">
        <v>21</v>
      </c>
    </row>
    <row r="495" spans="1:19" x14ac:dyDescent="0.25">
      <c r="A495">
        <v>493</v>
      </c>
      <c r="B495" t="s">
        <v>16</v>
      </c>
      <c r="C495">
        <v>2</v>
      </c>
      <c r="D495">
        <v>11</v>
      </c>
      <c r="E495">
        <v>0</v>
      </c>
      <c r="G495" t="s">
        <v>13</v>
      </c>
      <c r="H495" s="1">
        <v>10.074963333333335</v>
      </c>
      <c r="I495" s="1">
        <f t="shared" ca="1" si="61"/>
        <v>23</v>
      </c>
      <c r="J495" s="1">
        <v>2.0000960000000001</v>
      </c>
      <c r="K495" s="1">
        <v>100.5293214</v>
      </c>
      <c r="L495" s="1">
        <v>13.956731999999999</v>
      </c>
      <c r="M495"/>
      <c r="P495" t="str">
        <f t="shared" ca="1" si="62"/>
        <v>Source A</v>
      </c>
      <c r="Q495">
        <f t="shared" ca="1" si="63"/>
        <v>0</v>
      </c>
      <c r="R495" t="str">
        <f t="shared" si="64"/>
        <v>F</v>
      </c>
      <c r="S495" t="s">
        <v>21</v>
      </c>
    </row>
    <row r="496" spans="1:19" x14ac:dyDescent="0.25">
      <c r="A496">
        <v>494</v>
      </c>
      <c r="B496" t="s">
        <v>16</v>
      </c>
      <c r="C496">
        <v>2</v>
      </c>
      <c r="D496">
        <v>12</v>
      </c>
      <c r="E496">
        <v>0</v>
      </c>
      <c r="G496" t="s">
        <v>13</v>
      </c>
      <c r="H496" s="1">
        <v>10.09343</v>
      </c>
      <c r="I496" s="1">
        <f t="shared" ca="1" si="61"/>
        <v>15</v>
      </c>
      <c r="J496" s="1">
        <v>2.000051</v>
      </c>
      <c r="K496" s="1">
        <v>100.68286999999999</v>
      </c>
      <c r="L496" s="1">
        <v>14.180256</v>
      </c>
      <c r="M496"/>
      <c r="P496" t="str">
        <f t="shared" ca="1" si="62"/>
        <v>Source A</v>
      </c>
      <c r="Q496">
        <f t="shared" ca="1" si="63"/>
        <v>1</v>
      </c>
      <c r="R496" t="str">
        <f t="shared" si="64"/>
        <v>F</v>
      </c>
      <c r="S496" t="s">
        <v>21</v>
      </c>
    </row>
    <row r="497" spans="1:19" x14ac:dyDescent="0.25">
      <c r="A497">
        <v>495</v>
      </c>
      <c r="B497" t="s">
        <v>16</v>
      </c>
      <c r="C497">
        <v>2</v>
      </c>
      <c r="D497">
        <v>13</v>
      </c>
      <c r="E497">
        <v>0</v>
      </c>
      <c r="G497" t="s">
        <v>13</v>
      </c>
      <c r="H497" s="1">
        <v>10.15846</v>
      </c>
      <c r="I497" s="1">
        <f t="shared" ca="1" si="61"/>
        <v>22</v>
      </c>
      <c r="J497" s="1">
        <v>1.9998969999999998</v>
      </c>
      <c r="K497" s="1">
        <v>100.6506794</v>
      </c>
      <c r="L497" s="1">
        <v>14.455932000000001</v>
      </c>
      <c r="M497"/>
      <c r="P497" t="str">
        <f t="shared" ca="1" si="62"/>
        <v>Source B</v>
      </c>
      <c r="Q497">
        <f t="shared" ca="1" si="63"/>
        <v>1</v>
      </c>
      <c r="R497" t="str">
        <f t="shared" si="64"/>
        <v>F</v>
      </c>
      <c r="S497" t="s">
        <v>21</v>
      </c>
    </row>
    <row r="498" spans="1:19" x14ac:dyDescent="0.25">
      <c r="A498">
        <v>496</v>
      </c>
      <c r="B498" t="s">
        <v>16</v>
      </c>
      <c r="C498">
        <v>2</v>
      </c>
      <c r="D498">
        <v>14</v>
      </c>
      <c r="E498">
        <v>0</v>
      </c>
      <c r="G498" t="s">
        <v>13</v>
      </c>
      <c r="H498" s="1">
        <v>10.208961111111112</v>
      </c>
      <c r="I498" s="1">
        <f t="shared" ca="1" si="61"/>
        <v>29</v>
      </c>
      <c r="J498" s="1">
        <v>1.9996049999999999</v>
      </c>
      <c r="K498" s="1">
        <v>100.6262287</v>
      </c>
      <c r="L498" s="1">
        <v>14.596368</v>
      </c>
      <c r="M498"/>
      <c r="P498" t="str">
        <f t="shared" ca="1" si="62"/>
        <v>Source A</v>
      </c>
      <c r="Q498">
        <f t="shared" ca="1" si="63"/>
        <v>0</v>
      </c>
      <c r="R498" t="str">
        <f t="shared" si="64"/>
        <v>F</v>
      </c>
      <c r="S498" t="s">
        <v>21</v>
      </c>
    </row>
    <row r="499" spans="1:19" x14ac:dyDescent="0.25">
      <c r="A499">
        <v>497</v>
      </c>
      <c r="B499" t="s">
        <v>16</v>
      </c>
      <c r="C499">
        <v>2</v>
      </c>
      <c r="D499">
        <v>15</v>
      </c>
      <c r="E499">
        <v>0</v>
      </c>
      <c r="G499" t="s">
        <v>13</v>
      </c>
      <c r="H499" s="1">
        <v>10.255382222222222</v>
      </c>
      <c r="I499" s="1">
        <f t="shared" ca="1" si="61"/>
        <v>16</v>
      </c>
      <c r="J499" s="1">
        <v>1.999187</v>
      </c>
      <c r="K499" s="1">
        <v>100.7262772</v>
      </c>
      <c r="L499" s="1">
        <v>14.851728</v>
      </c>
      <c r="M499"/>
      <c r="P499" t="str">
        <f t="shared" ca="1" si="62"/>
        <v>Source B</v>
      </c>
      <c r="Q499">
        <f t="shared" ca="1" si="63"/>
        <v>0</v>
      </c>
      <c r="R499" t="str">
        <f t="shared" si="64"/>
        <v>F</v>
      </c>
      <c r="S499" t="s">
        <v>21</v>
      </c>
    </row>
    <row r="500" spans="1:19" x14ac:dyDescent="0.25">
      <c r="A500">
        <v>498</v>
      </c>
      <c r="B500" t="s">
        <v>16</v>
      </c>
      <c r="C500">
        <v>2</v>
      </c>
      <c r="D500">
        <v>16</v>
      </c>
      <c r="E500">
        <v>0</v>
      </c>
      <c r="G500" t="s">
        <v>13</v>
      </c>
      <c r="H500" s="1">
        <v>10.248480000000001</v>
      </c>
      <c r="I500" s="1">
        <f t="shared" ca="1" si="61"/>
        <v>33</v>
      </c>
      <c r="J500" s="1">
        <v>1.998799</v>
      </c>
      <c r="K500" s="1">
        <v>100.65710319999999</v>
      </c>
      <c r="L500" s="1">
        <v>14.984496</v>
      </c>
      <c r="M500"/>
      <c r="P500" t="str">
        <f t="shared" ca="1" si="62"/>
        <v>Source B</v>
      </c>
      <c r="Q500">
        <f t="shared" ca="1" si="63"/>
        <v>0</v>
      </c>
      <c r="R500" t="str">
        <f t="shared" si="64"/>
        <v>F</v>
      </c>
      <c r="S500" t="s">
        <v>21</v>
      </c>
    </row>
    <row r="501" spans="1:19" x14ac:dyDescent="0.25">
      <c r="A501">
        <v>499</v>
      </c>
      <c r="B501" t="s">
        <v>16</v>
      </c>
      <c r="C501">
        <v>2</v>
      </c>
      <c r="D501">
        <v>17</v>
      </c>
      <c r="E501">
        <v>0</v>
      </c>
      <c r="G501" t="s">
        <v>13</v>
      </c>
      <c r="H501" s="1">
        <v>10.225964444444445</v>
      </c>
      <c r="I501" s="1">
        <f t="shared" ca="1" si="61"/>
        <v>34</v>
      </c>
      <c r="J501" s="1">
        <v>1.9984190000000002</v>
      </c>
      <c r="K501" s="1">
        <v>100.67092940000001</v>
      </c>
      <c r="L501" s="1">
        <v>14.959644000000001</v>
      </c>
      <c r="M501"/>
      <c r="P501" t="str">
        <f t="shared" ca="1" si="62"/>
        <v>Source B</v>
      </c>
      <c r="Q501">
        <f t="shared" ca="1" si="63"/>
        <v>0</v>
      </c>
      <c r="R501" t="str">
        <f t="shared" si="64"/>
        <v>F</v>
      </c>
      <c r="S501" t="s">
        <v>21</v>
      </c>
    </row>
    <row r="502" spans="1:19" x14ac:dyDescent="0.25">
      <c r="A502">
        <v>500</v>
      </c>
      <c r="B502" t="s">
        <v>16</v>
      </c>
      <c r="C502">
        <v>2</v>
      </c>
      <c r="D502">
        <v>18</v>
      </c>
      <c r="E502">
        <v>0</v>
      </c>
      <c r="G502" t="s">
        <v>13</v>
      </c>
      <c r="H502" s="1">
        <v>10.192461111111111</v>
      </c>
      <c r="I502" s="1">
        <f t="shared" ca="1" si="61"/>
        <v>39</v>
      </c>
      <c r="J502" s="1">
        <v>2.0009420000000002</v>
      </c>
      <c r="K502" s="1">
        <v>100.7122263</v>
      </c>
      <c r="L502" s="1">
        <v>15.129396</v>
      </c>
      <c r="M502"/>
      <c r="P502" t="str">
        <f t="shared" ca="1" si="62"/>
        <v>Source A</v>
      </c>
      <c r="Q502">
        <f t="shared" ca="1" si="63"/>
        <v>0</v>
      </c>
      <c r="R502" t="str">
        <f t="shared" si="64"/>
        <v>F</v>
      </c>
      <c r="S502" t="s">
        <v>21</v>
      </c>
    </row>
    <row r="503" spans="1:19" x14ac:dyDescent="0.25">
      <c r="A503">
        <v>501</v>
      </c>
      <c r="B503" t="s">
        <v>16</v>
      </c>
      <c r="C503">
        <v>2</v>
      </c>
      <c r="D503">
        <v>19</v>
      </c>
      <c r="E503">
        <v>0</v>
      </c>
      <c r="G503" t="s">
        <v>13</v>
      </c>
      <c r="H503" s="1">
        <v>10.126852222222222</v>
      </c>
      <c r="I503" s="1">
        <f t="shared" ca="1" si="61"/>
        <v>14</v>
      </c>
      <c r="J503" s="1">
        <v>2.0002639999999996</v>
      </c>
      <c r="K503" s="1">
        <v>100.615652</v>
      </c>
      <c r="L503" s="1">
        <v>15.424932000000002</v>
      </c>
      <c r="M503"/>
      <c r="P503" t="str">
        <f t="shared" ca="1" si="62"/>
        <v>Source A</v>
      </c>
      <c r="Q503">
        <f t="shared" ca="1" si="63"/>
        <v>0</v>
      </c>
      <c r="R503" t="str">
        <f t="shared" si="64"/>
        <v>F</v>
      </c>
      <c r="S503" t="s">
        <v>21</v>
      </c>
    </row>
    <row r="504" spans="1:19" x14ac:dyDescent="0.25">
      <c r="A504">
        <v>502</v>
      </c>
      <c r="B504" t="s">
        <v>16</v>
      </c>
      <c r="C504">
        <v>2</v>
      </c>
      <c r="D504">
        <v>20</v>
      </c>
      <c r="E504">
        <v>0</v>
      </c>
      <c r="G504" t="s">
        <v>13</v>
      </c>
      <c r="H504" s="1">
        <v>10.090694444444445</v>
      </c>
      <c r="I504" s="1">
        <f t="shared" ca="1" si="61"/>
        <v>46</v>
      </c>
      <c r="J504" s="1">
        <v>1.9989730000000003</v>
      </c>
      <c r="K504" s="1">
        <v>100.5268074</v>
      </c>
      <c r="L504" s="1">
        <v>15.323063999999999</v>
      </c>
      <c r="M504"/>
      <c r="P504" t="str">
        <f t="shared" ca="1" si="62"/>
        <v>Source B</v>
      </c>
      <c r="Q504">
        <f t="shared" ca="1" si="63"/>
        <v>0</v>
      </c>
      <c r="R504" t="str">
        <f t="shared" si="64"/>
        <v>F</v>
      </c>
      <c r="S504" t="s">
        <v>21</v>
      </c>
    </row>
    <row r="505" spans="1:19" x14ac:dyDescent="0.25">
      <c r="A505">
        <v>503</v>
      </c>
      <c r="B505" t="s">
        <v>16</v>
      </c>
      <c r="C505">
        <v>2</v>
      </c>
      <c r="D505">
        <v>21</v>
      </c>
      <c r="E505">
        <v>0</v>
      </c>
      <c r="G505" t="s">
        <v>13</v>
      </c>
      <c r="H505" s="1">
        <v>10.103928888888889</v>
      </c>
      <c r="I505" s="1">
        <f t="shared" ca="1" si="61"/>
        <v>29</v>
      </c>
      <c r="J505" s="1">
        <v>2.0010529999999997</v>
      </c>
      <c r="K505" s="1">
        <v>100.7392265</v>
      </c>
      <c r="L505" s="1">
        <v>15.127595999999999</v>
      </c>
      <c r="M505" t="str">
        <f>IF(D505=2,"Type 1",IF(D505=8,"Type 2",IF(D505=12,"Type 3",IF(D505=20,"Type 4",""))))</f>
        <v/>
      </c>
      <c r="N505" t="str">
        <f>IF(OR(D505=2, D505=8, D505=12, D505=20), A505, "")</f>
        <v/>
      </c>
      <c r="O505" t="str">
        <f ca="1">IF(D505=2,RANDBETWEEN(5,8)/10,IF(D505=8,RANDBETWEEN(5,10)/10,IF(D505=12,RANDBETWEEN(10,15)/10,IF(D505=20,RANDBETWEEN(11,15)/10,""))))</f>
        <v/>
      </c>
      <c r="P505" t="str">
        <f t="shared" ca="1" si="62"/>
        <v>Source A</v>
      </c>
      <c r="Q505">
        <f t="shared" ca="1" si="63"/>
        <v>1</v>
      </c>
      <c r="R505" t="str">
        <f t="shared" si="64"/>
        <v>F</v>
      </c>
      <c r="S505" t="s">
        <v>21</v>
      </c>
    </row>
    <row r="506" spans="1:19" x14ac:dyDescent="0.25">
      <c r="A506">
        <v>504</v>
      </c>
      <c r="B506" t="s">
        <v>16</v>
      </c>
      <c r="C506">
        <v>2</v>
      </c>
      <c r="D506">
        <v>22</v>
      </c>
      <c r="E506">
        <v>0</v>
      </c>
      <c r="G506" t="s">
        <v>13</v>
      </c>
      <c r="H506" s="1">
        <v>10.139563333333333</v>
      </c>
      <c r="I506" s="1">
        <f t="shared" ca="1" si="61"/>
        <v>15</v>
      </c>
      <c r="J506" s="1">
        <v>1.9999960000000003</v>
      </c>
      <c r="K506" s="1">
        <v>100.52341199999999</v>
      </c>
      <c r="L506" s="1">
        <v>14.54238</v>
      </c>
      <c r="M506" t="str">
        <f>IF(D506=2,"Type 1",IF(D506=8,"Type 2",IF(D506=12,"Type 3",IF(D506=20,"Type 4",""))))</f>
        <v/>
      </c>
      <c r="N506" t="str">
        <f>IF(OR(D506=2, D506=8, D506=12, D506=20), A506, "")</f>
        <v/>
      </c>
      <c r="O506" t="str">
        <f ca="1">IF(D506=2,RANDBETWEEN(5,8)/10,IF(D506=8,RANDBETWEEN(5,10)/10,IF(D506=12,RANDBETWEEN(10,15)/10,IF(D506=20,RANDBETWEEN(11,15)/10,""))))</f>
        <v/>
      </c>
      <c r="P506" t="str">
        <f t="shared" ca="1" si="62"/>
        <v>Source B</v>
      </c>
      <c r="Q506">
        <f t="shared" ca="1" si="63"/>
        <v>0</v>
      </c>
      <c r="R506" t="str">
        <f t="shared" si="64"/>
        <v>F</v>
      </c>
      <c r="S506" t="s">
        <v>21</v>
      </c>
    </row>
    <row r="507" spans="1:19" x14ac:dyDescent="0.25">
      <c r="A507">
        <v>505</v>
      </c>
      <c r="B507" t="s">
        <v>16</v>
      </c>
      <c r="C507">
        <v>2</v>
      </c>
      <c r="D507">
        <v>23</v>
      </c>
      <c r="E507">
        <v>0</v>
      </c>
      <c r="G507" t="s">
        <v>13</v>
      </c>
      <c r="H507" s="1">
        <v>10.187243333333335</v>
      </c>
      <c r="I507" s="1">
        <f t="shared" ca="1" si="61"/>
        <v>14</v>
      </c>
      <c r="J507" s="1">
        <v>1.9992989999999997</v>
      </c>
      <c r="K507" s="1">
        <v>100.777247</v>
      </c>
      <c r="L507" s="1">
        <v>14.216711999999999</v>
      </c>
      <c r="M507" t="str">
        <f>IF(D507=2,"Type 1",IF(D507=8,"Type 2",IF(D507=12,"Type 3",IF(D507=20,"Type 4",""))))</f>
        <v/>
      </c>
      <c r="N507" t="str">
        <f>IF(OR(D507=2, D507=8, D507=12, D507=20), A507, "")</f>
        <v/>
      </c>
      <c r="O507" t="str">
        <f ca="1">IF(D507=2,RANDBETWEEN(5,8)/10,IF(D507=8,RANDBETWEEN(5,10)/10,IF(D507=12,RANDBETWEEN(10,15)/10,IF(D507=20,RANDBETWEEN(11,15)/10,""))))</f>
        <v/>
      </c>
      <c r="P507" t="str">
        <f t="shared" ca="1" si="62"/>
        <v>Source B</v>
      </c>
      <c r="Q507">
        <f t="shared" ca="1" si="63"/>
        <v>0</v>
      </c>
      <c r="R507" t="str">
        <f t="shared" si="64"/>
        <v>F</v>
      </c>
      <c r="S507" t="s">
        <v>21</v>
      </c>
    </row>
    <row r="508" spans="1:19" x14ac:dyDescent="0.25">
      <c r="A508">
        <v>506</v>
      </c>
      <c r="B508" t="s">
        <v>16</v>
      </c>
      <c r="C508">
        <v>2</v>
      </c>
      <c r="D508">
        <v>24</v>
      </c>
      <c r="E508">
        <v>483</v>
      </c>
      <c r="G508" t="s">
        <v>13</v>
      </c>
      <c r="H508" s="1">
        <v>10.255963333333334</v>
      </c>
      <c r="I508" s="1">
        <f t="shared" ca="1" si="61"/>
        <v>12</v>
      </c>
      <c r="J508" s="1">
        <v>2.0014479999999999</v>
      </c>
      <c r="K508" s="1">
        <v>100.7560345</v>
      </c>
      <c r="L508" s="1">
        <v>13.989048</v>
      </c>
      <c r="M508" t="str">
        <f>IF(D508=2,"Type 1",IF(D508=8,"Type 2",IF(D508=12,"Type 3",IF(D508=20,"Type 4",""))))</f>
        <v/>
      </c>
      <c r="N508" t="str">
        <f>IF(OR(D508=2, D508=8, D508=12, D508=20), A508, "")</f>
        <v/>
      </c>
      <c r="O508" t="str">
        <f ca="1">IF(D508=2,RANDBETWEEN(5,8)/10,IF(D508=8,RANDBETWEEN(5,10)/10,IF(D508=12,RANDBETWEEN(10,15)/10,IF(D508=20,RANDBETWEEN(11,15)/10,""))))</f>
        <v/>
      </c>
      <c r="P508" t="str">
        <f t="shared" ca="1" si="62"/>
        <v>Source B</v>
      </c>
      <c r="Q508">
        <f t="shared" ca="1" si="63"/>
        <v>1</v>
      </c>
      <c r="R508" t="str">
        <f t="shared" si="64"/>
        <v>F</v>
      </c>
      <c r="S508" t="s">
        <v>21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Jakob Zethofer</cp:lastModifiedBy>
  <cp:revision/>
  <dcterms:created xsi:type="dcterms:W3CDTF">2016-07-06T08:22:49Z</dcterms:created>
  <dcterms:modified xsi:type="dcterms:W3CDTF">2023-03-16T16:15:34Z</dcterms:modified>
  <cp:category/>
  <cp:contentStatus/>
</cp:coreProperties>
</file>