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vitto\Desktop\RepoMLR\MLR\Tools\Tool Mapping\"/>
    </mc:Choice>
  </mc:AlternateContent>
  <xr:revisionPtr revIDLastSave="0" documentId="13_ncr:1_{42F50D61-8380-42F2-A602-799EAAD7F6C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TE-MB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5" i="1" l="1"/>
  <c r="AD25" i="1"/>
  <c r="AC25" i="1"/>
  <c r="AB25" i="1"/>
  <c r="AA25" i="1"/>
  <c r="Z25" i="1"/>
  <c r="Y25" i="1"/>
  <c r="W25" i="1"/>
  <c r="V25" i="1"/>
  <c r="U25" i="1"/>
  <c r="T25" i="1"/>
  <c r="S25" i="1"/>
  <c r="O25" i="1"/>
  <c r="N25" i="1"/>
  <c r="L25" i="1"/>
  <c r="K25" i="1"/>
  <c r="J25" i="1"/>
  <c r="I25" i="1"/>
  <c r="H25" i="1"/>
  <c r="G25" i="1"/>
  <c r="F25" i="1"/>
  <c r="E25" i="1"/>
  <c r="D25" i="1"/>
  <c r="C25" i="1"/>
  <c r="AF24" i="1" l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X24" i="1" l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M24" i="1" l="1"/>
  <c r="R24" i="1" s="1"/>
  <c r="M23" i="1"/>
  <c r="R23" i="1" s="1"/>
  <c r="M22" i="1"/>
  <c r="P22" i="1" s="1"/>
  <c r="M21" i="1"/>
  <c r="Q21" i="1" s="1"/>
  <c r="M20" i="1"/>
  <c r="R20" i="1" s="1"/>
  <c r="M19" i="1"/>
  <c r="R19" i="1" s="1"/>
  <c r="M18" i="1"/>
  <c r="Q18" i="1" s="1"/>
  <c r="M17" i="1"/>
  <c r="R17" i="1" s="1"/>
  <c r="M16" i="1"/>
  <c r="Q16" i="1" s="1"/>
  <c r="M15" i="1"/>
  <c r="P15" i="1" s="1"/>
  <c r="M14" i="1"/>
  <c r="R14" i="1" s="1"/>
  <c r="M13" i="1"/>
  <c r="P13" i="1" s="1"/>
  <c r="M12" i="1"/>
  <c r="R12" i="1" s="1"/>
  <c r="M11" i="1"/>
  <c r="R11" i="1" s="1"/>
  <c r="M10" i="1"/>
  <c r="R10" i="1" s="1"/>
  <c r="M9" i="1"/>
  <c r="R9" i="1" s="1"/>
  <c r="M8" i="1"/>
  <c r="R8" i="1" s="1"/>
  <c r="M7" i="1"/>
  <c r="R7" i="1" s="1"/>
  <c r="M6" i="1"/>
  <c r="P6" i="1" s="1"/>
  <c r="M5" i="1"/>
  <c r="R5" i="1" s="1"/>
  <c r="M4" i="1"/>
  <c r="R4" i="1" s="1"/>
  <c r="M3" i="1"/>
  <c r="P3" i="1" s="1"/>
  <c r="R18" i="1" l="1"/>
  <c r="Q3" i="1"/>
  <c r="R3" i="1"/>
  <c r="Q19" i="1"/>
  <c r="Q10" i="1"/>
  <c r="P5" i="1"/>
  <c r="P14" i="1"/>
  <c r="P23" i="1"/>
  <c r="P10" i="1"/>
  <c r="P19" i="1"/>
  <c r="R6" i="1"/>
  <c r="Q15" i="1"/>
  <c r="R15" i="1"/>
  <c r="P12" i="1"/>
  <c r="P16" i="1"/>
  <c r="P21" i="1"/>
  <c r="Q6" i="1"/>
  <c r="P7" i="1"/>
  <c r="Q12" i="1"/>
  <c r="R16" i="1"/>
  <c r="R21" i="1"/>
  <c r="Q8" i="1"/>
  <c r="Q13" i="1"/>
  <c r="Q22" i="1"/>
  <c r="R13" i="1"/>
  <c r="R22" i="1"/>
  <c r="P9" i="1"/>
  <c r="Q9" i="1"/>
  <c r="P4" i="1"/>
  <c r="Q7" i="1"/>
  <c r="P20" i="1"/>
  <c r="Q23" i="1"/>
  <c r="Q4" i="1"/>
  <c r="P17" i="1"/>
  <c r="Q20" i="1"/>
  <c r="Q17" i="1"/>
  <c r="P11" i="1"/>
  <c r="Q14" i="1"/>
  <c r="P8" i="1"/>
  <c r="Q11" i="1"/>
  <c r="P24" i="1"/>
  <c r="Q24" i="1"/>
  <c r="Q5" i="1"/>
  <c r="P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tc={022046A8-57C1-4101-BCB1-2545EC3261C2}</author>
  </authors>
  <commentList>
    <comment ref="W2" authorId="0" shapeId="0" xr:uid="{022046A8-57C1-4101-BCB1-2545EC3261C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To check</t>
      </text>
    </comment>
  </commentList>
</comments>
</file>

<file path=xl/sharedStrings.xml><?xml version="1.0" encoding="utf-8"?>
<sst xmlns="http://schemas.openxmlformats.org/spreadsheetml/2006/main" count="80" uniqueCount="77">
  <si>
    <t>DTE</t>
  </si>
  <si>
    <t>Traceability and Federation</t>
  </si>
  <si>
    <t>ID</t>
  </si>
  <si>
    <t>SP</t>
  </si>
  <si>
    <t>Modeling</t>
  </si>
  <si>
    <t>Simulation</t>
  </si>
  <si>
    <t>Data Integration</t>
  </si>
  <si>
    <t>Real-Time Monitoring</t>
  </si>
  <si>
    <t>Predictive Analytics</t>
  </si>
  <si>
    <t>Optimization</t>
  </si>
  <si>
    <t>Scalability</t>
  </si>
  <si>
    <t>Security and Privacy</t>
  </si>
  <si>
    <t>Lifecycle Management</t>
  </si>
  <si>
    <t>User Interaction</t>
  </si>
  <si>
    <t>Total</t>
  </si>
  <si>
    <t>Federation</t>
  </si>
  <si>
    <t>Traceability</t>
  </si>
  <si>
    <t>Total Federation</t>
  </si>
  <si>
    <t>Total Traceability</t>
  </si>
  <si>
    <t>Modeling and Federation</t>
  </si>
  <si>
    <t>Modeling and Traceability</t>
  </si>
  <si>
    <t>Federation and Traceability</t>
  </si>
  <si>
    <t>Modeling, Federation and Traceability</t>
  </si>
  <si>
    <t>S19</t>
  </si>
  <si>
    <t>L01</t>
  </si>
  <si>
    <t>S21</t>
  </si>
  <si>
    <t>L02</t>
  </si>
  <si>
    <t>S20</t>
  </si>
  <si>
    <t>L03</t>
  </si>
  <si>
    <t>S10</t>
  </si>
  <si>
    <t>L04</t>
  </si>
  <si>
    <t>S18</t>
  </si>
  <si>
    <t>L05</t>
  </si>
  <si>
    <t>S08</t>
  </si>
  <si>
    <t>L06</t>
  </si>
  <si>
    <t>S11</t>
  </si>
  <si>
    <t>L07</t>
  </si>
  <si>
    <t>S09</t>
  </si>
  <si>
    <t>L08</t>
  </si>
  <si>
    <t>S13</t>
  </si>
  <si>
    <t>L09</t>
  </si>
  <si>
    <t>S15</t>
  </si>
  <si>
    <t>L10</t>
  </si>
  <si>
    <t>S14</t>
  </si>
  <si>
    <t>L12</t>
  </si>
  <si>
    <t>S04</t>
  </si>
  <si>
    <t>L13</t>
  </si>
  <si>
    <t>S01</t>
  </si>
  <si>
    <t>L14</t>
  </si>
  <si>
    <t>S03</t>
  </si>
  <si>
    <t xml:space="preserve">L15 </t>
  </si>
  <si>
    <t>S07</t>
  </si>
  <si>
    <t>L17</t>
  </si>
  <si>
    <t>S02</t>
  </si>
  <si>
    <t xml:space="preserve">L18 </t>
  </si>
  <si>
    <t>S06</t>
  </si>
  <si>
    <t>L19</t>
  </si>
  <si>
    <t>S17</t>
  </si>
  <si>
    <t>L20</t>
  </si>
  <si>
    <t>S22</t>
  </si>
  <si>
    <t>L21</t>
  </si>
  <si>
    <t>S16</t>
  </si>
  <si>
    <t>L22</t>
  </si>
  <si>
    <t>S05</t>
  </si>
  <si>
    <t>L23</t>
  </si>
  <si>
    <t>S12</t>
  </si>
  <si>
    <t>L24</t>
  </si>
  <si>
    <t>Interoperability</t>
  </si>
  <si>
    <t>Interoperability Levels</t>
  </si>
  <si>
    <t>Railway (ALSTOM)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</si>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</sst>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textRotation="90" wrapText="1"/>
    </xf>
    <xf numFmtId="0" fontId="1" fillId="0" borderId="2" xfId="0" applyFont="1" applyBorder="1" applyAlignment="1">
      <alignment textRotation="90" wrapText="1"/>
    </xf>
    <xf numFmtId="0" fontId="2" fillId="0" borderId="3" xfId="0" applyFont="1" applyBorder="1" applyAlignment="1">
      <alignment horizontal="justify"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6" borderId="4" xfId="0" applyFill="1" applyBorder="1"/>
    <xf numFmtId="0" fontId="0" fillId="7" borderId="5" xfId="0" applyFill="1" applyBorder="1"/>
    <xf numFmtId="0" fontId="0" fillId="6" borderId="5" xfId="0" applyFill="1" applyBorder="1"/>
    <xf numFmtId="0" fontId="0" fillId="4" borderId="0" xfId="0" applyFill="1"/>
    <xf numFmtId="0" fontId="0" fillId="2" borderId="1" xfId="0" applyFill="1" applyBorder="1" applyAlignment="1">
      <alignment horizontal="center" textRotation="90"/>
    </xf>
    <xf numFmtId="0" fontId="0" fillId="4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e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ttoriano Muttillo" id="{7EDA6009-953C-476E-B4A8-13EE19E41835}" userId="S::vittoriano.muttillo@guest.univaq.it::cec0df43-b9ca-48d7-ad69-839f26e4029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5-02-01T01:11:45.21" personId="{7EDA6009-953C-476E-B4A8-13EE19E41835}" id="{022046A8-57C1-4101-BCB1-2545EC3261C2}">
    <text>To check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F25"/>
  <sheetViews>
    <sheetView tabSelected="1" zoomScale="80" zoomScaleNormal="80" workbookViewId="0">
      <selection activeCell="AK2" sqref="AK2"/>
    </sheetView>
  </sheetViews>
  <sheetFormatPr defaultRowHeight="14.4" x14ac:dyDescent="0.3"/>
  <cols>
    <col min="1" max="1" width="4.44140625" bestFit="1" customWidth="1"/>
    <col min="2" max="2" width="4.33203125" bestFit="1" customWidth="1"/>
    <col min="3" max="19" width="3.5546875" bestFit="1" customWidth="1"/>
    <col min="20" max="20" width="6.109375" bestFit="1" customWidth="1"/>
    <col min="21" max="22" width="6.21875" bestFit="1" customWidth="1"/>
    <col min="23" max="25" width="3.5546875" bestFit="1" customWidth="1"/>
    <col min="26" max="27" width="6.21875" bestFit="1" customWidth="1"/>
    <col min="28" max="28" width="6.109375" bestFit="1" customWidth="1"/>
    <col min="29" max="30" width="6.21875" bestFit="1" customWidth="1"/>
    <col min="31" max="31" width="8.77734375" bestFit="1" customWidth="1"/>
    <col min="32" max="32" width="3.5546875" bestFit="1" customWidth="1"/>
  </cols>
  <sheetData>
    <row r="1" spans="1:32" ht="107.4" customHeight="1" x14ac:dyDescent="0.3">
      <c r="C1" s="13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5"/>
      <c r="N1" s="16" t="s">
        <v>1</v>
      </c>
      <c r="O1" s="16"/>
      <c r="P1" s="16"/>
      <c r="Q1" s="16"/>
      <c r="R1" s="16"/>
      <c r="S1" s="16"/>
      <c r="T1" s="16"/>
      <c r="U1" s="16"/>
      <c r="V1" s="16"/>
      <c r="W1" s="11" t="s">
        <v>68</v>
      </c>
      <c r="X1" s="11"/>
      <c r="Y1" s="12" t="s">
        <v>76</v>
      </c>
      <c r="Z1" s="12"/>
      <c r="AA1" s="12"/>
      <c r="AB1" s="12"/>
      <c r="AC1" s="12"/>
      <c r="AD1" s="12"/>
      <c r="AE1" s="12"/>
      <c r="AF1" s="12"/>
    </row>
    <row r="2" spans="1:32" ht="127.2" customHeight="1" x14ac:dyDescent="0.3">
      <c r="A2" s="1" t="s">
        <v>2</v>
      </c>
      <c r="B2" s="2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14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67</v>
      </c>
      <c r="X2" s="1" t="s">
        <v>14</v>
      </c>
      <c r="Y2" s="1" t="s">
        <v>69</v>
      </c>
      <c r="Z2" s="1" t="s">
        <v>70</v>
      </c>
      <c r="AA2" s="1" t="s">
        <v>71</v>
      </c>
      <c r="AB2" s="1" t="s">
        <v>72</v>
      </c>
      <c r="AC2" s="1" t="s">
        <v>73</v>
      </c>
      <c r="AD2" s="1" t="s">
        <v>74</v>
      </c>
      <c r="AE2" s="1" t="s">
        <v>75</v>
      </c>
      <c r="AF2" s="1" t="s">
        <v>14</v>
      </c>
    </row>
    <row r="3" spans="1:32" x14ac:dyDescent="0.3">
      <c r="A3" s="3" t="s">
        <v>23</v>
      </c>
      <c r="B3" t="s">
        <v>24</v>
      </c>
      <c r="C3" s="4">
        <v>0</v>
      </c>
      <c r="D3" s="5">
        <v>0</v>
      </c>
      <c r="E3" s="4">
        <v>0</v>
      </c>
      <c r="F3" s="5">
        <v>0</v>
      </c>
      <c r="G3" s="6">
        <v>0</v>
      </c>
      <c r="H3" s="6">
        <v>0</v>
      </c>
      <c r="I3" s="5">
        <v>0</v>
      </c>
      <c r="J3" s="6">
        <v>0</v>
      </c>
      <c r="K3" s="4">
        <v>0</v>
      </c>
      <c r="L3" s="6">
        <v>0</v>
      </c>
      <c r="M3">
        <f t="shared" ref="M3:M24" si="0">SUM(C3:L3)</f>
        <v>0</v>
      </c>
      <c r="N3" s="7">
        <v>0</v>
      </c>
      <c r="O3" s="6">
        <v>0</v>
      </c>
      <c r="P3">
        <f t="shared" ref="P3:P24" si="1">M3*N3</f>
        <v>0</v>
      </c>
      <c r="Q3">
        <f t="shared" ref="Q3:Q24" si="2">M3*O3</f>
        <v>0</v>
      </c>
      <c r="R3">
        <f t="shared" ref="R3:R24" si="3">M3*(N3+O3)</f>
        <v>0</v>
      </c>
      <c r="S3" s="5">
        <v>0</v>
      </c>
      <c r="T3" s="6">
        <v>0</v>
      </c>
      <c r="U3" s="6">
        <v>0</v>
      </c>
      <c r="V3" s="6">
        <v>0</v>
      </c>
      <c r="W3">
        <v>0</v>
      </c>
      <c r="X3">
        <f t="shared" ref="X3:X24" si="4">SUM(W3:W3)</f>
        <v>0</v>
      </c>
      <c r="Y3">
        <v>1</v>
      </c>
      <c r="Z3">
        <v>1</v>
      </c>
      <c r="AA3">
        <v>1</v>
      </c>
      <c r="AB3">
        <v>1</v>
      </c>
      <c r="AC3">
        <v>0</v>
      </c>
      <c r="AD3">
        <v>1</v>
      </c>
      <c r="AE3">
        <v>1</v>
      </c>
      <c r="AF3">
        <f>SUM(Y3:AE3)</f>
        <v>6</v>
      </c>
    </row>
    <row r="4" spans="1:32" x14ac:dyDescent="0.3">
      <c r="A4" s="3" t="s">
        <v>25</v>
      </c>
      <c r="B4" t="s">
        <v>26</v>
      </c>
      <c r="C4" s="4">
        <v>0</v>
      </c>
      <c r="D4" s="5">
        <v>0</v>
      </c>
      <c r="E4" s="6">
        <v>0</v>
      </c>
      <c r="F4" s="6">
        <v>0</v>
      </c>
      <c r="G4" s="5">
        <v>0</v>
      </c>
      <c r="H4" s="6">
        <v>0</v>
      </c>
      <c r="I4" s="6">
        <v>0</v>
      </c>
      <c r="J4" s="4">
        <v>0</v>
      </c>
      <c r="K4" s="6">
        <v>0</v>
      </c>
      <c r="L4" s="6">
        <v>0</v>
      </c>
      <c r="M4">
        <f t="shared" si="0"/>
        <v>0</v>
      </c>
      <c r="N4" s="8">
        <v>0</v>
      </c>
      <c r="O4" s="6">
        <v>0</v>
      </c>
      <c r="P4">
        <f t="shared" si="1"/>
        <v>0</v>
      </c>
      <c r="Q4">
        <f t="shared" si="2"/>
        <v>0</v>
      </c>
      <c r="R4">
        <f t="shared" si="3"/>
        <v>0</v>
      </c>
      <c r="S4" s="6">
        <v>0</v>
      </c>
      <c r="T4" s="6">
        <v>0</v>
      </c>
      <c r="U4" s="6">
        <v>0</v>
      </c>
      <c r="V4" s="6">
        <v>0</v>
      </c>
      <c r="W4">
        <v>0</v>
      </c>
      <c r="X4">
        <f t="shared" si="4"/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ref="AF4:AF24" si="5">SUM(Y4:AE4)</f>
        <v>0</v>
      </c>
    </row>
    <row r="5" spans="1:32" x14ac:dyDescent="0.3">
      <c r="A5" s="3" t="s">
        <v>27</v>
      </c>
      <c r="B5" t="s">
        <v>28</v>
      </c>
      <c r="C5" s="4">
        <v>0</v>
      </c>
      <c r="D5" s="5">
        <v>0</v>
      </c>
      <c r="E5" s="4">
        <v>0</v>
      </c>
      <c r="F5" s="6">
        <v>0</v>
      </c>
      <c r="G5" s="5">
        <v>0</v>
      </c>
      <c r="H5" s="6">
        <v>0</v>
      </c>
      <c r="I5" s="6">
        <v>0</v>
      </c>
      <c r="J5" s="4">
        <v>0</v>
      </c>
      <c r="K5" s="6">
        <v>0</v>
      </c>
      <c r="L5" s="6">
        <v>0</v>
      </c>
      <c r="M5">
        <f t="shared" si="0"/>
        <v>0</v>
      </c>
      <c r="N5" s="8">
        <v>0</v>
      </c>
      <c r="O5" s="6">
        <v>0</v>
      </c>
      <c r="P5">
        <f t="shared" si="1"/>
        <v>0</v>
      </c>
      <c r="Q5">
        <f t="shared" si="2"/>
        <v>0</v>
      </c>
      <c r="R5">
        <f t="shared" si="3"/>
        <v>0</v>
      </c>
      <c r="S5" s="6">
        <v>0</v>
      </c>
      <c r="T5" s="6">
        <v>0</v>
      </c>
      <c r="U5" s="6">
        <v>0</v>
      </c>
      <c r="V5" s="6">
        <v>0</v>
      </c>
      <c r="W5">
        <v>0</v>
      </c>
      <c r="X5">
        <f t="shared" si="4"/>
        <v>0</v>
      </c>
      <c r="Y5">
        <v>0</v>
      </c>
      <c r="Z5">
        <v>2</v>
      </c>
      <c r="AA5">
        <v>2</v>
      </c>
      <c r="AB5">
        <v>0</v>
      </c>
      <c r="AC5">
        <v>0</v>
      </c>
      <c r="AD5">
        <v>0</v>
      </c>
      <c r="AE5">
        <v>0</v>
      </c>
      <c r="AF5">
        <f t="shared" si="5"/>
        <v>4</v>
      </c>
    </row>
    <row r="6" spans="1:32" x14ac:dyDescent="0.3">
      <c r="A6" s="3" t="s">
        <v>29</v>
      </c>
      <c r="B6" t="s">
        <v>30</v>
      </c>
      <c r="C6" s="4">
        <v>0</v>
      </c>
      <c r="D6" s="4">
        <v>0</v>
      </c>
      <c r="E6" s="4">
        <v>0</v>
      </c>
      <c r="F6" s="5">
        <v>0</v>
      </c>
      <c r="G6" s="6">
        <v>0</v>
      </c>
      <c r="H6" s="5">
        <v>0</v>
      </c>
      <c r="I6" s="5">
        <v>0</v>
      </c>
      <c r="J6" s="5">
        <v>0</v>
      </c>
      <c r="K6" s="6">
        <v>0</v>
      </c>
      <c r="L6" s="6">
        <v>0</v>
      </c>
      <c r="M6">
        <f t="shared" si="0"/>
        <v>0</v>
      </c>
      <c r="N6" s="8">
        <v>0</v>
      </c>
      <c r="O6" s="6">
        <v>0</v>
      </c>
      <c r="P6">
        <f t="shared" si="1"/>
        <v>0</v>
      </c>
      <c r="Q6">
        <f t="shared" si="2"/>
        <v>0</v>
      </c>
      <c r="R6">
        <f t="shared" si="3"/>
        <v>0</v>
      </c>
      <c r="S6" s="6">
        <v>0</v>
      </c>
      <c r="T6" s="6">
        <v>0</v>
      </c>
      <c r="U6" s="6">
        <v>0</v>
      </c>
      <c r="V6" s="6">
        <v>0</v>
      </c>
      <c r="W6">
        <v>0</v>
      </c>
      <c r="X6">
        <f t="shared" si="4"/>
        <v>0</v>
      </c>
      <c r="Y6">
        <v>1</v>
      </c>
      <c r="Z6">
        <v>0</v>
      </c>
      <c r="AA6">
        <v>0</v>
      </c>
      <c r="AB6">
        <v>1</v>
      </c>
      <c r="AC6">
        <v>1</v>
      </c>
      <c r="AD6">
        <v>1</v>
      </c>
      <c r="AE6">
        <v>0</v>
      </c>
      <c r="AF6">
        <f t="shared" si="5"/>
        <v>4</v>
      </c>
    </row>
    <row r="7" spans="1:32" x14ac:dyDescent="0.3">
      <c r="A7" s="3" t="s">
        <v>31</v>
      </c>
      <c r="B7" t="s">
        <v>32</v>
      </c>
      <c r="C7" s="4">
        <v>2</v>
      </c>
      <c r="D7" s="4">
        <v>2</v>
      </c>
      <c r="E7" s="6">
        <v>0</v>
      </c>
      <c r="F7" s="4">
        <v>0</v>
      </c>
      <c r="G7" s="4">
        <v>0</v>
      </c>
      <c r="H7" s="4">
        <v>2</v>
      </c>
      <c r="I7" s="6">
        <v>0</v>
      </c>
      <c r="J7" s="6">
        <v>0</v>
      </c>
      <c r="K7" s="4">
        <v>0</v>
      </c>
      <c r="L7" s="4">
        <v>0</v>
      </c>
      <c r="M7">
        <f t="shared" si="0"/>
        <v>6</v>
      </c>
      <c r="N7" s="8">
        <v>0</v>
      </c>
      <c r="O7" s="4">
        <v>0</v>
      </c>
      <c r="P7">
        <f t="shared" si="1"/>
        <v>0</v>
      </c>
      <c r="Q7">
        <f t="shared" si="2"/>
        <v>0</v>
      </c>
      <c r="R7">
        <f t="shared" si="3"/>
        <v>0</v>
      </c>
      <c r="S7" s="6">
        <v>0</v>
      </c>
      <c r="T7" s="6">
        <v>0</v>
      </c>
      <c r="U7" s="6">
        <v>0</v>
      </c>
      <c r="V7" s="6">
        <v>0</v>
      </c>
      <c r="W7">
        <v>0</v>
      </c>
      <c r="X7">
        <f t="shared" si="4"/>
        <v>0</v>
      </c>
      <c r="Y7">
        <v>0</v>
      </c>
      <c r="Z7">
        <v>0</v>
      </c>
      <c r="AA7">
        <v>0</v>
      </c>
      <c r="AB7">
        <v>2</v>
      </c>
      <c r="AC7">
        <v>2</v>
      </c>
      <c r="AD7">
        <v>2</v>
      </c>
      <c r="AE7">
        <v>2</v>
      </c>
      <c r="AF7">
        <f t="shared" si="5"/>
        <v>8</v>
      </c>
    </row>
    <row r="8" spans="1:32" x14ac:dyDescent="0.3">
      <c r="A8" s="3" t="s">
        <v>33</v>
      </c>
      <c r="B8" t="s">
        <v>34</v>
      </c>
      <c r="C8" s="4">
        <v>0</v>
      </c>
      <c r="D8" s="4">
        <v>0</v>
      </c>
      <c r="E8" s="4">
        <v>0</v>
      </c>
      <c r="F8" s="4">
        <v>0</v>
      </c>
      <c r="G8" s="4">
        <v>1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>
        <f t="shared" si="0"/>
        <v>2</v>
      </c>
      <c r="N8" s="8">
        <v>0</v>
      </c>
      <c r="O8" s="6">
        <v>0</v>
      </c>
      <c r="P8">
        <f t="shared" si="1"/>
        <v>0</v>
      </c>
      <c r="Q8">
        <f t="shared" si="2"/>
        <v>0</v>
      </c>
      <c r="R8">
        <f t="shared" si="3"/>
        <v>0</v>
      </c>
      <c r="S8" s="6">
        <v>0</v>
      </c>
      <c r="T8" s="6">
        <v>0</v>
      </c>
      <c r="U8" s="6">
        <v>0</v>
      </c>
      <c r="V8" s="6">
        <v>0</v>
      </c>
      <c r="W8">
        <v>0</v>
      </c>
      <c r="X8">
        <f t="shared" si="4"/>
        <v>0</v>
      </c>
      <c r="Y8">
        <v>2</v>
      </c>
      <c r="Z8">
        <v>2</v>
      </c>
      <c r="AA8">
        <v>0</v>
      </c>
      <c r="AB8">
        <v>1</v>
      </c>
      <c r="AC8">
        <v>1</v>
      </c>
      <c r="AD8">
        <v>1</v>
      </c>
      <c r="AE8">
        <v>2</v>
      </c>
      <c r="AF8">
        <f t="shared" si="5"/>
        <v>9</v>
      </c>
    </row>
    <row r="9" spans="1:32" x14ac:dyDescent="0.3">
      <c r="A9" s="3" t="s">
        <v>35</v>
      </c>
      <c r="B9" t="s">
        <v>36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>
        <f t="shared" si="0"/>
        <v>0</v>
      </c>
      <c r="N9" s="8">
        <v>0</v>
      </c>
      <c r="O9" s="6">
        <v>0</v>
      </c>
      <c r="P9">
        <f t="shared" si="1"/>
        <v>0</v>
      </c>
      <c r="Q9">
        <f t="shared" si="2"/>
        <v>0</v>
      </c>
      <c r="R9">
        <f t="shared" si="3"/>
        <v>0</v>
      </c>
      <c r="S9" s="6">
        <v>0</v>
      </c>
      <c r="T9" s="6">
        <v>0</v>
      </c>
      <c r="U9" s="6">
        <v>0</v>
      </c>
      <c r="V9" s="6">
        <v>0</v>
      </c>
      <c r="W9">
        <v>0</v>
      </c>
      <c r="X9">
        <f t="shared" si="4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5"/>
        <v>0</v>
      </c>
    </row>
    <row r="10" spans="1:32" x14ac:dyDescent="0.3">
      <c r="A10" s="3" t="s">
        <v>37</v>
      </c>
      <c r="B10" t="s">
        <v>38</v>
      </c>
      <c r="C10" s="4">
        <v>0</v>
      </c>
      <c r="D10" s="6">
        <v>0</v>
      </c>
      <c r="E10" s="4">
        <v>0</v>
      </c>
      <c r="F10" s="6">
        <v>0</v>
      </c>
      <c r="G10" s="4">
        <v>0</v>
      </c>
      <c r="H10" s="5">
        <v>0</v>
      </c>
      <c r="I10" s="4">
        <v>0</v>
      </c>
      <c r="J10" s="5">
        <v>0</v>
      </c>
      <c r="K10" s="6">
        <v>0</v>
      </c>
      <c r="L10" s="5">
        <v>0</v>
      </c>
      <c r="M10">
        <f t="shared" si="0"/>
        <v>0</v>
      </c>
      <c r="N10" s="8">
        <v>0</v>
      </c>
      <c r="O10" s="6"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6">
        <v>0</v>
      </c>
      <c r="T10" s="6">
        <v>0</v>
      </c>
      <c r="U10" s="6">
        <v>0</v>
      </c>
      <c r="V10" s="6">
        <v>0</v>
      </c>
      <c r="W10">
        <v>0</v>
      </c>
      <c r="X10">
        <f t="shared" si="4"/>
        <v>0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f t="shared" si="5"/>
        <v>2</v>
      </c>
    </row>
    <row r="11" spans="1:32" x14ac:dyDescent="0.3">
      <c r="A11" s="3" t="s">
        <v>39</v>
      </c>
      <c r="B11" t="s">
        <v>40</v>
      </c>
      <c r="C11" s="4">
        <v>0</v>
      </c>
      <c r="D11" s="4">
        <v>0</v>
      </c>
      <c r="E11" s="4">
        <v>0</v>
      </c>
      <c r="F11" s="6">
        <v>0</v>
      </c>
      <c r="G11" s="6">
        <v>0</v>
      </c>
      <c r="H11" s="6">
        <v>0</v>
      </c>
      <c r="I11" s="4">
        <v>0</v>
      </c>
      <c r="J11" s="4">
        <v>0</v>
      </c>
      <c r="K11" s="6">
        <v>0</v>
      </c>
      <c r="L11" s="4">
        <v>0</v>
      </c>
      <c r="M11">
        <f t="shared" si="0"/>
        <v>0</v>
      </c>
      <c r="N11" s="9">
        <v>0</v>
      </c>
      <c r="O11" s="6"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">
        <v>0</v>
      </c>
      <c r="T11" s="6">
        <v>0</v>
      </c>
      <c r="U11" s="6">
        <v>0</v>
      </c>
      <c r="V11" s="6">
        <v>0</v>
      </c>
      <c r="W11">
        <v>0</v>
      </c>
      <c r="X11">
        <f t="shared" si="4"/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0</v>
      </c>
      <c r="AF11">
        <f t="shared" si="5"/>
        <v>2</v>
      </c>
    </row>
    <row r="12" spans="1:32" x14ac:dyDescent="0.3">
      <c r="A12" s="3" t="s">
        <v>41</v>
      </c>
      <c r="B12" t="s">
        <v>42</v>
      </c>
      <c r="C12" s="5">
        <v>0</v>
      </c>
      <c r="D12" s="5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>
        <f t="shared" si="0"/>
        <v>0</v>
      </c>
      <c r="N12" s="8">
        <v>0</v>
      </c>
      <c r="O12" s="6"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6">
        <v>0</v>
      </c>
      <c r="T12" s="6">
        <v>0</v>
      </c>
      <c r="U12" s="6">
        <v>0</v>
      </c>
      <c r="V12" s="6">
        <v>0</v>
      </c>
      <c r="W12">
        <v>0</v>
      </c>
      <c r="X12">
        <f t="shared" si="4"/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f t="shared" si="5"/>
        <v>0</v>
      </c>
    </row>
    <row r="13" spans="1:32" x14ac:dyDescent="0.3">
      <c r="A13" s="3" t="s">
        <v>43</v>
      </c>
      <c r="B13" t="s">
        <v>44</v>
      </c>
      <c r="C13" s="4">
        <v>0</v>
      </c>
      <c r="D13" s="4">
        <v>0</v>
      </c>
      <c r="E13" s="5">
        <v>0</v>
      </c>
      <c r="F13" s="5">
        <v>0</v>
      </c>
      <c r="G13" s="6">
        <v>0</v>
      </c>
      <c r="H13" s="6">
        <v>0</v>
      </c>
      <c r="I13" s="5">
        <v>0</v>
      </c>
      <c r="J13" s="5">
        <v>0</v>
      </c>
      <c r="K13" s="5">
        <v>0</v>
      </c>
      <c r="L13" s="6">
        <v>0</v>
      </c>
      <c r="M13">
        <f t="shared" si="0"/>
        <v>0</v>
      </c>
      <c r="N13" s="8">
        <v>0</v>
      </c>
      <c r="O13" s="6"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6">
        <v>0</v>
      </c>
      <c r="T13" s="6">
        <v>0</v>
      </c>
      <c r="U13" s="6">
        <v>0</v>
      </c>
      <c r="V13" s="6">
        <v>0</v>
      </c>
      <c r="W13">
        <v>0</v>
      </c>
      <c r="X13">
        <f t="shared" si="4"/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f t="shared" si="5"/>
        <v>2</v>
      </c>
    </row>
    <row r="14" spans="1:32" x14ac:dyDescent="0.3">
      <c r="A14" s="3" t="s">
        <v>45</v>
      </c>
      <c r="B14" t="s">
        <v>46</v>
      </c>
      <c r="C14" s="4">
        <v>1</v>
      </c>
      <c r="D14" s="4">
        <v>0</v>
      </c>
      <c r="E14" s="4">
        <v>0</v>
      </c>
      <c r="F14" s="5">
        <v>0</v>
      </c>
      <c r="G14" s="5">
        <v>0</v>
      </c>
      <c r="H14" s="4">
        <v>0</v>
      </c>
      <c r="I14" s="5">
        <v>0</v>
      </c>
      <c r="J14" s="5">
        <v>0</v>
      </c>
      <c r="K14" s="4">
        <v>0</v>
      </c>
      <c r="L14" s="5">
        <v>0</v>
      </c>
      <c r="M14">
        <f t="shared" si="0"/>
        <v>1</v>
      </c>
      <c r="N14" s="8">
        <v>0</v>
      </c>
      <c r="O14" s="5"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6">
        <v>0</v>
      </c>
      <c r="T14" s="6">
        <v>0</v>
      </c>
      <c r="U14" s="6">
        <v>0</v>
      </c>
      <c r="V14" s="6">
        <v>0</v>
      </c>
      <c r="W14">
        <v>0</v>
      </c>
      <c r="X14">
        <f t="shared" si="4"/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f t="shared" si="5"/>
        <v>1</v>
      </c>
    </row>
    <row r="15" spans="1:32" x14ac:dyDescent="0.3">
      <c r="A15" s="3" t="s">
        <v>47</v>
      </c>
      <c r="B15" t="s">
        <v>48</v>
      </c>
      <c r="C15" s="4">
        <v>0</v>
      </c>
      <c r="D15" s="4">
        <v>2</v>
      </c>
      <c r="E15" s="4">
        <v>0</v>
      </c>
      <c r="F15" s="4">
        <v>0</v>
      </c>
      <c r="G15" s="4">
        <v>2</v>
      </c>
      <c r="H15" s="4">
        <v>0</v>
      </c>
      <c r="I15" s="4">
        <v>0</v>
      </c>
      <c r="J15" s="4">
        <v>0</v>
      </c>
      <c r="K15" s="4">
        <v>0</v>
      </c>
      <c r="L15" s="6">
        <v>0</v>
      </c>
      <c r="M15">
        <f t="shared" si="0"/>
        <v>4</v>
      </c>
      <c r="N15" s="8">
        <v>0</v>
      </c>
      <c r="O15" s="6"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6">
        <v>0</v>
      </c>
      <c r="T15" s="6">
        <v>0</v>
      </c>
      <c r="U15" s="6">
        <v>0</v>
      </c>
      <c r="V15" s="6">
        <v>0</v>
      </c>
      <c r="W15">
        <v>0</v>
      </c>
      <c r="X15">
        <f t="shared" si="4"/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f t="shared" si="5"/>
        <v>0</v>
      </c>
    </row>
    <row r="16" spans="1:32" x14ac:dyDescent="0.3">
      <c r="A16" s="3" t="s">
        <v>49</v>
      </c>
      <c r="B16" t="s">
        <v>50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>
        <f t="shared" si="0"/>
        <v>0</v>
      </c>
      <c r="N16" s="9">
        <v>0</v>
      </c>
      <c r="O16" s="6"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">
        <v>0</v>
      </c>
      <c r="T16" s="6">
        <v>0</v>
      </c>
      <c r="U16" s="6">
        <v>0</v>
      </c>
      <c r="V16" s="6">
        <v>0</v>
      </c>
      <c r="W16">
        <v>0</v>
      </c>
      <c r="X16">
        <f t="shared" si="4"/>
        <v>0</v>
      </c>
      <c r="Y16">
        <v>0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1</v>
      </c>
      <c r="AF16">
        <f t="shared" si="5"/>
        <v>7</v>
      </c>
    </row>
    <row r="17" spans="1:32" x14ac:dyDescent="0.3">
      <c r="A17" s="3" t="s">
        <v>51</v>
      </c>
      <c r="B17" t="s">
        <v>52</v>
      </c>
      <c r="C17" s="4">
        <v>0</v>
      </c>
      <c r="D17" s="4">
        <v>0</v>
      </c>
      <c r="E17" s="5">
        <v>0</v>
      </c>
      <c r="F17" s="6">
        <v>0</v>
      </c>
      <c r="G17" s="6">
        <v>0</v>
      </c>
      <c r="H17" s="5">
        <v>0</v>
      </c>
      <c r="I17" s="6">
        <v>0</v>
      </c>
      <c r="J17" s="6">
        <v>0</v>
      </c>
      <c r="K17" s="4">
        <v>0</v>
      </c>
      <c r="L17" s="5">
        <v>0</v>
      </c>
      <c r="M17">
        <f t="shared" si="0"/>
        <v>0</v>
      </c>
      <c r="N17" s="8">
        <v>0</v>
      </c>
      <c r="O17" s="5"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6">
        <v>0</v>
      </c>
      <c r="T17" s="6">
        <v>0</v>
      </c>
      <c r="U17" s="6">
        <v>0</v>
      </c>
      <c r="V17" s="6">
        <v>0</v>
      </c>
      <c r="W17">
        <v>0</v>
      </c>
      <c r="X17">
        <f t="shared" si="4"/>
        <v>0</v>
      </c>
      <c r="Y17">
        <v>0</v>
      </c>
      <c r="Z17">
        <v>0</v>
      </c>
      <c r="AA17">
        <v>0</v>
      </c>
      <c r="AB17">
        <v>2</v>
      </c>
      <c r="AC17">
        <v>0</v>
      </c>
      <c r="AD17">
        <v>0</v>
      </c>
      <c r="AE17">
        <v>0</v>
      </c>
      <c r="AF17">
        <f t="shared" si="5"/>
        <v>2</v>
      </c>
    </row>
    <row r="18" spans="1:32" x14ac:dyDescent="0.3">
      <c r="A18" s="3" t="s">
        <v>53</v>
      </c>
      <c r="B18" t="s">
        <v>54</v>
      </c>
      <c r="C18" s="4">
        <v>0</v>
      </c>
      <c r="D18" s="4">
        <v>0</v>
      </c>
      <c r="E18" s="5">
        <v>0</v>
      </c>
      <c r="F18" s="5">
        <v>0</v>
      </c>
      <c r="G18" s="5">
        <v>1</v>
      </c>
      <c r="H18" s="5">
        <v>0</v>
      </c>
      <c r="I18" s="6">
        <v>0</v>
      </c>
      <c r="J18" s="6">
        <v>0</v>
      </c>
      <c r="K18" s="6">
        <v>0</v>
      </c>
      <c r="L18" s="5">
        <v>0</v>
      </c>
      <c r="M18">
        <f t="shared" si="0"/>
        <v>1</v>
      </c>
      <c r="N18" s="8">
        <v>0</v>
      </c>
      <c r="O18" s="6"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6">
        <v>0</v>
      </c>
      <c r="T18" s="6">
        <v>0</v>
      </c>
      <c r="U18" s="6">
        <v>0</v>
      </c>
      <c r="V18" s="6">
        <v>0</v>
      </c>
      <c r="W18">
        <v>0</v>
      </c>
      <c r="X18">
        <f t="shared" si="4"/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f t="shared" si="5"/>
        <v>1</v>
      </c>
    </row>
    <row r="19" spans="1:32" x14ac:dyDescent="0.3">
      <c r="A19" s="3" t="s">
        <v>55</v>
      </c>
      <c r="B19" t="s">
        <v>56</v>
      </c>
      <c r="C19" s="4">
        <v>0</v>
      </c>
      <c r="D19" s="4">
        <v>0</v>
      </c>
      <c r="E19" s="5">
        <v>0</v>
      </c>
      <c r="F19" s="4">
        <v>0</v>
      </c>
      <c r="G19" s="4">
        <v>0</v>
      </c>
      <c r="H19" s="5">
        <v>0</v>
      </c>
      <c r="I19" s="6">
        <v>0</v>
      </c>
      <c r="J19" s="5">
        <v>0</v>
      </c>
      <c r="K19" s="6">
        <v>0</v>
      </c>
      <c r="L19" s="5">
        <v>0</v>
      </c>
      <c r="M19">
        <f t="shared" si="0"/>
        <v>0</v>
      </c>
      <c r="N19" s="8">
        <v>0</v>
      </c>
      <c r="O19" s="6"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6">
        <v>0</v>
      </c>
      <c r="T19" s="6">
        <v>0</v>
      </c>
      <c r="U19" s="6">
        <v>0</v>
      </c>
      <c r="V19" s="6">
        <v>0</v>
      </c>
      <c r="W19">
        <v>0</v>
      </c>
      <c r="X19">
        <f t="shared" si="4"/>
        <v>0</v>
      </c>
      <c r="Y19">
        <v>1</v>
      </c>
      <c r="Z19">
        <v>1</v>
      </c>
      <c r="AA19">
        <v>2</v>
      </c>
      <c r="AB19">
        <v>2</v>
      </c>
      <c r="AC19">
        <v>2</v>
      </c>
      <c r="AD19">
        <v>0</v>
      </c>
      <c r="AE19">
        <v>2</v>
      </c>
      <c r="AF19">
        <f t="shared" si="5"/>
        <v>10</v>
      </c>
    </row>
    <row r="20" spans="1:32" x14ac:dyDescent="0.3">
      <c r="A20" s="3" t="s">
        <v>57</v>
      </c>
      <c r="B20" t="s">
        <v>58</v>
      </c>
      <c r="C20" s="4">
        <v>0</v>
      </c>
      <c r="D20" s="4">
        <v>0</v>
      </c>
      <c r="E20" s="4">
        <v>0</v>
      </c>
      <c r="F20" s="5">
        <v>0</v>
      </c>
      <c r="G20" s="4">
        <v>0</v>
      </c>
      <c r="H20" s="4">
        <v>0</v>
      </c>
      <c r="I20" s="5">
        <v>0</v>
      </c>
      <c r="J20" s="4">
        <v>0</v>
      </c>
      <c r="K20" s="4">
        <v>0</v>
      </c>
      <c r="L20" s="6">
        <v>0</v>
      </c>
      <c r="M20">
        <f t="shared" si="0"/>
        <v>0</v>
      </c>
      <c r="N20" s="9">
        <v>0</v>
      </c>
      <c r="O20" s="6"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">
        <v>0</v>
      </c>
      <c r="T20" s="6">
        <v>0</v>
      </c>
      <c r="U20" s="6">
        <v>0</v>
      </c>
      <c r="V20" s="6">
        <v>0</v>
      </c>
      <c r="W20">
        <v>0</v>
      </c>
      <c r="X20">
        <f t="shared" si="4"/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f t="shared" si="5"/>
        <v>2</v>
      </c>
    </row>
    <row r="21" spans="1:32" x14ac:dyDescent="0.3">
      <c r="A21" s="3" t="s">
        <v>59</v>
      </c>
      <c r="B21" t="s">
        <v>60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6">
        <v>0</v>
      </c>
      <c r="J21" s="4">
        <v>0</v>
      </c>
      <c r="K21" s="6">
        <v>0</v>
      </c>
      <c r="L21" s="10">
        <v>0</v>
      </c>
      <c r="M21">
        <f t="shared" si="0"/>
        <v>0</v>
      </c>
      <c r="N21" s="8">
        <v>0</v>
      </c>
      <c r="O21" s="6"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6">
        <v>0</v>
      </c>
      <c r="T21" s="6">
        <v>0</v>
      </c>
      <c r="U21" s="6">
        <v>0</v>
      </c>
      <c r="V21" s="6">
        <v>0</v>
      </c>
      <c r="W21">
        <v>0</v>
      </c>
      <c r="X21">
        <f t="shared" si="4"/>
        <v>0</v>
      </c>
      <c r="Y21">
        <v>2</v>
      </c>
      <c r="Z21">
        <v>0</v>
      </c>
      <c r="AA21">
        <v>0</v>
      </c>
      <c r="AB21">
        <v>0</v>
      </c>
      <c r="AC21">
        <v>2</v>
      </c>
      <c r="AD21">
        <v>0</v>
      </c>
      <c r="AE21">
        <v>0</v>
      </c>
      <c r="AF21">
        <f t="shared" si="5"/>
        <v>4</v>
      </c>
    </row>
    <row r="22" spans="1:32" x14ac:dyDescent="0.3">
      <c r="A22" s="3" t="s">
        <v>61</v>
      </c>
      <c r="B22" t="s">
        <v>62</v>
      </c>
      <c r="C22" s="4">
        <v>0</v>
      </c>
      <c r="D22" s="4">
        <v>0</v>
      </c>
      <c r="E22" s="5">
        <v>0</v>
      </c>
      <c r="F22" s="4">
        <v>0</v>
      </c>
      <c r="G22" s="4">
        <v>0</v>
      </c>
      <c r="H22" s="5">
        <v>0</v>
      </c>
      <c r="I22" s="5">
        <v>0</v>
      </c>
      <c r="J22" s="4">
        <v>0</v>
      </c>
      <c r="K22" s="4">
        <v>1</v>
      </c>
      <c r="L22" s="6">
        <v>0</v>
      </c>
      <c r="M22">
        <f t="shared" si="0"/>
        <v>1</v>
      </c>
      <c r="N22" s="9">
        <v>0</v>
      </c>
      <c r="O22" s="5"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6">
        <v>0</v>
      </c>
      <c r="T22" s="6">
        <v>0</v>
      </c>
      <c r="U22" s="6">
        <v>0</v>
      </c>
      <c r="V22" s="6">
        <v>0</v>
      </c>
      <c r="W22">
        <v>0</v>
      </c>
      <c r="X22">
        <f t="shared" si="4"/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f t="shared" si="5"/>
        <v>1</v>
      </c>
    </row>
    <row r="23" spans="1:32" x14ac:dyDescent="0.3">
      <c r="A23" s="3" t="s">
        <v>63</v>
      </c>
      <c r="B23" t="s">
        <v>64</v>
      </c>
      <c r="C23" s="5">
        <v>0</v>
      </c>
      <c r="D23" s="4">
        <v>0</v>
      </c>
      <c r="E23" s="4">
        <v>0</v>
      </c>
      <c r="F23" s="5">
        <v>0</v>
      </c>
      <c r="G23" s="4">
        <v>0</v>
      </c>
      <c r="H23" s="4">
        <v>0</v>
      </c>
      <c r="I23" s="6">
        <v>0</v>
      </c>
      <c r="J23" s="6">
        <v>0</v>
      </c>
      <c r="K23" s="4">
        <v>0</v>
      </c>
      <c r="L23" s="4">
        <v>0</v>
      </c>
      <c r="M23">
        <f t="shared" si="0"/>
        <v>0</v>
      </c>
      <c r="N23" s="8">
        <v>0</v>
      </c>
      <c r="O23" s="6"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6">
        <v>0</v>
      </c>
      <c r="T23" s="6">
        <v>0</v>
      </c>
      <c r="U23" s="6">
        <v>0</v>
      </c>
      <c r="V23" s="6">
        <v>0</v>
      </c>
      <c r="W23">
        <v>0</v>
      </c>
      <c r="X23">
        <f t="shared" si="4"/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f t="shared" si="5"/>
        <v>0</v>
      </c>
    </row>
    <row r="24" spans="1:32" x14ac:dyDescent="0.3">
      <c r="A24" s="3" t="s">
        <v>65</v>
      </c>
      <c r="B24" t="s">
        <v>66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6">
        <v>0</v>
      </c>
      <c r="I24" s="6">
        <v>0</v>
      </c>
      <c r="J24" s="4">
        <v>0</v>
      </c>
      <c r="K24" s="6">
        <v>0</v>
      </c>
      <c r="L24" s="4">
        <v>0</v>
      </c>
      <c r="M24">
        <f t="shared" si="0"/>
        <v>0</v>
      </c>
      <c r="N24" s="8">
        <v>0</v>
      </c>
      <c r="O24" s="6"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6">
        <v>0</v>
      </c>
      <c r="T24" s="6">
        <v>0</v>
      </c>
      <c r="U24" s="6">
        <v>0</v>
      </c>
      <c r="V24" s="6">
        <v>0</v>
      </c>
      <c r="W24">
        <v>0</v>
      </c>
      <c r="X24">
        <f t="shared" si="4"/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f t="shared" si="5"/>
        <v>0</v>
      </c>
    </row>
    <row r="25" spans="1:32" x14ac:dyDescent="0.3">
      <c r="C25">
        <f>SUM(C3:C24)</f>
        <v>3</v>
      </c>
      <c r="D25">
        <f t="shared" ref="D25:AE25" si="6">SUM(D3:D24)</f>
        <v>4</v>
      </c>
      <c r="E25">
        <f t="shared" si="6"/>
        <v>0</v>
      </c>
      <c r="F25">
        <f t="shared" si="6"/>
        <v>0</v>
      </c>
      <c r="G25">
        <f t="shared" si="6"/>
        <v>4</v>
      </c>
      <c r="H25">
        <f t="shared" si="6"/>
        <v>3</v>
      </c>
      <c r="I25">
        <f t="shared" si="6"/>
        <v>0</v>
      </c>
      <c r="J25">
        <f t="shared" si="6"/>
        <v>0</v>
      </c>
      <c r="K25">
        <f t="shared" si="6"/>
        <v>1</v>
      </c>
      <c r="L25">
        <f t="shared" si="6"/>
        <v>0</v>
      </c>
      <c r="N25">
        <f t="shared" si="6"/>
        <v>0</v>
      </c>
      <c r="O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Y25">
        <f t="shared" si="6"/>
        <v>7</v>
      </c>
      <c r="Z25">
        <f t="shared" si="6"/>
        <v>9</v>
      </c>
      <c r="AA25">
        <f t="shared" si="6"/>
        <v>8</v>
      </c>
      <c r="AB25">
        <f t="shared" si="6"/>
        <v>16</v>
      </c>
      <c r="AC25">
        <f t="shared" si="6"/>
        <v>9</v>
      </c>
      <c r="AD25">
        <f t="shared" si="6"/>
        <v>8</v>
      </c>
      <c r="AE25">
        <f t="shared" si="6"/>
        <v>8</v>
      </c>
    </row>
  </sheetData>
  <mergeCells count="4">
    <mergeCell ref="W1:X1"/>
    <mergeCell ref="Y1:AF1"/>
    <mergeCell ref="C1:M1"/>
    <mergeCell ref="N1:V1"/>
  </mergeCells>
  <conditionalFormatting sqref="C1 N1:V1 W1:X2 A2:V2 A3:L24 N3:O24">
    <cfRule type="cellIs" dxfId="8" priority="7" operator="equal">
      <formula>1</formula>
    </cfRule>
    <cfRule type="cellIs" dxfId="7" priority="8" operator="equal">
      <formula>2</formula>
    </cfRule>
    <cfRule type="cellIs" dxfId="6" priority="9" operator="equal">
      <formula>0</formula>
    </cfRule>
  </conditionalFormatting>
  <conditionalFormatting sqref="S3:W24">
    <cfRule type="cellIs" dxfId="5" priority="4" operator="equal">
      <formula>1</formula>
    </cfRule>
    <cfRule type="cellIs" dxfId="4" priority="5" operator="equal">
      <formula>2</formula>
    </cfRule>
    <cfRule type="cellIs" dxfId="3" priority="6" operator="equal">
      <formula>0</formula>
    </cfRule>
  </conditionalFormatting>
  <conditionalFormatting sqref="Y3:AE24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DTE-MBE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Vittoriano Muttillo</cp:lastModifiedBy>
  <dcterms:created xsi:type="dcterms:W3CDTF">2015-06-05T18:17:20Z</dcterms:created>
  <dcterms:modified xsi:type="dcterms:W3CDTF">2025-05-31T16:55:23Z</dcterms:modified>
</cp:coreProperties>
</file>