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vitto\Desktop\SMS and Survey\SMS AIDOaRt FINAL\00 - FINAL RESULTS\Send-To-Authors\"/>
    </mc:Choice>
  </mc:AlternateContent>
  <xr:revisionPtr revIDLastSave="0" documentId="13_ncr:1_{83A23072-1B41-4C87-9DEB-8C1182F97B4C}" xr6:coauthVersionLast="47" xr6:coauthVersionMax="47" xr10:uidLastSave="{00000000-0000-0000-0000-000000000000}"/>
  <bookViews>
    <workbookView xWindow="-108" yWindow="-108" windowWidth="23256" windowHeight="12576" activeTab="6" xr2:uid="{00000000-000D-0000-FFFF-FFFF00000000}"/>
  </bookViews>
  <sheets>
    <sheet name="Keyword" sheetId="2" r:id="rId1"/>
    <sheet name="Keyword clean" sheetId="3" r:id="rId2"/>
    <sheet name="keyword_unique (Test)" sheetId="5" r:id="rId3"/>
    <sheet name="Keyword Filter" sheetId="7" r:id="rId4"/>
    <sheet name="MDE" sheetId="9" r:id="rId5"/>
    <sheet name="DevOps" sheetId="11" r:id="rId6"/>
    <sheet name="AI-ML" sheetId="10" r:id="rId7"/>
  </sheets>
  <definedNames>
    <definedName name="_xlnm._FilterDatabase" localSheetId="3" hidden="1">'Keyword Filter'!$A$1:$H$151</definedName>
    <definedName name="_xlnm._FilterDatabase" localSheetId="4" hidden="1">MDE!$A$1:$A$94</definedName>
    <definedName name="_xlnm.Extract" localSheetId="4">MDE!$C$1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10" l="1"/>
  <c r="J3" i="10"/>
  <c r="G3" i="10"/>
  <c r="Y3" i="10"/>
  <c r="S3" i="10"/>
  <c r="M13" i="10" l="1"/>
  <c r="M18" i="10"/>
  <c r="M17" i="10"/>
  <c r="M16" i="10"/>
  <c r="M15" i="10"/>
  <c r="M3" i="10"/>
  <c r="J13" i="10"/>
  <c r="J19" i="10"/>
  <c r="J18" i="10"/>
  <c r="J17" i="10"/>
  <c r="J16" i="10"/>
  <c r="J15" i="10"/>
  <c r="M6" i="9"/>
  <c r="M7" i="9"/>
  <c r="J19" i="9"/>
  <c r="J18" i="9"/>
  <c r="J17" i="9"/>
  <c r="J15" i="9" s="1"/>
  <c r="J24" i="9"/>
  <c r="J23" i="9"/>
  <c r="P12" i="11"/>
  <c r="P18" i="11"/>
  <c r="P21" i="11"/>
  <c r="P20" i="11"/>
  <c r="P16" i="11"/>
  <c r="P15" i="11"/>
  <c r="P14" i="11"/>
  <c r="M13" i="11"/>
  <c r="M19" i="11"/>
  <c r="M18" i="11"/>
  <c r="M17" i="11"/>
  <c r="M16" i="11"/>
  <c r="M15" i="11"/>
  <c r="P3" i="11"/>
  <c r="P10" i="11"/>
  <c r="J17" i="11"/>
  <c r="J20" i="11"/>
  <c r="J19" i="11"/>
  <c r="J12" i="11"/>
  <c r="J15" i="11"/>
  <c r="J14" i="11"/>
  <c r="G3" i="11"/>
  <c r="G15" i="11"/>
  <c r="G13" i="11" s="1"/>
  <c r="G17" i="11"/>
  <c r="G16" i="11"/>
  <c r="Y3" i="11"/>
  <c r="M10" i="10"/>
  <c r="J11" i="10"/>
  <c r="Y10" i="10"/>
  <c r="G11" i="10"/>
  <c r="G10" i="10"/>
  <c r="S6" i="10"/>
  <c r="M9" i="10"/>
  <c r="M8" i="10"/>
  <c r="G9" i="10"/>
  <c r="G8" i="10"/>
  <c r="J10" i="10"/>
  <c r="M7" i="10"/>
  <c r="G7" i="10"/>
  <c r="G6" i="10"/>
  <c r="J9" i="10"/>
  <c r="S7" i="10"/>
  <c r="S5" i="10"/>
  <c r="J8" i="10"/>
  <c r="P6" i="10"/>
  <c r="G5" i="10"/>
  <c r="M6" i="10"/>
  <c r="M5" i="10"/>
  <c r="V5" i="10"/>
  <c r="J7" i="10"/>
  <c r="J6" i="10"/>
  <c r="J5" i="10"/>
  <c r="P5" i="10"/>
  <c r="Y5" i="10"/>
  <c r="Y9" i="10"/>
  <c r="Y8" i="10"/>
  <c r="Y7" i="10"/>
  <c r="Y6" i="10"/>
  <c r="Y8" i="11"/>
  <c r="Y7" i="11"/>
  <c r="Y6" i="11"/>
  <c r="Y5" i="11"/>
  <c r="S3" i="11"/>
  <c r="P6" i="11"/>
  <c r="J21" i="9" l="1"/>
  <c r="S10" i="11" l="1"/>
  <c r="S9" i="11"/>
  <c r="S8" i="11"/>
  <c r="S7" i="11"/>
  <c r="S6" i="11"/>
  <c r="G6" i="11"/>
  <c r="S5" i="11"/>
  <c r="P9" i="11"/>
  <c r="P8" i="11"/>
  <c r="P7" i="11"/>
  <c r="P5" i="11"/>
  <c r="M11" i="11"/>
  <c r="M10" i="11"/>
  <c r="M9" i="11"/>
  <c r="M8" i="11"/>
  <c r="M7" i="11"/>
  <c r="M5" i="11"/>
  <c r="M6" i="11"/>
  <c r="J3" i="11"/>
  <c r="J10" i="11"/>
  <c r="J9" i="11"/>
  <c r="J8" i="11"/>
  <c r="J7" i="11"/>
  <c r="J6" i="11"/>
  <c r="J5" i="11"/>
  <c r="G11" i="11"/>
  <c r="G10" i="11"/>
  <c r="G9" i="11"/>
  <c r="G8" i="11"/>
  <c r="G7" i="11"/>
  <c r="G5" i="11"/>
  <c r="V3" i="10"/>
  <c r="V3" i="11"/>
  <c r="D4" i="10"/>
  <c r="D6" i="10"/>
  <c r="D10" i="10"/>
  <c r="D2" i="10"/>
  <c r="D41" i="10"/>
  <c r="D42" i="10"/>
  <c r="D5" i="10"/>
  <c r="D43" i="10"/>
  <c r="D44" i="10"/>
  <c r="D45" i="10"/>
  <c r="D46" i="10"/>
  <c r="D8" i="10"/>
  <c r="D47" i="10"/>
  <c r="D48" i="10"/>
  <c r="D49" i="10"/>
  <c r="D14" i="10"/>
  <c r="D15" i="10"/>
  <c r="D50" i="10"/>
  <c r="D51" i="10"/>
  <c r="D52" i="10"/>
  <c r="D53" i="10"/>
  <c r="D54" i="10"/>
  <c r="D55" i="10"/>
  <c r="D56" i="10"/>
  <c r="D57" i="10"/>
  <c r="D58" i="10"/>
  <c r="D16" i="10"/>
  <c r="D59" i="10"/>
  <c r="D17" i="10"/>
  <c r="D60" i="10"/>
  <c r="D11" i="10"/>
  <c r="D7" i="10"/>
  <c r="D61" i="10"/>
  <c r="D18" i="10"/>
  <c r="D62" i="10"/>
  <c r="D63" i="10"/>
  <c r="D64" i="10"/>
  <c r="D19" i="10"/>
  <c r="D65" i="10"/>
  <c r="D66" i="10"/>
  <c r="D67" i="10"/>
  <c r="D9" i="10"/>
  <c r="D68" i="10"/>
  <c r="D69" i="10"/>
  <c r="D3" i="10"/>
  <c r="D20" i="10"/>
  <c r="D21" i="10"/>
  <c r="D70" i="10"/>
  <c r="D22" i="10"/>
  <c r="D23" i="10"/>
  <c r="D71" i="10"/>
  <c r="D72" i="10"/>
  <c r="D73" i="10"/>
  <c r="D74" i="10"/>
  <c r="D24" i="10"/>
  <c r="D75" i="10"/>
  <c r="D25" i="10"/>
  <c r="D26" i="10"/>
  <c r="D27" i="10"/>
  <c r="D76" i="10"/>
  <c r="D12" i="10"/>
  <c r="D28" i="10"/>
  <c r="D77" i="10"/>
  <c r="D78" i="10"/>
  <c r="D79" i="10"/>
  <c r="D80" i="10"/>
  <c r="D29" i="10"/>
  <c r="D30" i="10"/>
  <c r="D81" i="10"/>
  <c r="D82" i="10"/>
  <c r="D83" i="10"/>
  <c r="D31" i="10"/>
  <c r="D32" i="10"/>
  <c r="D33" i="10"/>
  <c r="D84" i="10"/>
  <c r="D34" i="10"/>
  <c r="D35" i="10"/>
  <c r="D13" i="10"/>
  <c r="D36" i="10"/>
  <c r="D37" i="10"/>
  <c r="D85" i="10"/>
  <c r="D38" i="10"/>
  <c r="D39" i="10"/>
  <c r="D40" i="10"/>
  <c r="D22" i="11"/>
  <c r="D3" i="11"/>
  <c r="D4" i="11"/>
  <c r="D5" i="11"/>
  <c r="D6" i="11"/>
  <c r="D7" i="11"/>
  <c r="D10" i="11"/>
  <c r="D12" i="11"/>
  <c r="D13" i="11"/>
  <c r="D15" i="11"/>
  <c r="D16" i="11"/>
  <c r="D17" i="11"/>
  <c r="D18" i="11"/>
  <c r="D8" i="11"/>
  <c r="D19" i="11"/>
  <c r="D20" i="11"/>
  <c r="D21" i="11"/>
  <c r="D23" i="11"/>
  <c r="D25" i="11"/>
  <c r="D26" i="11"/>
  <c r="D28" i="11"/>
  <c r="D29" i="11"/>
  <c r="D30" i="11"/>
  <c r="D11" i="11"/>
  <c r="D31" i="11"/>
  <c r="D32" i="11"/>
  <c r="D34" i="11"/>
  <c r="D35" i="11"/>
  <c r="D36" i="11"/>
  <c r="D38" i="11"/>
  <c r="D39" i="11"/>
  <c r="D40" i="11"/>
  <c r="D42" i="11"/>
  <c r="D43" i="11"/>
  <c r="D44" i="11"/>
  <c r="D45" i="11"/>
  <c r="D46" i="11"/>
  <c r="D47" i="11"/>
  <c r="D14" i="11"/>
  <c r="D48" i="11"/>
  <c r="D49" i="11"/>
  <c r="D50" i="11"/>
  <c r="D51" i="11"/>
  <c r="D52" i="11"/>
  <c r="D53" i="11"/>
  <c r="D54" i="11"/>
  <c r="D55" i="11"/>
  <c r="D56" i="11"/>
  <c r="D57" i="11"/>
  <c r="D58" i="11"/>
  <c r="D59" i="11"/>
  <c r="D60" i="11"/>
  <c r="D61" i="11"/>
  <c r="D62" i="11"/>
  <c r="D63" i="11"/>
  <c r="D64" i="11"/>
  <c r="D65" i="11"/>
  <c r="D66" i="11"/>
  <c r="D67" i="11"/>
  <c r="D68" i="11"/>
  <c r="D69" i="11"/>
  <c r="D9" i="11"/>
  <c r="D70" i="11"/>
  <c r="D71" i="11"/>
  <c r="D72" i="11"/>
  <c r="D73" i="11"/>
  <c r="D74" i="11"/>
  <c r="D75" i="11"/>
  <c r="D76" i="11"/>
  <c r="D77" i="11"/>
  <c r="D78" i="11"/>
  <c r="D79" i="11"/>
  <c r="D80" i="11"/>
  <c r="D81" i="11"/>
  <c r="D82" i="11"/>
  <c r="D83" i="11"/>
  <c r="D84" i="11"/>
  <c r="D85" i="11"/>
  <c r="D86" i="11"/>
  <c r="D87" i="11"/>
  <c r="D88" i="11"/>
  <c r="D89" i="11"/>
  <c r="D90" i="11"/>
  <c r="D91" i="11"/>
  <c r="D92" i="11"/>
  <c r="D93" i="11"/>
  <c r="D94" i="11"/>
  <c r="D95" i="11"/>
  <c r="D96" i="11"/>
  <c r="D97" i="11"/>
  <c r="D98" i="11"/>
  <c r="D99" i="11"/>
  <c r="D100" i="11"/>
  <c r="D101" i="11"/>
  <c r="D102" i="11"/>
  <c r="D103" i="11"/>
  <c r="D24" i="11"/>
  <c r="D33" i="11"/>
  <c r="D37" i="11"/>
  <c r="D27" i="11"/>
  <c r="D41" i="11"/>
  <c r="D2" i="11"/>
  <c r="S9" i="9"/>
  <c r="S8" i="9"/>
  <c r="S7" i="9"/>
  <c r="S6" i="9"/>
  <c r="S5" i="9"/>
  <c r="J13" i="9"/>
  <c r="J12" i="9"/>
  <c r="M13" i="9"/>
  <c r="J11" i="9"/>
  <c r="J10" i="9"/>
  <c r="J9" i="9"/>
  <c r="M5" i="9"/>
  <c r="M12" i="9"/>
  <c r="M11" i="9"/>
  <c r="M10" i="9"/>
  <c r="Y9" i="9"/>
  <c r="J8" i="9"/>
  <c r="Y5" i="9"/>
  <c r="Y8" i="9"/>
  <c r="Y7" i="9"/>
  <c r="Y6" i="9"/>
  <c r="M9" i="9"/>
  <c r="J7" i="9"/>
  <c r="J6" i="9"/>
  <c r="J5" i="9"/>
  <c r="G7" i="9"/>
  <c r="G6" i="9"/>
  <c r="G3" i="9" s="1"/>
  <c r="G5" i="9"/>
  <c r="P8" i="9"/>
  <c r="P7" i="9"/>
  <c r="M8" i="9"/>
  <c r="P6" i="9"/>
  <c r="P5" i="9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2" i="9"/>
  <c r="M3" i="11" l="1"/>
  <c r="M3" i="9"/>
  <c r="Y3" i="9"/>
  <c r="S3" i="9"/>
  <c r="J3" i="9"/>
  <c r="P3" i="9"/>
  <c r="C36" i="5" l="1"/>
  <c r="F42" i="5" l="1"/>
  <c r="F41" i="5"/>
  <c r="F39" i="5"/>
  <c r="F40" i="5"/>
  <c r="F43" i="5" l="1"/>
  <c r="C7" i="5" s="1"/>
  <c r="C16" i="5" l="1"/>
  <c r="C25" i="5"/>
  <c r="C19" i="5"/>
  <c r="C10" i="5"/>
  <c r="C28" i="5"/>
  <c r="C11" i="5"/>
  <c r="C2" i="5"/>
  <c r="C31" i="5"/>
  <c r="C35" i="5"/>
  <c r="C13" i="5"/>
  <c r="C18" i="5"/>
  <c r="C26" i="5"/>
  <c r="C17" i="5"/>
  <c r="C15" i="5"/>
  <c r="C8" i="5"/>
  <c r="C27" i="5"/>
  <c r="C33" i="5"/>
  <c r="C24" i="5"/>
  <c r="C21" i="5"/>
  <c r="C5" i="5"/>
  <c r="C20" i="5"/>
  <c r="C29" i="5"/>
  <c r="C4" i="5"/>
  <c r="C12" i="5"/>
  <c r="C22" i="5"/>
  <c r="C30" i="5"/>
  <c r="C23" i="5"/>
  <c r="C6" i="5"/>
  <c r="C14" i="5"/>
  <c r="C32" i="5"/>
  <c r="C3" i="5"/>
  <c r="C9" i="5"/>
  <c r="C34" i="5"/>
</calcChain>
</file>

<file path=xl/sharedStrings.xml><?xml version="1.0" encoding="utf-8"?>
<sst xmlns="http://schemas.openxmlformats.org/spreadsheetml/2006/main" count="3523" uniqueCount="981">
  <si>
    <t>Keywords</t>
  </si>
  <si>
    <t>Frequency</t>
  </si>
  <si>
    <t>Model-Driven Engineering</t>
  </si>
  <si>
    <t>DevOps</t>
  </si>
  <si>
    <t>Machine Learning</t>
  </si>
  <si>
    <t>Continuous Integration</t>
  </si>
  <si>
    <t>Internet of Things</t>
  </si>
  <si>
    <t>Cyber-Physical Systems</t>
  </si>
  <si>
    <t>Artifical Intelligence</t>
  </si>
  <si>
    <t>Microservice</t>
  </si>
  <si>
    <t>Reinforcement Learning</t>
  </si>
  <si>
    <t>Digital Twins</t>
  </si>
  <si>
    <t>Regression Testing</t>
  </si>
  <si>
    <t>Cloud Computing</t>
  </si>
  <si>
    <t>Model-Based Software Engineering</t>
  </si>
  <si>
    <t>Software Architecture</t>
  </si>
  <si>
    <t>Test Case Prioritization</t>
  </si>
  <si>
    <t>Testing</t>
  </si>
  <si>
    <t>Agile</t>
  </si>
  <si>
    <t>Cloud</t>
  </si>
  <si>
    <t>Code Generation</t>
  </si>
  <si>
    <t>Continuous Delivery</t>
  </si>
  <si>
    <t>Deployment</t>
  </si>
  <si>
    <t>Domain Specific Model</t>
  </si>
  <si>
    <t>Modeling</t>
  </si>
  <si>
    <t>Models@Runtime</t>
  </si>
  <si>
    <t>TOSCA</t>
  </si>
  <si>
    <t>Continuous Deployment</t>
  </si>
  <si>
    <t>Deep Learning</t>
  </si>
  <si>
    <t>Metamodeling</t>
  </si>
  <si>
    <t>Model-Based Development</t>
  </si>
  <si>
    <t>Model-Based Testing</t>
  </si>
  <si>
    <t>Software Engineering</t>
  </si>
  <si>
    <t>Software Product Lines</t>
  </si>
  <si>
    <t>Autonomic Computing</t>
  </si>
  <si>
    <t>deployment automation</t>
  </si>
  <si>
    <t>Infrastructure as Code</t>
  </si>
  <si>
    <t>MLOps</t>
  </si>
  <si>
    <t>Model Driven Development</t>
  </si>
  <si>
    <t>Model-Driven Development</t>
  </si>
  <si>
    <t>Modeling languages</t>
  </si>
  <si>
    <t>Multi-cloud</t>
  </si>
  <si>
    <t>Neural networks</t>
  </si>
  <si>
    <t>Orchestration</t>
  </si>
  <si>
    <t>Software Development Process</t>
  </si>
  <si>
    <t>Test case selection</t>
  </si>
  <si>
    <t>Uncertainty</t>
  </si>
  <si>
    <t>Big data analytics deployment</t>
  </si>
  <si>
    <t>Cloud architectures</t>
  </si>
  <si>
    <t>Consistency management</t>
  </si>
  <si>
    <t>continuous integration testing</t>
  </si>
  <si>
    <t>Cybersecurity</t>
  </si>
  <si>
    <t>Device fleet</t>
  </si>
  <si>
    <t>Digital Thread</t>
  </si>
  <si>
    <t>Domain modeling</t>
  </si>
  <si>
    <t>Domain Specific Languages</t>
  </si>
  <si>
    <t>DSL</t>
  </si>
  <si>
    <t>EMF</t>
  </si>
  <si>
    <t>highly configurable software</t>
  </si>
  <si>
    <t>Incremental</t>
  </si>
  <si>
    <t>Integration</t>
  </si>
  <si>
    <t>integration testing</t>
  </si>
  <si>
    <t>MBT</t>
  </si>
  <si>
    <t>Model execution</t>
  </si>
  <si>
    <t>Model repair</t>
  </si>
  <si>
    <t>Model-based engineering</t>
  </si>
  <si>
    <t>Model-driven</t>
  </si>
  <si>
    <t>Model-driven software engineering</t>
  </si>
  <si>
    <t>Natural Language Processing</t>
  </si>
  <si>
    <t>Process</t>
  </si>
  <si>
    <t>Quality scenarios</t>
  </si>
  <si>
    <t>Recommender Systems</t>
  </si>
  <si>
    <t>Requirement</t>
  </si>
  <si>
    <t>Runtime</t>
  </si>
  <si>
    <t>Self-Adaptation</t>
  </si>
  <si>
    <t>Self-healing</t>
  </si>
  <si>
    <t>service-oriented architecture</t>
  </si>
  <si>
    <t>simulation</t>
  </si>
  <si>
    <t>Software deployment</t>
  </si>
  <si>
    <t>Software evolution</t>
  </si>
  <si>
    <t>Software Quality</t>
  </si>
  <si>
    <t>Systems Engineering</t>
  </si>
  <si>
    <t>Test prioritization</t>
  </si>
  <si>
    <t>Transfer Learning</t>
  </si>
  <si>
    <t>Transformation</t>
  </si>
  <si>
    <t>UML</t>
  </si>
  <si>
    <t>6G</t>
  </si>
  <si>
    <t>acceptance tests</t>
  </si>
  <si>
    <t>Active learning</t>
  </si>
  <si>
    <t>Adaptive enterprise</t>
  </si>
  <si>
    <t>adaptive model learning</t>
  </si>
  <si>
    <t>Agile development</t>
  </si>
  <si>
    <t>Agile software development</t>
  </si>
  <si>
    <t>AI software engineering</t>
  </si>
  <si>
    <t>Alloy</t>
  </si>
  <si>
    <t>Ant</t>
  </si>
  <si>
    <t>Application profiling</t>
  </si>
  <si>
    <t>Architectural rules</t>
  </si>
  <si>
    <t>architecture discovering</t>
  </si>
  <si>
    <t>Architecture framework</t>
  </si>
  <si>
    <t>Architecture modeling</t>
  </si>
  <si>
    <t>architecture recovering</t>
  </si>
  <si>
    <t>Artifact</t>
  </si>
  <si>
    <t>Artifact integration</t>
  </si>
  <si>
    <t>artifact models</t>
  </si>
  <si>
    <t>artificial intelligence</t>
  </si>
  <si>
    <t>Artificial neural network</t>
  </si>
  <si>
    <t>Assessment levels</t>
  </si>
  <si>
    <t>ATAM</t>
  </si>
  <si>
    <t>Attribute-Driven Design</t>
  </si>
  <si>
    <t>automata learning</t>
  </si>
  <si>
    <t>Automated configuration</t>
  </si>
  <si>
    <t>Automated data scoring</t>
  </si>
  <si>
    <t>Automated software testing</t>
  </si>
  <si>
    <t>Automated test generation</t>
  </si>
  <si>
    <t>Automatic update</t>
  </si>
  <si>
    <t>Automotive</t>
  </si>
  <si>
    <t>Automotive domain</t>
  </si>
  <si>
    <t>Automotive ecosystem</t>
  </si>
  <si>
    <t>automotive software</t>
  </si>
  <si>
    <t>Automotive systems engineering</t>
  </si>
  <si>
    <t>autonomous robotics</t>
  </si>
  <si>
    <t>AUTOSAR Adaptive</t>
  </si>
  <si>
    <t>Availability</t>
  </si>
  <si>
    <t>Behavior-driven development</t>
  </si>
  <si>
    <t>Big data</t>
  </si>
  <si>
    <t>Big data analytics</t>
  </si>
  <si>
    <t>Big data architectures</t>
  </si>
  <si>
    <t>Big data systems verification</t>
  </si>
  <si>
    <t>Biological system modeling</t>
  </si>
  <si>
    <t>BizDevOps</t>
  </si>
  <si>
    <t>blended modeling</t>
  </si>
  <si>
    <t>Bot</t>
  </si>
  <si>
    <t>BPMN</t>
  </si>
  <si>
    <t>Build Automation</t>
  </si>
  <si>
    <t>build systems</t>
  </si>
  <si>
    <t>Business Process Management</t>
  </si>
  <si>
    <t>Business process modeling</t>
  </si>
  <si>
    <t>business rules language</t>
  </si>
  <si>
    <t>case study</t>
  </si>
  <si>
    <t>CBSE</t>
  </si>
  <si>
    <t>CD</t>
  </si>
  <si>
    <t>CI/CD</t>
  </si>
  <si>
    <t>CI/CD Pipeline</t>
  </si>
  <si>
    <t>Class diagram</t>
  </si>
  <si>
    <t>Cloud application</t>
  </si>
  <si>
    <t>Cloud ML</t>
  </si>
  <si>
    <t>Cloud resources</t>
  </si>
  <si>
    <t>Cloud Services</t>
  </si>
  <si>
    <t>Cloud standards</t>
  </si>
  <si>
    <t>Cloud-based Applications</t>
  </si>
  <si>
    <t>Cloud-native</t>
  </si>
  <si>
    <t>compiler</t>
  </si>
  <si>
    <t>Complex systems</t>
  </si>
  <si>
    <t>Component-based Software Engineering</t>
  </si>
  <si>
    <t>components</t>
  </si>
  <si>
    <t>Computational modeling</t>
  </si>
  <si>
    <t>Computing infrastructure</t>
  </si>
  <si>
    <t>conformance checking</t>
  </si>
  <si>
    <t>Consistency reflection</t>
  </si>
  <si>
    <t>Constraint programming</t>
  </si>
  <si>
    <t>Constraint solving</t>
  </si>
  <si>
    <t>Constraint Specification</t>
  </si>
  <si>
    <t>Container</t>
  </si>
  <si>
    <t>continuous development</t>
  </si>
  <si>
    <t>Continuous evaluation</t>
  </si>
  <si>
    <t>Continuous evolution</t>
  </si>
  <si>
    <t>Continuous integration and deployment</t>
  </si>
  <si>
    <t>continuous monitoring</t>
  </si>
  <si>
    <t>Continuous Software Engineering</t>
  </si>
  <si>
    <t>Continuous Systems and Software Engineering</t>
  </si>
  <si>
    <t>Co-simulation</t>
  </si>
  <si>
    <t>Critical Infrastructure Protection</t>
  </si>
  <si>
    <t>Data</t>
  </si>
  <si>
    <t>Data analytics</t>
  </si>
  <si>
    <t>data assessment</t>
  </si>
  <si>
    <t>data engineering</t>
  </si>
  <si>
    <t>data management</t>
  </si>
  <si>
    <t>Data Mining</t>
  </si>
  <si>
    <t>data quality dimensions</t>
  </si>
  <si>
    <t>data visualization</t>
  </si>
  <si>
    <t>Database</t>
  </si>
  <si>
    <t>Data-driven requirements engineering</t>
  </si>
  <si>
    <t>DataOps</t>
  </si>
  <si>
    <t>Declarative Application Deployement</t>
  </si>
  <si>
    <t>DecSecOps</t>
  </si>
  <si>
    <t>Dependability</t>
  </si>
  <si>
    <t>Design checking</t>
  </si>
  <si>
    <t>Design models</t>
  </si>
  <si>
    <t>Design Time</t>
  </si>
  <si>
    <t>Design tools</t>
  </si>
  <si>
    <t>digital transformation</t>
  </si>
  <si>
    <t>Distributed control system</t>
  </si>
  <si>
    <t>Distributed microservice development</t>
  </si>
  <si>
    <t>Distributed real time systems</t>
  </si>
  <si>
    <t>Docker</t>
  </si>
  <si>
    <t>Domain Specific Tools</t>
  </si>
  <si>
    <t>Domain-specific Languages</t>
  </si>
  <si>
    <t>Eclipse</t>
  </si>
  <si>
    <t>effective communication</t>
  </si>
  <si>
    <t>Elasticity</t>
  </si>
  <si>
    <t>Elevators</t>
  </si>
  <si>
    <t>Embedded testing</t>
  </si>
  <si>
    <t>Empirical evaluation</t>
  </si>
  <si>
    <t>Engineering domains</t>
  </si>
  <si>
    <t>Enterprise Integration Pattern</t>
  </si>
  <si>
    <t>Enterprise modeling</t>
  </si>
  <si>
    <t>Event monitoring and visualization</t>
  </si>
  <si>
    <t>Evolution by extension</t>
  </si>
  <si>
    <t>evolution of engineering models</t>
  </si>
  <si>
    <t>Evolutionary algorithm</t>
  </si>
  <si>
    <t>Family model</t>
  </si>
  <si>
    <t>fast and continuous feedback activity</t>
  </si>
  <si>
    <t>Feature-orientation</t>
  </si>
  <si>
    <t>Feedback</t>
  </si>
  <si>
    <t>Feedback gathering</t>
  </si>
  <si>
    <t>few-shot learning</t>
  </si>
  <si>
    <t>finite state machines</t>
  </si>
  <si>
    <t>Finite-State Machines</t>
  </si>
  <si>
    <t>FMEA</t>
  </si>
  <si>
    <t>Fog Computing</t>
  </si>
  <si>
    <t>Formal methods</t>
  </si>
  <si>
    <t>FTA</t>
  </si>
  <si>
    <t>Functional Mock-up Interface</t>
  </si>
  <si>
    <t>Fundamental and functional requirements</t>
  </si>
  <si>
    <t>Fuzzy logic</t>
  </si>
  <si>
    <t>generation</t>
  </si>
  <si>
    <t>Goal modeling</t>
  </si>
  <si>
    <t>Graphical Modeling</t>
  </si>
  <si>
    <t>graphs and tables</t>
  </si>
  <si>
    <t>Hardware in the loop simulation</t>
  </si>
  <si>
    <t>highly interleaved test predictive algorithm</t>
  </si>
  <si>
    <t>Industrial additive manufacturing</t>
  </si>
  <si>
    <t>Industrial Cyber Physical Systems</t>
  </si>
  <si>
    <t>Industry 4.0</t>
  </si>
  <si>
    <t>Information system</t>
  </si>
  <si>
    <t>Infrastructure Provisioning</t>
  </si>
  <si>
    <t>Integrated development environment</t>
  </si>
  <si>
    <t>Intelligent modeling assistance</t>
  </si>
  <si>
    <t>Interoperability</t>
  </si>
  <si>
    <t>Interview study</t>
  </si>
  <si>
    <t>Invariant mining</t>
  </si>
  <si>
    <t>IoT development</t>
  </si>
  <si>
    <t>IPSS</t>
  </si>
  <si>
    <t>IR-based Regression Testing</t>
  </si>
  <si>
    <t>Iso26262</t>
  </si>
  <si>
    <t>Issue identification</t>
  </si>
  <si>
    <t>Issue visualization</t>
  </si>
  <si>
    <t>Jetbrains MPS</t>
  </si>
  <si>
    <t>Language-Driven Engineering</t>
  </si>
  <si>
    <t>life cycle</t>
  </si>
  <si>
    <t>Linear optimization</t>
  </si>
  <si>
    <t>Live learning</t>
  </si>
  <si>
    <t>Low Code Development (LCD)</t>
  </si>
  <si>
    <t>Low-code development</t>
  </si>
  <si>
    <t>Machine learning experiments</t>
  </si>
  <si>
    <t>Machine learning operations platform</t>
  </si>
  <si>
    <t>Management tools</t>
  </si>
  <si>
    <t>MBSA</t>
  </si>
  <si>
    <t>MBSE</t>
  </si>
  <si>
    <t>MDA</t>
  </si>
  <si>
    <t>measurements</t>
  </si>
  <si>
    <t>Metadata</t>
  </si>
  <si>
    <t>Meta-Learning</t>
  </si>
  <si>
    <t>metamodel classification</t>
  </si>
  <si>
    <t>Meta-model evolution</t>
  </si>
  <si>
    <t>metamodel repositories</t>
  </si>
  <si>
    <t>Meta-modeling</t>
  </si>
  <si>
    <t>Methodological support to AI</t>
  </si>
  <si>
    <t>Methodology</t>
  </si>
  <si>
    <t>ML Blueprints</t>
  </si>
  <si>
    <t>mobile</t>
  </si>
  <si>
    <t>mobile testing</t>
  </si>
  <si>
    <t>Model</t>
  </si>
  <si>
    <t>Model based engineering</t>
  </si>
  <si>
    <t>model based regression testing</t>
  </si>
  <si>
    <t>Model checking</t>
  </si>
  <si>
    <t>Model evolution</t>
  </si>
  <si>
    <t>Model learning</t>
  </si>
  <si>
    <t>Model maturity</t>
  </si>
  <si>
    <t>Model Scaffolding</t>
  </si>
  <si>
    <t>Model service composition for simulation (MSCS)</t>
  </si>
  <si>
    <t>Model Standards</t>
  </si>
  <si>
    <t>Model Swap</t>
  </si>
  <si>
    <t>Model Transformation</t>
  </si>
  <si>
    <t>Model-based simulation systems engineering</t>
  </si>
  <si>
    <t>Model-Based Systems Engineering</t>
  </si>
  <si>
    <t>Model-driven approach</t>
  </si>
  <si>
    <t>Model-driven microservice development</t>
  </si>
  <si>
    <t>model-driven requirements engineering</t>
  </si>
  <si>
    <t>Modeling and simulation (M&amp;S)</t>
  </si>
  <si>
    <t>Modeling graphical user interfaces</t>
  </si>
  <si>
    <t>Modeling of computer architecture</t>
  </si>
  <si>
    <t>Monitoring</t>
  </si>
  <si>
    <t>MontiGem</t>
  </si>
  <si>
    <t>MSaaS</t>
  </si>
  <si>
    <t>Multi-agents system</t>
  </si>
  <si>
    <t>Multi-disciplinary Engineering</t>
  </si>
  <si>
    <t>Multi-strategy</t>
  </si>
  <si>
    <t>mutation testing</t>
  </si>
  <si>
    <t>network slicing</t>
  </si>
  <si>
    <t>No-Code</t>
  </si>
  <si>
    <t>Non-Functional Requirements</t>
  </si>
  <si>
    <t>Object oriented modeling</t>
  </si>
  <si>
    <t>Observability</t>
  </si>
  <si>
    <t>OCL</t>
  </si>
  <si>
    <t>OML</t>
  </si>
  <si>
    <t>Ontology-based Modeling</t>
  </si>
  <si>
    <t>openCAESAR</t>
  </si>
  <si>
    <t>Operational Software Quality</t>
  </si>
  <si>
    <t>O-RAN</t>
  </si>
  <si>
    <t>Palladio Component Model</t>
  </si>
  <si>
    <t>Performance bottlenecks</t>
  </si>
  <si>
    <t>Performance engineering</t>
  </si>
  <si>
    <t>Performance model</t>
  </si>
  <si>
    <t>Performance monitoring</t>
  </si>
  <si>
    <t>Performance quality scenarios</t>
  </si>
  <si>
    <t>Persistence</t>
  </si>
  <si>
    <t>Personalization</t>
  </si>
  <si>
    <t>Pervasive computing</t>
  </si>
  <si>
    <t>Pipeline</t>
  </si>
  <si>
    <t>Policy-driven management</t>
  </si>
  <si>
    <t>practitioners</t>
  </si>
  <si>
    <t>Prediction model</t>
  </si>
  <si>
    <t>Prevention and Reaction</t>
  </si>
  <si>
    <t>Process-Driven Application</t>
  </si>
  <si>
    <t>Product derivation</t>
  </si>
  <si>
    <t>Product driven system</t>
  </si>
  <si>
    <t>Product line engineering</t>
  </si>
  <si>
    <t>Production Systems Engineering</t>
  </si>
  <si>
    <t>Purpose-Specific Language</t>
  </si>
  <si>
    <t>Quality assessment</t>
  </si>
  <si>
    <t>Quality assurance</t>
  </si>
  <si>
    <t>Quality Modeling</t>
  </si>
  <si>
    <t>Quality-aware devops</t>
  </si>
  <si>
    <t>Quantum Computing</t>
  </si>
  <si>
    <t>Random forest</t>
  </si>
  <si>
    <t>Real-Time Systems</t>
  </si>
  <si>
    <t>Recurrent Neural Networks</t>
  </si>
  <si>
    <t>reference models</t>
  </si>
  <si>
    <t>Regression test selection</t>
  </si>
  <si>
    <t>regression trees</t>
  </si>
  <si>
    <t>Requirements analysis</t>
  </si>
  <si>
    <t>Requirements Engineering</t>
  </si>
  <si>
    <t>Requirements monitoring</t>
  </si>
  <si>
    <t>resource allocation</t>
  </si>
  <si>
    <t>Resource management</t>
  </si>
  <si>
    <t>retraining</t>
  </si>
  <si>
    <t>reward computation</t>
  </si>
  <si>
    <t>RFID technologies</t>
  </si>
  <si>
    <t>RLOps</t>
  </si>
  <si>
    <t>robot operating system</t>
  </si>
  <si>
    <t>Robotized painting</t>
  </si>
  <si>
    <t>Root cause analysis</t>
  </si>
  <si>
    <t>Rule violation</t>
  </si>
  <si>
    <t>Runtime Analysis</t>
  </si>
  <si>
    <t>Runtime model</t>
  </si>
  <si>
    <t>Runtime verification</t>
  </si>
  <si>
    <t>Safety critical</t>
  </si>
  <si>
    <t>Scalability</t>
  </si>
  <si>
    <t>search-based techniques</t>
  </si>
  <si>
    <t>SecDevOps</t>
  </si>
  <si>
    <t>Security</t>
  </si>
  <si>
    <t>Security-by-design</t>
  </si>
  <si>
    <t>Self-adaptive software</t>
  </si>
  <si>
    <t>self-adaptive systems</t>
  </si>
  <si>
    <t>Semantic technology</t>
  </si>
  <si>
    <t>Sequence Diagram</t>
  </si>
  <si>
    <t>Service Composition</t>
  </si>
  <si>
    <t>Service-oriented computing</t>
  </si>
  <si>
    <t>Services Architectures</t>
  </si>
  <si>
    <t>Services Engineering</t>
  </si>
  <si>
    <t>Simulation deployment</t>
  </si>
  <si>
    <t>simulink</t>
  </si>
  <si>
    <t>Sirius</t>
  </si>
  <si>
    <t>sliding window</t>
  </si>
  <si>
    <t>Smart city</t>
  </si>
  <si>
    <t>Smart grids</t>
  </si>
  <si>
    <t>SOA</t>
  </si>
  <si>
    <t>software architecture evaluation</t>
  </si>
  <si>
    <t>Software Defect Prediction</t>
  </si>
  <si>
    <t>Software design</t>
  </si>
  <si>
    <t>Software design and analysis</t>
  </si>
  <si>
    <t>Software Development Life Cycle</t>
  </si>
  <si>
    <t>Software Models</t>
  </si>
  <si>
    <t>Software platforms</t>
  </si>
  <si>
    <t>Software processes</t>
  </si>
  <si>
    <t>Software refactoring</t>
  </si>
  <si>
    <t>Software testing</t>
  </si>
  <si>
    <t>Spark</t>
  </si>
  <si>
    <t>Static analysis</t>
  </si>
  <si>
    <t>Support vector machine</t>
  </si>
  <si>
    <t>System validation</t>
  </si>
  <si>
    <t>Systems integration</t>
  </si>
  <si>
    <t>Systems of Systems</t>
  </si>
  <si>
    <t>Tag-based Recommender System</t>
  </si>
  <si>
    <t>teaching</t>
  </si>
  <si>
    <t>Test Automation</t>
  </si>
  <si>
    <t>test case</t>
  </si>
  <si>
    <t>test redundancy</t>
  </si>
  <si>
    <t>test reuse</t>
  </si>
  <si>
    <t>test synthesis</t>
  </si>
  <si>
    <t>Test-Driven Development</t>
  </si>
  <si>
    <t>Testing and validation</t>
  </si>
  <si>
    <t>Testing evaluation parameters</t>
  </si>
  <si>
    <t>time series forecasting</t>
  </si>
  <si>
    <t>timed automata</t>
  </si>
  <si>
    <t>tools</t>
  </si>
  <si>
    <t>training</t>
  </si>
  <si>
    <t>Trustworthiness</t>
  </si>
  <si>
    <t>T-wise sampling</t>
  </si>
  <si>
    <t>UI recognition</t>
  </si>
  <si>
    <t>UI testing</t>
  </si>
  <si>
    <t>UML regression testing</t>
  </si>
  <si>
    <t>Validation</t>
  </si>
  <si>
    <t>Validation and Model-Checking</t>
  </si>
  <si>
    <t>variability</t>
  </si>
  <si>
    <t>Verification</t>
  </si>
  <si>
    <t>Verification and validation</t>
  </si>
  <si>
    <t>Viewpoint modeling</t>
  </si>
  <si>
    <t>Views</t>
  </si>
  <si>
    <t>Virtual machining</t>
  </si>
  <si>
    <t>Visual Authoring</t>
  </si>
  <si>
    <t>visualization design process</t>
  </si>
  <si>
    <t>Workflow Management System</t>
  </si>
  <si>
    <t>Workload</t>
  </si>
  <si>
    <t>XAI</t>
  </si>
  <si>
    <t>XRL</t>
  </si>
  <si>
    <t>Deep learning</t>
  </si>
  <si>
    <t xml:space="preserve"> integration testing</t>
  </si>
  <si>
    <t xml:space="preserve"> IoT</t>
  </si>
  <si>
    <t xml:space="preserve"> regression testing</t>
  </si>
  <si>
    <t xml:space="preserve"> search-based techniques</t>
  </si>
  <si>
    <t xml:space="preserve"> test case prioritization</t>
  </si>
  <si>
    <t xml:space="preserve"> test case selection</t>
  </si>
  <si>
    <t>continuous integration</t>
  </si>
  <si>
    <t xml:space="preserve"> continuous integration testing</t>
  </si>
  <si>
    <t xml:space="preserve"> highly configurable software</t>
  </si>
  <si>
    <t xml:space="preserve"> highly interleaved test predictive algorithm</t>
  </si>
  <si>
    <t xml:space="preserve"> regression trees</t>
  </si>
  <si>
    <t xml:space="preserve"> test optimization</t>
  </si>
  <si>
    <t xml:space="preserve"> test redundancy</t>
  </si>
  <si>
    <t>Autonomic computing</t>
  </si>
  <si>
    <t xml:space="preserve"> Feature-orientation</t>
  </si>
  <si>
    <t xml:space="preserve"> Machine learning</t>
  </si>
  <si>
    <t xml:space="preserve"> Self-adaptive software</t>
  </si>
  <si>
    <t xml:space="preserve"> Elevators</t>
  </si>
  <si>
    <t xml:space="preserve"> Testing</t>
  </si>
  <si>
    <t>Continuous deployment</t>
  </si>
  <si>
    <t xml:space="preserve"> Microservices</t>
  </si>
  <si>
    <t xml:space="preserve"> Model-driven engineering</t>
  </si>
  <si>
    <t xml:space="preserve"> Performance engineering</t>
  </si>
  <si>
    <t xml:space="preserve"> Software evolution</t>
  </si>
  <si>
    <t xml:space="preserve"> Software refactoring</t>
  </si>
  <si>
    <t>Cloud computing</t>
  </si>
  <si>
    <t xml:space="preserve"> Cloud resources</t>
  </si>
  <si>
    <t xml:space="preserve"> Continuous delivery</t>
  </si>
  <si>
    <t xml:space="preserve"> DevOps</t>
  </si>
  <si>
    <t xml:space="preserve"> Infrastructure as code</t>
  </si>
  <si>
    <t xml:space="preserve"> Model-Driven development</t>
  </si>
  <si>
    <t xml:space="preserve"> Continuous Deployment</t>
  </si>
  <si>
    <t xml:space="preserve"> Continuous Integration</t>
  </si>
  <si>
    <t xml:space="preserve"> Model-driven</t>
  </si>
  <si>
    <t>ADD</t>
  </si>
  <si>
    <t xml:space="preserve"> ATAM</t>
  </si>
  <si>
    <t xml:space="preserve"> Attribute-Driven Design</t>
  </si>
  <si>
    <t xml:space="preserve"> Big data analytics deployment</t>
  </si>
  <si>
    <t xml:space="preserve"> Domain-specific model</t>
  </si>
  <si>
    <t xml:space="preserve"> Quality Scenarios</t>
  </si>
  <si>
    <t xml:space="preserve"> Software architecture</t>
  </si>
  <si>
    <t xml:space="preserve"> Devops</t>
  </si>
  <si>
    <t xml:space="preserve"> Iso26262</t>
  </si>
  <si>
    <t xml:space="preserve"> Safety critical</t>
  </si>
  <si>
    <t xml:space="preserve"> Verification</t>
  </si>
  <si>
    <t xml:space="preserve"> Microservice architecture</t>
  </si>
  <si>
    <t xml:space="preserve"> Model-driven microservice development</t>
  </si>
  <si>
    <t xml:space="preserve"> Modeling languages</t>
  </si>
  <si>
    <t xml:space="preserve"> Viewpoint modeling</t>
  </si>
  <si>
    <t xml:space="preserve"> deep learning</t>
  </si>
  <si>
    <t xml:space="preserve"> models at run time</t>
  </si>
  <si>
    <t xml:space="preserve"> self-adaptive systems</t>
  </si>
  <si>
    <t xml:space="preserve"> software engineering</t>
  </si>
  <si>
    <t xml:space="preserve"> Component-based Software Engineering</t>
  </si>
  <si>
    <t xml:space="preserve"> Model Scaffolding</t>
  </si>
  <si>
    <t xml:space="preserve"> Model Standards</t>
  </si>
  <si>
    <t xml:space="preserve"> Software Development Process</t>
  </si>
  <si>
    <t xml:space="preserve"> Workflow Management System</t>
  </si>
  <si>
    <t xml:space="preserve"> IR-based Regression Testing</t>
  </si>
  <si>
    <t xml:space="preserve"> Recommender Systems</t>
  </si>
  <si>
    <t xml:space="preserve"> Regression Testing</t>
  </si>
  <si>
    <t xml:space="preserve"> Tag-based Recommender System</t>
  </si>
  <si>
    <t xml:space="preserve"> Test Case Prioritization</t>
  </si>
  <si>
    <t xml:space="preserve"> MDA</t>
  </si>
  <si>
    <t xml:space="preserve"> model based regression testing</t>
  </si>
  <si>
    <t xml:space="preserve"> Regression testing</t>
  </si>
  <si>
    <t xml:space="preserve"> Testing evaluation parameters</t>
  </si>
  <si>
    <t xml:space="preserve"> UML regression testing</t>
  </si>
  <si>
    <t>Continuous integration testing</t>
  </si>
  <si>
    <t xml:space="preserve"> Service oriented architecture</t>
  </si>
  <si>
    <t xml:space="preserve"> Performance monitoring</t>
  </si>
  <si>
    <t xml:space="preserve"> Quality scenarios</t>
  </si>
  <si>
    <t xml:space="preserve"> Model checking</t>
  </si>
  <si>
    <t xml:space="preserve"> Validation</t>
  </si>
  <si>
    <t xml:space="preserve"> AUTOSAR Adaptive</t>
  </si>
  <si>
    <t xml:space="preserve"> service-oriented architecture</t>
  </si>
  <si>
    <t xml:space="preserve"> software development process</t>
  </si>
  <si>
    <t xml:space="preserve"> automata learning</t>
  </si>
  <si>
    <t xml:space="preserve"> finite state machines</t>
  </si>
  <si>
    <t xml:space="preserve"> software product lines</t>
  </si>
  <si>
    <t>Continuous integration</t>
  </si>
  <si>
    <t xml:space="preserve"> reinforcement learning</t>
  </si>
  <si>
    <t xml:space="preserve"> reward computation</t>
  </si>
  <si>
    <t xml:space="preserve"> sliding window</t>
  </si>
  <si>
    <t xml:space="preserve"> Internet of Things</t>
  </si>
  <si>
    <t xml:space="preserve"> Orchestration</t>
  </si>
  <si>
    <t>Code generation</t>
  </si>
  <si>
    <t xml:space="preserve"> Information system</t>
  </si>
  <si>
    <t xml:space="preserve"> Model-Based Software Engineering</t>
  </si>
  <si>
    <t xml:space="preserve"> Modeling graphical user interfaces</t>
  </si>
  <si>
    <t xml:space="preserve"> MontiGem</t>
  </si>
  <si>
    <t xml:space="preserve"> Non-Functional Requirements</t>
  </si>
  <si>
    <t xml:space="preserve"> Operational Software Quality</t>
  </si>
  <si>
    <t xml:space="preserve"> Quality Modeling</t>
  </si>
  <si>
    <t xml:space="preserve"> Infrastructure as Code</t>
  </si>
  <si>
    <t xml:space="preserve"> Infrastructure Provisioning</t>
  </si>
  <si>
    <t xml:space="preserve"> Model Driven Development</t>
  </si>
  <si>
    <t xml:space="preserve"> EMF</t>
  </si>
  <si>
    <t xml:space="preserve"> Model-driven Engineering</t>
  </si>
  <si>
    <t xml:space="preserve"> Requirements Engineering</t>
  </si>
  <si>
    <t xml:space="preserve"> Sirius</t>
  </si>
  <si>
    <t xml:space="preserve"> Software Engineering</t>
  </si>
  <si>
    <t>machine learning</t>
  </si>
  <si>
    <t xml:space="preserve"> mobile testing</t>
  </si>
  <si>
    <t xml:space="preserve"> test reuse</t>
  </si>
  <si>
    <t xml:space="preserve"> test synthesis</t>
  </si>
  <si>
    <t xml:space="preserve"> UI recognition</t>
  </si>
  <si>
    <t xml:space="preserve"> UI testing</t>
  </si>
  <si>
    <t xml:space="preserve"> Performance model</t>
  </si>
  <si>
    <t xml:space="preserve"> Runtime model</t>
  </si>
  <si>
    <t xml:space="preserve"> Workload</t>
  </si>
  <si>
    <t xml:space="preserve"> architecture recovering</t>
  </si>
  <si>
    <t xml:space="preserve"> conformance checking</t>
  </si>
  <si>
    <t xml:space="preserve"> continuous integration</t>
  </si>
  <si>
    <t xml:space="preserve"> artificial intelligence</t>
  </si>
  <si>
    <t xml:space="preserve"> build systems</t>
  </si>
  <si>
    <t xml:space="preserve"> compiler</t>
  </si>
  <si>
    <t xml:space="preserve"> machine learning</t>
  </si>
  <si>
    <t xml:space="preserve"> metamodeling</t>
  </si>
  <si>
    <t xml:space="preserve"> reference models</t>
  </si>
  <si>
    <t xml:space="preserve"> training</t>
  </si>
  <si>
    <t xml:space="preserve"> Model-based development</t>
  </si>
  <si>
    <t xml:space="preserve"> Quality assessment</t>
  </si>
  <si>
    <t xml:space="preserve"> Cloud application</t>
  </si>
  <si>
    <t xml:space="preserve"> code generation</t>
  </si>
  <si>
    <t xml:space="preserve"> deployment automation</t>
  </si>
  <si>
    <t xml:space="preserve"> model driven engineering</t>
  </si>
  <si>
    <t>Machine learning</t>
  </si>
  <si>
    <t xml:space="preserve"> metamodel classification</t>
  </si>
  <si>
    <t xml:space="preserve"> metamodel repositories</t>
  </si>
  <si>
    <t xml:space="preserve"> Engineering domains</t>
  </si>
  <si>
    <t xml:space="preserve"> Model-driven approach</t>
  </si>
  <si>
    <t xml:space="preserve"> Systems integration</t>
  </si>
  <si>
    <t xml:space="preserve"> Model-Based Testing</t>
  </si>
  <si>
    <t xml:space="preserve"> No-Code</t>
  </si>
  <si>
    <t xml:space="preserve"> Process-Driven Application</t>
  </si>
  <si>
    <t xml:space="preserve"> Performance bottlenecks</t>
  </si>
  <si>
    <t xml:space="preserve"> Cloud architectures</t>
  </si>
  <si>
    <t xml:space="preserve"> Incremental</t>
  </si>
  <si>
    <t xml:space="preserve"> Integration</t>
  </si>
  <si>
    <t xml:space="preserve"> Microservices architectures</t>
  </si>
  <si>
    <t xml:space="preserve"> Automotive domain</t>
  </si>
  <si>
    <t xml:space="preserve"> Automotive ecosystem</t>
  </si>
  <si>
    <t xml:space="preserve"> Continuous integration and deployment</t>
  </si>
  <si>
    <t xml:space="preserve"> Systems of Systems</t>
  </si>
  <si>
    <t>Autonomic Computing (AC)</t>
  </si>
  <si>
    <t xml:space="preserve"> Cloud-native</t>
  </si>
  <si>
    <t xml:space="preserve"> Observability</t>
  </si>
  <si>
    <t xml:space="preserve"> Policy-driven management</t>
  </si>
  <si>
    <t xml:space="preserve"> Resource management</t>
  </si>
  <si>
    <t xml:space="preserve"> Internet of things</t>
  </si>
  <si>
    <t xml:space="preserve"> Pervasive computing</t>
  </si>
  <si>
    <t xml:space="preserve"> Service-oriented computing</t>
  </si>
  <si>
    <t xml:space="preserve"> Fuzzy logic</t>
  </si>
  <si>
    <t xml:space="preserve"> Regression test selection</t>
  </si>
  <si>
    <t xml:space="preserve"> UML</t>
  </si>
  <si>
    <t xml:space="preserve"> Cloud ML</t>
  </si>
  <si>
    <t xml:space="preserve"> Multi-cloud</t>
  </si>
  <si>
    <t xml:space="preserve"> Models@run-time</t>
  </si>
  <si>
    <t>AI</t>
  </si>
  <si>
    <t xml:space="preserve"> Bot</t>
  </si>
  <si>
    <t xml:space="preserve"> Model</t>
  </si>
  <si>
    <t xml:space="preserve"> Consistency management</t>
  </si>
  <si>
    <t xml:space="preserve"> Automated software testing</t>
  </si>
  <si>
    <t xml:space="preserve"> Automatic update</t>
  </si>
  <si>
    <t xml:space="preserve"> Behavior-driven development</t>
  </si>
  <si>
    <t xml:space="preserve"> Consistency reflection</t>
  </si>
  <si>
    <t xml:space="preserve"> Design models</t>
  </si>
  <si>
    <t xml:space="preserve"> Metadata</t>
  </si>
  <si>
    <t xml:space="preserve"> software architecture evaluation</t>
  </si>
  <si>
    <t xml:space="preserve"> time series forecasting</t>
  </si>
  <si>
    <t xml:space="preserve"> Deployment</t>
  </si>
  <si>
    <t xml:space="preserve"> DSL</t>
  </si>
  <si>
    <t xml:space="preserve"> MDE</t>
  </si>
  <si>
    <t xml:space="preserve"> Models@run. time</t>
  </si>
  <si>
    <t xml:space="preserve"> Domain-specific Modeling</t>
  </si>
  <si>
    <t xml:space="preserve"> Model Transformation</t>
  </si>
  <si>
    <t xml:space="preserve"> Multi-disciplinary Engineering</t>
  </si>
  <si>
    <t xml:space="preserve"> Production Systems Engineering</t>
  </si>
  <si>
    <t xml:space="preserve"> Continuous Systems and Software Engineering</t>
  </si>
  <si>
    <t xml:space="preserve"> Industry 4.0</t>
  </si>
  <si>
    <t xml:space="preserve"> Highly-configurable software</t>
  </si>
  <si>
    <t xml:space="preserve"> Software product line</t>
  </si>
  <si>
    <t xml:space="preserve"> Test case prioritization</t>
  </si>
  <si>
    <t xml:space="preserve"> Services Architectures</t>
  </si>
  <si>
    <t xml:space="preserve"> Services Engineering</t>
  </si>
  <si>
    <t xml:space="preserve"> Continuous integration</t>
  </si>
  <si>
    <t xml:space="preserve"> Issue identification</t>
  </si>
  <si>
    <t xml:space="preserve"> Issue visualization</t>
  </si>
  <si>
    <t xml:space="preserve"> Rule violation</t>
  </si>
  <si>
    <t xml:space="preserve"> CD</t>
  </si>
  <si>
    <t xml:space="preserve"> Dependability</t>
  </si>
  <si>
    <t xml:space="preserve"> FMEA</t>
  </si>
  <si>
    <t xml:space="preserve"> FTA</t>
  </si>
  <si>
    <t xml:space="preserve"> MBSA</t>
  </si>
  <si>
    <t xml:space="preserve"> MBSE</t>
  </si>
  <si>
    <t xml:space="preserve"> continuous monitoring</t>
  </si>
  <si>
    <t xml:space="preserve"> fast and continuous feedback activity</t>
  </si>
  <si>
    <t xml:space="preserve"> Internet-of-Things (IoT) systems</t>
  </si>
  <si>
    <t xml:space="preserve"> Quality assurance</t>
  </si>
  <si>
    <t xml:space="preserve"> data assessment</t>
  </si>
  <si>
    <t xml:space="preserve"> data quality dimensions</t>
  </si>
  <si>
    <t xml:space="preserve"> DataOps</t>
  </si>
  <si>
    <t xml:space="preserve"> mutation testing</t>
  </si>
  <si>
    <t xml:space="preserve"> data management</t>
  </si>
  <si>
    <t xml:space="preserve"> model-driven engineering</t>
  </si>
  <si>
    <t xml:space="preserve"> retraining</t>
  </si>
  <si>
    <t xml:space="preserve"> Digital Twins</t>
  </si>
  <si>
    <t xml:space="preserve"> Functional Mock-up Interface</t>
  </si>
  <si>
    <t xml:space="preserve"> Model Swap</t>
  </si>
  <si>
    <t xml:space="preserve"> Management tools</t>
  </si>
  <si>
    <t xml:space="preserve"> Metamodeling</t>
  </si>
  <si>
    <t xml:space="preserve"> Trustworthiness</t>
  </si>
  <si>
    <t>Continuous Integration and Deployment</t>
  </si>
  <si>
    <t xml:space="preserve"> Domain-Specific Tools</t>
  </si>
  <si>
    <t xml:space="preserve"> Graphical Modeling</t>
  </si>
  <si>
    <t xml:space="preserve"> Language-Driven Engineering</t>
  </si>
  <si>
    <t xml:space="preserve"> Purpose-Specific Language</t>
  </si>
  <si>
    <t xml:space="preserve"> Visual Authoring</t>
  </si>
  <si>
    <t xml:space="preserve"> effective communication</t>
  </si>
  <si>
    <t xml:space="preserve"> graphs and tables</t>
  </si>
  <si>
    <t xml:space="preserve"> software product line</t>
  </si>
  <si>
    <t xml:space="preserve"> variability</t>
  </si>
  <si>
    <t xml:space="preserve"> visualization design process</t>
  </si>
  <si>
    <t xml:space="preserve"> Data analytics and machine learning</t>
  </si>
  <si>
    <t xml:space="preserve"> Fundamental and functional requirements</t>
  </si>
  <si>
    <t xml:space="preserve"> Industrial additive manufacturing</t>
  </si>
  <si>
    <t xml:space="preserve"> Machine learning operations platform</t>
  </si>
  <si>
    <t xml:space="preserve"> Model-driven development</t>
  </si>
  <si>
    <t xml:space="preserve"> Software design</t>
  </si>
  <si>
    <t>Cyber-physical systems</t>
  </si>
  <si>
    <t xml:space="preserve"> Distributed control system</t>
  </si>
  <si>
    <t xml:space="preserve"> Hardware in the loop simulation</t>
  </si>
  <si>
    <t xml:space="preserve"> Multi-agents system</t>
  </si>
  <si>
    <t xml:space="preserve"> Product driven system</t>
  </si>
  <si>
    <t xml:space="preserve"> RFID technologies</t>
  </si>
  <si>
    <t xml:space="preserve"> Model-driven software engineering</t>
  </si>
  <si>
    <t xml:space="preserve"> Interview study</t>
  </si>
  <si>
    <t xml:space="preserve"> components</t>
  </si>
  <si>
    <t xml:space="preserve"> generation</t>
  </si>
  <si>
    <t xml:space="preserve"> MBT</t>
  </si>
  <si>
    <t xml:space="preserve"> Sequence Diagram</t>
  </si>
  <si>
    <t xml:space="preserve"> test case</t>
  </si>
  <si>
    <t xml:space="preserve"> testing</t>
  </si>
  <si>
    <t xml:space="preserve"> Invariant mining</t>
  </si>
  <si>
    <t xml:space="preserve"> Verification and validation</t>
  </si>
  <si>
    <t xml:space="preserve"> Machine Learning</t>
  </si>
  <si>
    <t xml:space="preserve"> Software Defect Prediction</t>
  </si>
  <si>
    <t xml:space="preserve"> Software Development Life Cycle</t>
  </si>
  <si>
    <t xml:space="preserve"> Software Quality</t>
  </si>
  <si>
    <t xml:space="preserve"> Reinforcement learning</t>
  </si>
  <si>
    <t xml:space="preserve"> Transfer learning</t>
  </si>
  <si>
    <t xml:space="preserve"> cyber-physical systems</t>
  </si>
  <si>
    <t xml:space="preserve"> requirements</t>
  </si>
  <si>
    <t xml:space="preserve"> Cloud computing</t>
  </si>
  <si>
    <t xml:space="preserve"> Computational modeling</t>
  </si>
  <si>
    <t xml:space="preserve"> Monitoring</t>
  </si>
  <si>
    <t xml:space="preserve"> Object oriented modeling</t>
  </si>
  <si>
    <t xml:space="preserve"> Runtime</t>
  </si>
  <si>
    <t xml:space="preserve"> Virtual machining</t>
  </si>
  <si>
    <t xml:space="preserve"> Model learning</t>
  </si>
  <si>
    <t xml:space="preserve"> Software product lines</t>
  </si>
  <si>
    <t xml:space="preserve"> T-wise sampling</t>
  </si>
  <si>
    <t xml:space="preserve"> Test prioritization</t>
  </si>
  <si>
    <t xml:space="preserve"> Test selection</t>
  </si>
  <si>
    <t>Continuous delivery</t>
  </si>
  <si>
    <t xml:space="preserve"> Meta-model evolution</t>
  </si>
  <si>
    <t xml:space="preserve"> Model driven development</t>
  </si>
  <si>
    <t xml:space="preserve"> Model evolution</t>
  </si>
  <si>
    <t xml:space="preserve"> Prediction model</t>
  </si>
  <si>
    <t xml:space="preserve"> Random forest</t>
  </si>
  <si>
    <t xml:space="preserve"> Support vector machine</t>
  </si>
  <si>
    <t xml:space="preserve"> Recurrent Neural Networks</t>
  </si>
  <si>
    <t xml:space="preserve"> domain specific modeling</t>
  </si>
  <si>
    <t xml:space="preserve"> tools</t>
  </si>
  <si>
    <t xml:space="preserve"> Domain specific model</t>
  </si>
  <si>
    <t xml:space="preserve"> Performance quality scenarios</t>
  </si>
  <si>
    <t xml:space="preserve"> Evolutionary algorithm</t>
  </si>
  <si>
    <t xml:space="preserve"> Model maturity</t>
  </si>
  <si>
    <t xml:space="preserve"> Model service composition for simulation (MSCS)</t>
  </si>
  <si>
    <t xml:space="preserve"> Modeling and simulation (M&amp;S)</t>
  </si>
  <si>
    <t xml:space="preserve"> MSaaS</t>
  </si>
  <si>
    <t xml:space="preserve"> digital twins</t>
  </si>
  <si>
    <t xml:space="preserve"> evolution of engineering models</t>
  </si>
  <si>
    <t xml:space="preserve"> model-based software engineering</t>
  </si>
  <si>
    <t xml:space="preserve"> models at runtime</t>
  </si>
  <si>
    <t xml:space="preserve"> self-adaptation</t>
  </si>
  <si>
    <t xml:space="preserve"> Device fleet</t>
  </si>
  <si>
    <t xml:space="preserve"> Model-based software engineering</t>
  </si>
  <si>
    <t xml:space="preserve"> Software deployment</t>
  </si>
  <si>
    <t>device fleet</t>
  </si>
  <si>
    <t xml:space="preserve"> software deployment</t>
  </si>
  <si>
    <t xml:space="preserve"> Evolution by extension</t>
  </si>
  <si>
    <t xml:space="preserve"> Methodology</t>
  </si>
  <si>
    <t xml:space="preserve"> Model based engineering</t>
  </si>
  <si>
    <t xml:space="preserve"> Product derivation</t>
  </si>
  <si>
    <t xml:space="preserve"> Product line engineering</t>
  </si>
  <si>
    <t xml:space="preserve"> Quality-aware devops</t>
  </si>
  <si>
    <t xml:space="preserve"> Methodological support to AI</t>
  </si>
  <si>
    <t xml:space="preserve"> ML Blueprints</t>
  </si>
  <si>
    <t xml:space="preserve"> ML-Ops</t>
  </si>
  <si>
    <t xml:space="preserve"> TOSCA</t>
  </si>
  <si>
    <t xml:space="preserve"> Transformation</t>
  </si>
  <si>
    <t xml:space="preserve"> Model-based Testing</t>
  </si>
  <si>
    <t xml:space="preserve"> Test Automation</t>
  </si>
  <si>
    <t>deep learning</t>
  </si>
  <si>
    <t xml:space="preserve"> model-driven software engineering</t>
  </si>
  <si>
    <t xml:space="preserve"> neural networks</t>
  </si>
  <si>
    <t xml:space="preserve"> Domain-specific languages</t>
  </si>
  <si>
    <t xml:space="preserve"> Business process modeling</t>
  </si>
  <si>
    <t xml:space="preserve"> Enterprise modeling</t>
  </si>
  <si>
    <t xml:space="preserve"> Goal modeling</t>
  </si>
  <si>
    <t xml:space="preserve"> Software processes</t>
  </si>
  <si>
    <t xml:space="preserve"> Model-Driven Development</t>
  </si>
  <si>
    <t xml:space="preserve"> Real-Time Systems</t>
  </si>
  <si>
    <t xml:space="preserve"> Software Models</t>
  </si>
  <si>
    <t xml:space="preserve"> Test-Driven Development</t>
  </si>
  <si>
    <t xml:space="preserve"> Validation and Model-Checking</t>
  </si>
  <si>
    <t xml:space="preserve"> Code generation</t>
  </si>
  <si>
    <t xml:space="preserve"> model-driven requirements engineering</t>
  </si>
  <si>
    <t xml:space="preserve"> natural language processing</t>
  </si>
  <si>
    <t xml:space="preserve"> Mde</t>
  </si>
  <si>
    <t xml:space="preserve"> Neural networks</t>
  </si>
  <si>
    <t xml:space="preserve"> OML</t>
  </si>
  <si>
    <t xml:space="preserve"> Ontology-based Modeling</t>
  </si>
  <si>
    <t xml:space="preserve"> openCAESAR</t>
  </si>
  <si>
    <t xml:space="preserve"> Systems Engineering</t>
  </si>
  <si>
    <t xml:space="preserve"> Microservice Architecture</t>
  </si>
  <si>
    <t xml:space="preserve"> Service Composition</t>
  </si>
  <si>
    <t xml:space="preserve"> Personalization</t>
  </si>
  <si>
    <t xml:space="preserve"> Domain-Specific Languages</t>
  </si>
  <si>
    <t xml:space="preserve"> Model-Driven Engineering</t>
  </si>
  <si>
    <t>agile</t>
  </si>
  <si>
    <t xml:space="preserve"> continuous development</t>
  </si>
  <si>
    <t xml:space="preserve"> domain modeling</t>
  </si>
  <si>
    <t xml:space="preserve"> microservices</t>
  </si>
  <si>
    <t xml:space="preserve"> Industrial Cyber Physical Systems</t>
  </si>
  <si>
    <t xml:space="preserve"> Model-based engineering</t>
  </si>
  <si>
    <t xml:space="preserve"> Runtime verification</t>
  </si>
  <si>
    <t xml:space="preserve"> Reinforcement Learning</t>
  </si>
  <si>
    <t xml:space="preserve"> Test case selection</t>
  </si>
  <si>
    <t xml:space="preserve"> Recommendation Systems</t>
  </si>
  <si>
    <t xml:space="preserve"> MLOps</t>
  </si>
  <si>
    <t xml:space="preserve"> O-RAN</t>
  </si>
  <si>
    <t xml:space="preserve"> RLOps</t>
  </si>
  <si>
    <t xml:space="preserve"> BizDevOps</t>
  </si>
  <si>
    <t xml:space="preserve"> Requirements analysis</t>
  </si>
  <si>
    <t xml:space="preserve"> System validation</t>
  </si>
  <si>
    <t xml:space="preserve"> Modelling</t>
  </si>
  <si>
    <t xml:space="preserve"> Security</t>
  </si>
  <si>
    <t xml:space="preserve"> Model-based simulation systems engineering</t>
  </si>
  <si>
    <t xml:space="preserve"> Simulation deployment</t>
  </si>
  <si>
    <t xml:space="preserve"> AI</t>
  </si>
  <si>
    <t xml:space="preserve"> network slicing</t>
  </si>
  <si>
    <t xml:space="preserve"> resource allocation</t>
  </si>
  <si>
    <t xml:space="preserve"> XAI</t>
  </si>
  <si>
    <t xml:space="preserve"> XRL</t>
  </si>
  <si>
    <t xml:space="preserve"> zero-touch</t>
  </si>
  <si>
    <t xml:space="preserve"> Fog Computing</t>
  </si>
  <si>
    <t xml:space="preserve"> Linear optimization</t>
  </si>
  <si>
    <t xml:space="preserve"> Semantic technology</t>
  </si>
  <si>
    <t xml:space="preserve"> Data</t>
  </si>
  <si>
    <t xml:space="preserve"> Process</t>
  </si>
  <si>
    <t xml:space="preserve"> Continuous evolution</t>
  </si>
  <si>
    <t xml:space="preserve"> Cloud standards</t>
  </si>
  <si>
    <t xml:space="preserve"> Deployment automation</t>
  </si>
  <si>
    <t xml:space="preserve"> Docker</t>
  </si>
  <si>
    <t xml:space="preserve"> Microservice</t>
  </si>
  <si>
    <t xml:space="preserve"> Static analysis</t>
  </si>
  <si>
    <t xml:space="preserve"> teaching</t>
  </si>
  <si>
    <t>Continuous Integration (CI)</t>
  </si>
  <si>
    <t xml:space="preserve"> Test Case Prioritization (TCP)</t>
  </si>
  <si>
    <t xml:space="preserve"> Transfer Learning (TL)</t>
  </si>
  <si>
    <t xml:space="preserve"> Constraint programming</t>
  </si>
  <si>
    <t xml:space="preserve"> Distributed real time systems</t>
  </si>
  <si>
    <t xml:space="preserve"> Robotized painting</t>
  </si>
  <si>
    <t xml:space="preserve"> Software testing</t>
  </si>
  <si>
    <t xml:space="preserve"> Empirical evaluation</t>
  </si>
  <si>
    <t xml:space="preserve"> Model execution</t>
  </si>
  <si>
    <t xml:space="preserve"> Self-healing</t>
  </si>
  <si>
    <t xml:space="preserve"> Uncertainty</t>
  </si>
  <si>
    <t xml:space="preserve"> Elasticity</t>
  </si>
  <si>
    <t xml:space="preserve"> model-based testing</t>
  </si>
  <si>
    <t xml:space="preserve"> robot operating system</t>
  </si>
  <si>
    <t xml:space="preserve"> simulation</t>
  </si>
  <si>
    <t xml:space="preserve"> timed automata</t>
  </si>
  <si>
    <t>Cyber-physical system</t>
  </si>
  <si>
    <t xml:space="preserve"> Digital twin</t>
  </si>
  <si>
    <t xml:space="preserve"> Cybersecurity</t>
  </si>
  <si>
    <t xml:space="preserve"> Digital Twin</t>
  </si>
  <si>
    <t xml:space="preserve"> SecDevOps</t>
  </si>
  <si>
    <t>Digital Thread (DT)</t>
  </si>
  <si>
    <t xml:space="preserve"> Interoperability</t>
  </si>
  <si>
    <t xml:space="preserve"> Low Code Development (LCD)</t>
  </si>
  <si>
    <t xml:space="preserve"> Model Driven Development (MDD)</t>
  </si>
  <si>
    <t xml:space="preserve"> Software platforms</t>
  </si>
  <si>
    <t xml:space="preserve"> Domain modeling</t>
  </si>
  <si>
    <t xml:space="preserve"> Live learning</t>
  </si>
  <si>
    <t xml:space="preserve"> Smart grids</t>
  </si>
  <si>
    <t xml:space="preserve"> digital transformation</t>
  </si>
  <si>
    <t xml:space="preserve"> life cycle</t>
  </si>
  <si>
    <t xml:space="preserve"> model-based systems engineering (MBSE)</t>
  </si>
  <si>
    <t xml:space="preserve"> systems engineering</t>
  </si>
  <si>
    <t>Deployment Automation</t>
  </si>
  <si>
    <t xml:space="preserve"> Modeling</t>
  </si>
  <si>
    <t xml:space="preserve"> Quantum Computing</t>
  </si>
  <si>
    <t>cloud</t>
  </si>
  <si>
    <t xml:space="preserve"> DevOPS</t>
  </si>
  <si>
    <t xml:space="preserve"> mobile</t>
  </si>
  <si>
    <t>Artificial intelligence</t>
  </si>
  <si>
    <t xml:space="preserve"> Assessment levels</t>
  </si>
  <si>
    <t xml:space="preserve"> Feedback</t>
  </si>
  <si>
    <t xml:space="preserve"> Integrated development environment</t>
  </si>
  <si>
    <t xml:space="preserve"> Intelligent modeling assistance</t>
  </si>
  <si>
    <t>consistency management</t>
  </si>
  <si>
    <t xml:space="preserve"> "Jetbrains MPS"</t>
  </si>
  <si>
    <t xml:space="preserve"> model-based engineering</t>
  </si>
  <si>
    <t xml:space="preserve"> practitioners</t>
  </si>
  <si>
    <t xml:space="preserve"> simulink</t>
  </si>
  <si>
    <t>CPS</t>
  </si>
  <si>
    <t xml:space="preserve"> IPSS</t>
  </si>
  <si>
    <t xml:space="preserve"> Self-Adaptation</t>
  </si>
  <si>
    <t xml:space="preserve"> Feedback gathering</t>
  </si>
  <si>
    <t xml:space="preserve"> Requirements monitoring</t>
  </si>
  <si>
    <t xml:space="preserve"> Model@runtime</t>
  </si>
  <si>
    <t xml:space="preserve"> measurements</t>
  </si>
  <si>
    <t xml:space="preserve"> modelling</t>
  </si>
  <si>
    <t xml:space="preserve"> Design Time</t>
  </si>
  <si>
    <t xml:space="preserve"> Persistence</t>
  </si>
  <si>
    <t xml:space="preserve"> Scalability</t>
  </si>
  <si>
    <t xml:space="preserve"> Views</t>
  </si>
  <si>
    <t xml:space="preserve"> For-mal methods</t>
  </si>
  <si>
    <t xml:space="preserve"> Software development process</t>
  </si>
  <si>
    <t xml:space="preserve"> Multi-strategy</t>
  </si>
  <si>
    <t xml:space="preserve"> OCL</t>
  </si>
  <si>
    <t xml:space="preserve"> Spark</t>
  </si>
  <si>
    <t>Digital thread</t>
  </si>
  <si>
    <t xml:space="preserve"> Event monitoring and visualization</t>
  </si>
  <si>
    <t xml:space="preserve"> Neural network algorithms</t>
  </si>
  <si>
    <t xml:space="preserve"> Smart city</t>
  </si>
  <si>
    <t xml:space="preserve"> Ant</t>
  </si>
  <si>
    <t xml:space="preserve"> CI/CD</t>
  </si>
  <si>
    <t xml:space="preserve"> Eclipse</t>
  </si>
  <si>
    <t xml:space="preserve"> SOA</t>
  </si>
  <si>
    <t xml:space="preserve"> Design checking</t>
  </si>
  <si>
    <t xml:space="preserve"> Natural Language Processing</t>
  </si>
  <si>
    <t xml:space="preserve"> Prevention and Reaction</t>
  </si>
  <si>
    <t xml:space="preserve"> Requirement</t>
  </si>
  <si>
    <t xml:space="preserve"> Root cause analysis</t>
  </si>
  <si>
    <t xml:space="preserve"> Big data systems verification</t>
  </si>
  <si>
    <t xml:space="preserve"> Software design and analysis</t>
  </si>
  <si>
    <t xml:space="preserve"> MachineLearning</t>
  </si>
  <si>
    <t xml:space="preserve"> Meta-Learning</t>
  </si>
  <si>
    <t xml:space="preserve"> Pipeline</t>
  </si>
  <si>
    <t xml:space="preserve"> Runtime Analysis</t>
  </si>
  <si>
    <t xml:space="preserve"> Security-by-design</t>
  </si>
  <si>
    <t xml:space="preserve"> Testing and validation</t>
  </si>
  <si>
    <t>code generation</t>
  </si>
  <si>
    <t>cyber-physical systems</t>
  </si>
  <si>
    <t>Deployment automation</t>
  </si>
  <si>
    <t>Digital twin</t>
  </si>
  <si>
    <t>Digital Twin</t>
  </si>
  <si>
    <t>Domain specific model</t>
  </si>
  <si>
    <t>Model-based development</t>
  </si>
  <si>
    <t>Model-driven engineering</t>
  </si>
  <si>
    <t>Models@runtime</t>
  </si>
  <si>
    <t>Quality Scenarios</t>
  </si>
  <si>
    <t>Regression testing</t>
  </si>
  <si>
    <t>Reinforcement learning</t>
  </si>
  <si>
    <t>Software architecture</t>
  </si>
  <si>
    <t>software product lines</t>
  </si>
  <si>
    <t>Test case prioritization</t>
  </si>
  <si>
    <t>&gt;3</t>
  </si>
  <si>
    <t>COUNT</t>
  </si>
  <si>
    <t>Continuous Development</t>
  </si>
  <si>
    <t>Continuous Integration Testing</t>
  </si>
  <si>
    <t>Model-Based Safety Analysis</t>
  </si>
  <si>
    <t>Model-Driven Architecture</t>
  </si>
  <si>
    <t>Service-oriented architecture</t>
  </si>
  <si>
    <t>Fault tree analysis</t>
  </si>
  <si>
    <t>Failure mode and effects analysis</t>
  </si>
  <si>
    <t>Artificial Neural Networks</t>
  </si>
  <si>
    <t>Continuous Evaluation</t>
  </si>
  <si>
    <t>Continuous Evolution</t>
  </si>
  <si>
    <t>Continuous Monitoring</t>
  </si>
  <si>
    <t>Runtime Model</t>
  </si>
  <si>
    <t>Runtime Verification</t>
  </si>
  <si>
    <t>Software Architecture Evaluation</t>
  </si>
  <si>
    <t>Software Design</t>
  </si>
  <si>
    <t>Software Design and Analysis</t>
  </si>
  <si>
    <t>Keyword 1</t>
  </si>
  <si>
    <t>Keyword 2</t>
  </si>
  <si>
    <t>Keyword 3</t>
  </si>
  <si>
    <t>Keyword 4</t>
  </si>
  <si>
    <t>Keyword 5</t>
  </si>
  <si>
    <t>Keyword 6</t>
  </si>
  <si>
    <t>Keyword 7</t>
  </si>
  <si>
    <t>Keyword 8</t>
  </si>
  <si>
    <t xml:space="preserve"> Jetbrains MPS</t>
  </si>
  <si>
    <t xml:space="preserve"> Domain Specific Languages</t>
  </si>
  <si>
    <t xml:space="preserve"> Domain Specific Modeling</t>
  </si>
  <si>
    <t xml:space="preserve"> Software Refactoring</t>
  </si>
  <si>
    <t xml:space="preserve"> Software Evolution</t>
  </si>
  <si>
    <t xml:space="preserve"> Simulation</t>
  </si>
  <si>
    <t xml:space="preserve"> Retraining</t>
  </si>
  <si>
    <t xml:space="preserve"> Requirements</t>
  </si>
  <si>
    <t xml:space="preserve"> Cyber-Physical Systems</t>
  </si>
  <si>
    <t xml:space="preserve"> Data Management</t>
  </si>
  <si>
    <t xml:space="preserve"> Deployment Automation</t>
  </si>
  <si>
    <t xml:space="preserve"> Design Checking</t>
  </si>
  <si>
    <t>Freq.</t>
  </si>
  <si>
    <t>Subclasses</t>
  </si>
  <si>
    <t>Related To</t>
  </si>
  <si>
    <t>WK</t>
  </si>
  <si>
    <t>Tools &amp; Framework</t>
  </si>
  <si>
    <t>N.A.</t>
  </si>
  <si>
    <t xml:space="preserve"> Agile</t>
  </si>
  <si>
    <t>digital twins</t>
  </si>
  <si>
    <t>model-based engineering</t>
  </si>
  <si>
    <t>Model-based software engineering</t>
  </si>
  <si>
    <t>model-based systems engineering (MBSE)</t>
  </si>
  <si>
    <t>Model-Driven development</t>
  </si>
  <si>
    <t>software deployment</t>
  </si>
  <si>
    <t>Software development process</t>
  </si>
  <si>
    <t>systems engineering</t>
  </si>
  <si>
    <t>testing</t>
  </si>
  <si>
    <t>Uses</t>
  </si>
  <si>
    <t>domain specific modeling</t>
  </si>
  <si>
    <t>models at run time</t>
  </si>
  <si>
    <t>model-driven engineering</t>
  </si>
  <si>
    <t>requirements</t>
  </si>
  <si>
    <t>software engineering</t>
  </si>
  <si>
    <t>Test selection</t>
  </si>
  <si>
    <t>metamodeling</t>
  </si>
  <si>
    <t>model-driven software engineering</t>
  </si>
  <si>
    <t>Test Case Prioritization (TCP)</t>
  </si>
  <si>
    <t>reinforcement learning</t>
  </si>
  <si>
    <t>zero-touch</t>
  </si>
  <si>
    <t>Neural network algorithms</t>
  </si>
  <si>
    <t>AI/ML</t>
  </si>
  <si>
    <t xml:space="preserve"> Service-Oriented Architecture</t>
  </si>
  <si>
    <t xml:space="preserve"> Artifical Intelligence</t>
  </si>
  <si>
    <t xml:space="preserve"> Cloud</t>
  </si>
  <si>
    <t xml:space="preserve"> Tools &amp; Framework</t>
  </si>
  <si>
    <t>Industry 4.0:</t>
  </si>
  <si>
    <t>Coding:</t>
  </si>
  <si>
    <t>Performance:</t>
  </si>
  <si>
    <t>Model-Driven Software Engineering:</t>
  </si>
  <si>
    <t>Data Science:</t>
  </si>
  <si>
    <t>ML Regression:</t>
  </si>
  <si>
    <t xml:space="preserve"> Requirements:</t>
  </si>
  <si>
    <t>Testing: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</si>
</sst>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i/>
      <u/>
      <sz val="11"/>
      <color theme="1"/>
      <name val="Aptos Narrow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6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right"/>
    </xf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39" borderId="0" xfId="0" applyFill="1"/>
    <xf numFmtId="10" fontId="0" fillId="0" borderId="0" xfId="0" applyNumberFormat="1"/>
    <xf numFmtId="0" fontId="0" fillId="40" borderId="0" xfId="0" applyFill="1"/>
    <xf numFmtId="0" fontId="16" fillId="0" borderId="0" xfId="0" applyFont="1"/>
    <xf numFmtId="0" fontId="18" fillId="0" borderId="0" xfId="0" applyFont="1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6206089221664683"/>
          <c:y val="1.567021670368127E-2"/>
          <c:w val="0.61579615422718592"/>
          <c:h val="0.9487794995176884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'keyword_unique (Test)'!$B$1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6F02BFB9-9812-43D5-BB00-E90CEB85675B}" type="CELLRANGE">
                      <a:rPr lang="en-US"/>
                      <a:pPr/>
                      <a:t>[INTERVALLOCELLE]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E383-42D1-BE59-E6AAB593BD84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19F01FBC-6DDE-4D5E-8BAE-8313A9101A55}" type="CELLRANGE">
                      <a:rPr lang="en-US"/>
                      <a:pPr/>
                      <a:t>[INTERVALLOCELLE]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E383-42D1-BE59-E6AAB593BD84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91D6E196-2AA9-4074-90DC-9E749202921B}" type="CELLRANGE">
                      <a:rPr lang="en-US"/>
                      <a:pPr/>
                      <a:t>[INTERVALLOCELLE]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E383-42D1-BE59-E6AAB593BD84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FD61B9B3-2B82-42F3-934F-4AF59138D712}" type="CELLRANGE">
                      <a:rPr lang="en-US"/>
                      <a:pPr/>
                      <a:t>[INTERVALLOCELLE]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E383-42D1-BE59-E6AAB593BD84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7FD4C68A-4A64-4301-A5AA-5082C0B88976}" type="CELLRANGE">
                      <a:rPr lang="en-US"/>
                      <a:pPr/>
                      <a:t>[INTERVALLOCELLE]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E383-42D1-BE59-E6AAB593BD84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7AC1B5CE-EFC2-4B5C-8498-7DDEFC05ACAA}" type="CELLRANGE">
                      <a:rPr lang="en-US"/>
                      <a:pPr/>
                      <a:t>[INTERVALLOCELLE]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E383-42D1-BE59-E6AAB593BD84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2B963ECE-D039-4EAD-B3A3-9954A53C9F8F}" type="CELLRANGE">
                      <a:rPr lang="en-US"/>
                      <a:pPr/>
                      <a:t>[INTERVALLOCELLE]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E383-42D1-BE59-E6AAB593BD84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23E8C6C6-E706-497D-BCEF-600076073A58}" type="CELLRANGE">
                      <a:rPr lang="en-US"/>
                      <a:pPr/>
                      <a:t>[INTERVALLOCELLE]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E383-42D1-BE59-E6AAB593BD84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B934A508-147E-4F13-B044-98CFE72511A8}" type="CELLRANGE">
                      <a:rPr lang="en-US"/>
                      <a:pPr/>
                      <a:t>[INTERVALLOCELLE]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E383-42D1-BE59-E6AAB593BD84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022EB216-2C94-41C2-B26C-BC2A714B7042}" type="CELLRANGE">
                      <a:rPr lang="en-US"/>
                      <a:pPr/>
                      <a:t>[INTERVALLOCELLE]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E383-42D1-BE59-E6AAB593BD84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803205C9-4EA7-4F36-B504-7915765A2DDB}" type="CELLRANGE">
                      <a:rPr lang="en-US"/>
                      <a:pPr/>
                      <a:t>[INTERVALLOCELLE]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E383-42D1-BE59-E6AAB593BD84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CCB8AA6F-E286-4229-BBB4-159475F09441}" type="CELLRANGE">
                      <a:rPr lang="en-US"/>
                      <a:pPr/>
                      <a:t>[INTERVALLOCELLE]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E383-42D1-BE59-E6AAB593BD84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415AC551-FE93-443F-885A-FD4A85023DC7}" type="CELLRANGE">
                      <a:rPr lang="en-US"/>
                      <a:pPr/>
                      <a:t>[INTERVALLOCELLE]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E383-42D1-BE59-E6AAB593BD84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D1827999-CB1A-4335-AE27-8914C5FD2678}" type="CELLRANGE">
                      <a:rPr lang="en-US"/>
                      <a:pPr/>
                      <a:t>[INTERVALLOCELLE]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E383-42D1-BE59-E6AAB593BD84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87D185E8-5811-43E4-8CE1-C8D109897EDD}" type="CELLRANGE">
                      <a:rPr lang="en-US"/>
                      <a:pPr/>
                      <a:t>[INTERVALLOCELLE]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E383-42D1-BE59-E6AAB593BD84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16F97582-4A49-4CED-AE3A-7FAAF142BF37}" type="CELLRANGE">
                      <a:rPr lang="en-US"/>
                      <a:pPr/>
                      <a:t>[INTERVALLOCELLE]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E383-42D1-BE59-E6AAB593BD84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D7F1EE43-7881-4074-9E00-0908ABD9FED8}" type="CELLRANGE">
                      <a:rPr lang="en-US"/>
                      <a:pPr/>
                      <a:t>[INTERVALLOCELLE]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E383-42D1-BE59-E6AAB593BD84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8A7BAA6E-9EF1-4946-9E4B-FA085E38B81E}" type="CELLRANGE">
                      <a:rPr lang="en-US"/>
                      <a:pPr/>
                      <a:t>[INTERVALLOCELLE]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E383-42D1-BE59-E6AAB593BD84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57C3D2E5-490E-40C8-8DE4-5E7EDC26D8C9}" type="CELLRANGE">
                      <a:rPr lang="en-US"/>
                      <a:pPr/>
                      <a:t>[INTERVALLOCELLE]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E383-42D1-BE59-E6AAB593BD84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B4F2CC4E-84FC-4804-B803-A54FEA3E6F35}" type="CELLRANGE">
                      <a:rPr lang="en-US"/>
                      <a:pPr/>
                      <a:t>[INTERVALLOCELLE]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E383-42D1-BE59-E6AAB593BD84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07105750-335D-4B83-B5FB-4A09B5736308}" type="CELLRANGE">
                      <a:rPr lang="en-US"/>
                      <a:pPr/>
                      <a:t>[INTERVALLOCELLE]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E383-42D1-BE59-E6AAB593BD84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1985C370-F064-4F37-930E-D78A1F1BD511}" type="CELLRANGE">
                      <a:rPr lang="en-US"/>
                      <a:pPr/>
                      <a:t>[INTERVALLOCELLE]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E383-42D1-BE59-E6AAB593BD84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7B506AE0-48E8-468D-B9F7-5186F4CD68A6}" type="CELLRANGE">
                      <a:rPr lang="en-US"/>
                      <a:pPr/>
                      <a:t>[INTERVALLOCELLE]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E383-42D1-BE59-E6AAB593BD84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FE6070FD-2181-49A2-9B1A-818EB710659F}" type="CELLRANGE">
                      <a:rPr lang="en-US"/>
                      <a:pPr/>
                      <a:t>[INTERVALLOCELLE]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E383-42D1-BE59-E6AAB593BD84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E1B562D2-A668-483F-89B7-F853F35D664C}" type="CELLRANGE">
                      <a:rPr lang="en-US"/>
                      <a:pPr/>
                      <a:t>[INTERVALLOCELLE]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E383-42D1-BE59-E6AAB593BD84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C746F2CE-364C-4F97-A69E-05B950C9B371}" type="CELLRANGE">
                      <a:rPr lang="en-US"/>
                      <a:pPr/>
                      <a:t>[INTERVALLOCELLE]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E383-42D1-BE59-E6AAB593BD84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66A14013-5BE2-424D-A3DC-4E0CCBA6A10E}" type="CELLRANGE">
                      <a:rPr lang="en-US"/>
                      <a:pPr/>
                      <a:t>[INTERVALLOCELLE]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E383-42D1-BE59-E6AAB593BD84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2FEB3050-16DD-472E-932E-7A4C49C83916}" type="CELLRANGE">
                      <a:rPr lang="en-US"/>
                      <a:pPr/>
                      <a:t>[INTERVALLOCELLE]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E383-42D1-BE59-E6AAB593BD84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8A652314-0813-4F17-8820-2F670E63FE8E}" type="CELLRANGE">
                      <a:rPr lang="en-US"/>
                      <a:pPr/>
                      <a:t>[INTERVALLOCELLE]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E383-42D1-BE59-E6AAB593BD84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7E61F720-B898-4FB2-9845-3ABD862E7F30}" type="CELLRANGE">
                      <a:rPr lang="en-US"/>
                      <a:pPr/>
                      <a:t>[INTERVALLOCELLE]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E383-42D1-BE59-E6AAB593BD84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50E3A2DB-B7C4-43B3-8125-81B0991B3901}" type="CELLRANGE">
                      <a:rPr lang="en-US"/>
                      <a:pPr/>
                      <a:t>[INTERVALLOCELLE]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E383-42D1-BE59-E6AAB593BD84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459A515D-4293-4482-9308-7B9B6C92AC32}" type="CELLRANGE">
                      <a:rPr lang="en-US"/>
                      <a:pPr/>
                      <a:t>[INTERVALLOCELLE]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E383-42D1-BE59-E6AAB593BD84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F5F26FD2-8EBB-4372-9416-F2C467A9CB5B}" type="CELLRANGE">
                      <a:rPr lang="en-US"/>
                      <a:pPr/>
                      <a:t>[INTERVALLOCELLE]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E383-42D1-BE59-E6AAB593BD84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4ABADD0E-C1FE-4FD9-9CAD-CE0861ADA39F}" type="CELLRANGE">
                      <a:rPr lang="en-US"/>
                      <a:pPr/>
                      <a:t>[INTERVALLOCELLE]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E383-42D1-BE59-E6AAB593BD84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1F63DE87-0EB4-4FA5-97AE-8CC7A0A326EA}" type="CELLRANGE">
                      <a:rPr lang="en-US"/>
                      <a:pPr/>
                      <a:t>[INTERVALLOCELLE]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E383-42D1-BE59-E6AAB593BD8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'keyword_unique (Test)'!$A$2:$A$36</c:f>
              <c:strCache>
                <c:ptCount val="35"/>
                <c:pt idx="0">
                  <c:v>Deep Learning</c:v>
                </c:pt>
                <c:pt idx="1">
                  <c:v>Model-Based Development</c:v>
                </c:pt>
                <c:pt idx="2">
                  <c:v>Software Engineering</c:v>
                </c:pt>
                <c:pt idx="3">
                  <c:v>Software Product Lines</c:v>
                </c:pt>
                <c:pt idx="4">
                  <c:v>Artificial Neural Networks</c:v>
                </c:pt>
                <c:pt idx="5">
                  <c:v>Metamodeling</c:v>
                </c:pt>
                <c:pt idx="6">
                  <c:v>Agile</c:v>
                </c:pt>
                <c:pt idx="7">
                  <c:v>Cloud</c:v>
                </c:pt>
                <c:pt idx="8">
                  <c:v>Code Generation</c:v>
                </c:pt>
                <c:pt idx="9">
                  <c:v>Continuous Delivery</c:v>
                </c:pt>
                <c:pt idx="10">
                  <c:v>Deployment</c:v>
                </c:pt>
                <c:pt idx="11">
                  <c:v>Domain Specific Languages</c:v>
                </c:pt>
                <c:pt idx="12">
                  <c:v>Domain Specific Model</c:v>
                </c:pt>
                <c:pt idx="13">
                  <c:v>Modeling</c:v>
                </c:pt>
                <c:pt idx="14">
                  <c:v>Models@Runtime</c:v>
                </c:pt>
                <c:pt idx="15">
                  <c:v>TOSCA</c:v>
                </c:pt>
                <c:pt idx="16">
                  <c:v>Cloud Computing</c:v>
                </c:pt>
                <c:pt idx="17">
                  <c:v>Model-Based Software Engineering</c:v>
                </c:pt>
                <c:pt idx="18">
                  <c:v>Model-Based Testing</c:v>
                </c:pt>
                <c:pt idx="19">
                  <c:v>Model-Driven Development</c:v>
                </c:pt>
                <c:pt idx="20">
                  <c:v>Software Architecture</c:v>
                </c:pt>
                <c:pt idx="21">
                  <c:v>Test Case Prioritization</c:v>
                </c:pt>
                <c:pt idx="22">
                  <c:v>Testing</c:v>
                </c:pt>
                <c:pt idx="23">
                  <c:v>Continuous Deployment</c:v>
                </c:pt>
                <c:pt idx="24">
                  <c:v>Digital Twins</c:v>
                </c:pt>
                <c:pt idx="25">
                  <c:v>Regression Testing</c:v>
                </c:pt>
                <c:pt idx="26">
                  <c:v>Artifical Intelligence</c:v>
                </c:pt>
                <c:pt idx="27">
                  <c:v>Microservice</c:v>
                </c:pt>
                <c:pt idx="28">
                  <c:v>Reinforcement Learning</c:v>
                </c:pt>
                <c:pt idx="29">
                  <c:v>Cyber-Physical Systems</c:v>
                </c:pt>
                <c:pt idx="30">
                  <c:v>Internet of Things</c:v>
                </c:pt>
                <c:pt idx="31">
                  <c:v>Continuous Integration</c:v>
                </c:pt>
                <c:pt idx="32">
                  <c:v>Machine Learning</c:v>
                </c:pt>
                <c:pt idx="33">
                  <c:v>DevOps</c:v>
                </c:pt>
                <c:pt idx="34">
                  <c:v>Model-Driven Engineering</c:v>
                </c:pt>
              </c:strCache>
            </c:strRef>
          </c:cat>
          <c:val>
            <c:numRef>
              <c:f>'keyword_unique (Test)'!$B$2:$B$36</c:f>
              <c:numCache>
                <c:formatCode>General</c:formatCode>
                <c:ptCount val="35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10</c:v>
                </c:pt>
                <c:pt idx="30">
                  <c:v>12</c:v>
                </c:pt>
                <c:pt idx="31">
                  <c:v>17</c:v>
                </c:pt>
                <c:pt idx="32">
                  <c:v>17</c:v>
                </c:pt>
                <c:pt idx="33">
                  <c:v>33</c:v>
                </c:pt>
                <c:pt idx="34">
                  <c:v>37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'keyword_unique (Test)'!$C$2:$C$36</c15:f>
                <c15:dlblRangeCache>
                  <c:ptCount val="35"/>
                  <c:pt idx="0">
                    <c:v>0.97%</c:v>
                  </c:pt>
                  <c:pt idx="1">
                    <c:v>0.97%</c:v>
                  </c:pt>
                  <c:pt idx="2">
                    <c:v>0.97%</c:v>
                  </c:pt>
                  <c:pt idx="3">
                    <c:v>0.97%</c:v>
                  </c:pt>
                  <c:pt idx="4">
                    <c:v>0.97%</c:v>
                  </c:pt>
                  <c:pt idx="5">
                    <c:v>1.21%</c:v>
                  </c:pt>
                  <c:pt idx="6">
                    <c:v>1.21%</c:v>
                  </c:pt>
                  <c:pt idx="7">
                    <c:v>1.21%</c:v>
                  </c:pt>
                  <c:pt idx="8">
                    <c:v>1.21%</c:v>
                  </c:pt>
                  <c:pt idx="9">
                    <c:v>1.21%</c:v>
                  </c:pt>
                  <c:pt idx="10">
                    <c:v>1.21%</c:v>
                  </c:pt>
                  <c:pt idx="11">
                    <c:v>1.21%</c:v>
                  </c:pt>
                  <c:pt idx="12">
                    <c:v>1.21%</c:v>
                  </c:pt>
                  <c:pt idx="13">
                    <c:v>1.21%</c:v>
                  </c:pt>
                  <c:pt idx="14">
                    <c:v>1.21%</c:v>
                  </c:pt>
                  <c:pt idx="15">
                    <c:v>1.21%</c:v>
                  </c:pt>
                  <c:pt idx="16">
                    <c:v>1.45%</c:v>
                  </c:pt>
                  <c:pt idx="17">
                    <c:v>1.45%</c:v>
                  </c:pt>
                  <c:pt idx="18">
                    <c:v>1.45%</c:v>
                  </c:pt>
                  <c:pt idx="19">
                    <c:v>1.45%</c:v>
                  </c:pt>
                  <c:pt idx="20">
                    <c:v>1.45%</c:v>
                  </c:pt>
                  <c:pt idx="21">
                    <c:v>1.45%</c:v>
                  </c:pt>
                  <c:pt idx="22">
                    <c:v>1.45%</c:v>
                  </c:pt>
                  <c:pt idx="23">
                    <c:v>1.69%</c:v>
                  </c:pt>
                  <c:pt idx="24">
                    <c:v>1.69%</c:v>
                  </c:pt>
                  <c:pt idx="25">
                    <c:v>1.69%</c:v>
                  </c:pt>
                  <c:pt idx="26">
                    <c:v>1.93%</c:v>
                  </c:pt>
                  <c:pt idx="27">
                    <c:v>1.93%</c:v>
                  </c:pt>
                  <c:pt idx="28">
                    <c:v>1.93%</c:v>
                  </c:pt>
                  <c:pt idx="29">
                    <c:v>2.42%</c:v>
                  </c:pt>
                  <c:pt idx="30">
                    <c:v>2.90%</c:v>
                  </c:pt>
                  <c:pt idx="31">
                    <c:v>4.11%</c:v>
                  </c:pt>
                  <c:pt idx="32">
                    <c:v>4.11%</c:v>
                  </c:pt>
                  <c:pt idx="33">
                    <c:v>7.97%</c:v>
                  </c:pt>
                  <c:pt idx="34">
                    <c:v>8.94%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6EEA-4C46-8016-A18BB319FE0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779297455"/>
        <c:axId val="779299375"/>
      </c:barChart>
      <c:catAx>
        <c:axId val="779297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9299375"/>
        <c:crosses val="autoZero"/>
        <c:auto val="1"/>
        <c:lblAlgn val="ctr"/>
        <c:lblOffset val="1"/>
        <c:noMultiLvlLbl val="0"/>
      </c:catAx>
      <c:valAx>
        <c:axId val="779299375"/>
        <c:scaling>
          <c:orientation val="minMax"/>
          <c:max val="42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50000"/>
                </a:schemeClr>
              </a:solidFill>
              <a:prstDash val="lgDash"/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prstDash val="dash"/>
              <a:round/>
            </a:ln>
            <a:effectLst/>
          </c:spPr>
        </c:minorGridlines>
        <c:numFmt formatCode="General" sourceLinked="1"/>
        <c:majorTickMark val="out"/>
        <c:minorTickMark val="in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9297455"/>
        <c:crosses val="autoZero"/>
        <c:crossBetween val="between"/>
        <c:majorUnit val="2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332105</xdr:colOff>
      <xdr:row>3</xdr:row>
      <xdr:rowOff>158538</xdr:rowOff>
    </xdr:from>
    <xdr:to>
      <xdr:col>17</xdr:col>
      <xdr:colOff>581448</xdr:colOff>
      <xdr:row>41</xdr:row>
      <xdr:rowOff>131022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FA56925-67EC-4F42-9CE8-789FD37069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EA4F-1C00-494B-B12A-05EF6022C3C3}">
  <dimension ref="A1:H150"/>
  <sheetViews>
    <sheetView topLeftCell="A118" workbookViewId="0">
      <selection activeCell="E145" sqref="E145"/>
    </sheetView>
  </sheetViews>
  <sheetFormatPr defaultRowHeight="14.4" x14ac:dyDescent="0.3"/>
  <cols>
    <col min="1" max="1" width="32.77734375" bestFit="1" customWidth="1"/>
    <col min="2" max="2" width="38.6640625" bestFit="1" customWidth="1"/>
    <col min="3" max="3" width="35.33203125" bestFit="1" customWidth="1"/>
    <col min="4" max="4" width="40.6640625" bestFit="1" customWidth="1"/>
    <col min="5" max="5" width="35.109375" bestFit="1" customWidth="1"/>
    <col min="6" max="6" width="29.21875" bestFit="1" customWidth="1"/>
    <col min="7" max="7" width="26.21875" bestFit="1" customWidth="1"/>
    <col min="8" max="8" width="21.77734375" bestFit="1" customWidth="1"/>
  </cols>
  <sheetData>
    <row r="1" spans="1:8" x14ac:dyDescent="0.3">
      <c r="A1" t="s">
        <v>428</v>
      </c>
      <c r="B1" t="s">
        <v>429</v>
      </c>
      <c r="C1" t="s">
        <v>430</v>
      </c>
      <c r="D1" t="s">
        <v>431</v>
      </c>
      <c r="E1" t="s">
        <v>432</v>
      </c>
      <c r="F1" t="s">
        <v>433</v>
      </c>
      <c r="G1" t="s">
        <v>434</v>
      </c>
    </row>
    <row r="2" spans="1:8" x14ac:dyDescent="0.3">
      <c r="A2" t="s">
        <v>435</v>
      </c>
      <c r="B2" t="s">
        <v>436</v>
      </c>
      <c r="C2" t="s">
        <v>437</v>
      </c>
      <c r="D2" t="s">
        <v>438</v>
      </c>
      <c r="E2" t="s">
        <v>431</v>
      </c>
      <c r="F2" t="s">
        <v>439</v>
      </c>
      <c r="G2" t="s">
        <v>440</v>
      </c>
      <c r="H2" t="s">
        <v>441</v>
      </c>
    </row>
    <row r="3" spans="1:8" x14ac:dyDescent="0.3">
      <c r="A3" t="s">
        <v>442</v>
      </c>
      <c r="B3" t="s">
        <v>443</v>
      </c>
      <c r="C3" t="s">
        <v>444</v>
      </c>
      <c r="D3" t="s">
        <v>445</v>
      </c>
    </row>
    <row r="4" spans="1:8" x14ac:dyDescent="0.3">
      <c r="A4" t="s">
        <v>7</v>
      </c>
      <c r="B4" t="s">
        <v>446</v>
      </c>
      <c r="C4" t="s">
        <v>447</v>
      </c>
    </row>
    <row r="5" spans="1:8" x14ac:dyDescent="0.3">
      <c r="A5" t="s">
        <v>448</v>
      </c>
      <c r="B5" t="s">
        <v>449</v>
      </c>
      <c r="C5" t="s">
        <v>450</v>
      </c>
      <c r="D5" t="s">
        <v>451</v>
      </c>
      <c r="E5" t="s">
        <v>452</v>
      </c>
      <c r="F5" t="s">
        <v>453</v>
      </c>
    </row>
    <row r="6" spans="1:8" x14ac:dyDescent="0.3">
      <c r="A6" t="s">
        <v>454</v>
      </c>
      <c r="B6" t="s">
        <v>455</v>
      </c>
      <c r="C6" t="s">
        <v>456</v>
      </c>
      <c r="D6" t="s">
        <v>457</v>
      </c>
      <c r="E6" t="s">
        <v>458</v>
      </c>
      <c r="F6" t="s">
        <v>459</v>
      </c>
    </row>
    <row r="7" spans="1:8" x14ac:dyDescent="0.3">
      <c r="A7" t="s">
        <v>150</v>
      </c>
      <c r="B7" t="s">
        <v>460</v>
      </c>
      <c r="C7" t="s">
        <v>461</v>
      </c>
      <c r="D7" t="s">
        <v>462</v>
      </c>
    </row>
    <row r="8" spans="1:8" x14ac:dyDescent="0.3">
      <c r="A8" t="s">
        <v>463</v>
      </c>
      <c r="B8" t="s">
        <v>464</v>
      </c>
      <c r="C8" t="s">
        <v>465</v>
      </c>
      <c r="D8" t="s">
        <v>466</v>
      </c>
      <c r="E8" t="s">
        <v>457</v>
      </c>
      <c r="F8" t="s">
        <v>467</v>
      </c>
      <c r="G8" t="s">
        <v>468</v>
      </c>
      <c r="H8" t="s">
        <v>469</v>
      </c>
    </row>
    <row r="9" spans="1:8" x14ac:dyDescent="0.3">
      <c r="A9" t="s">
        <v>116</v>
      </c>
      <c r="B9" t="s">
        <v>470</v>
      </c>
      <c r="C9" t="s">
        <v>471</v>
      </c>
      <c r="D9" t="s">
        <v>472</v>
      </c>
      <c r="E9" t="s">
        <v>473</v>
      </c>
    </row>
    <row r="10" spans="1:8" x14ac:dyDescent="0.3">
      <c r="A10" t="s">
        <v>193</v>
      </c>
      <c r="B10" t="s">
        <v>474</v>
      </c>
      <c r="C10" t="s">
        <v>475</v>
      </c>
      <c r="D10" t="s">
        <v>476</v>
      </c>
      <c r="E10" t="s">
        <v>477</v>
      </c>
    </row>
    <row r="11" spans="1:8" x14ac:dyDescent="0.3">
      <c r="A11" t="s">
        <v>105</v>
      </c>
      <c r="B11" t="s">
        <v>478</v>
      </c>
      <c r="C11" t="s">
        <v>479</v>
      </c>
      <c r="D11" t="s">
        <v>480</v>
      </c>
      <c r="E11" t="s">
        <v>481</v>
      </c>
    </row>
    <row r="12" spans="1:8" x14ac:dyDescent="0.3">
      <c r="A12" t="s">
        <v>134</v>
      </c>
      <c r="B12" t="s">
        <v>482</v>
      </c>
      <c r="C12" t="s">
        <v>461</v>
      </c>
      <c r="D12" t="s">
        <v>483</v>
      </c>
      <c r="E12" t="s">
        <v>484</v>
      </c>
      <c r="F12" t="s">
        <v>485</v>
      </c>
      <c r="G12" t="s">
        <v>486</v>
      </c>
    </row>
    <row r="13" spans="1:8" x14ac:dyDescent="0.3">
      <c r="A13" t="s">
        <v>5</v>
      </c>
      <c r="B13" t="s">
        <v>487</v>
      </c>
      <c r="C13" t="s">
        <v>488</v>
      </c>
      <c r="D13" t="s">
        <v>489</v>
      </c>
      <c r="E13" t="s">
        <v>490</v>
      </c>
      <c r="F13" t="s">
        <v>491</v>
      </c>
    </row>
    <row r="14" spans="1:8" x14ac:dyDescent="0.3">
      <c r="A14" t="s">
        <v>202</v>
      </c>
      <c r="B14" t="s">
        <v>492</v>
      </c>
      <c r="C14" t="s">
        <v>493</v>
      </c>
      <c r="D14" t="s">
        <v>494</v>
      </c>
      <c r="E14" t="s">
        <v>495</v>
      </c>
      <c r="F14" t="s">
        <v>496</v>
      </c>
    </row>
    <row r="15" spans="1:8" x14ac:dyDescent="0.3">
      <c r="A15" t="s">
        <v>497</v>
      </c>
      <c r="B15" t="s">
        <v>498</v>
      </c>
    </row>
    <row r="16" spans="1:8" x14ac:dyDescent="0.3">
      <c r="A16" t="s">
        <v>47</v>
      </c>
      <c r="B16" t="s">
        <v>457</v>
      </c>
      <c r="C16" t="s">
        <v>467</v>
      </c>
      <c r="D16" t="s">
        <v>499</v>
      </c>
      <c r="E16" t="s">
        <v>500</v>
      </c>
      <c r="F16" t="s">
        <v>469</v>
      </c>
    </row>
    <row r="17" spans="1:8" x14ac:dyDescent="0.3">
      <c r="A17" t="s">
        <v>88</v>
      </c>
      <c r="B17" t="s">
        <v>501</v>
      </c>
      <c r="C17" t="s">
        <v>447</v>
      </c>
      <c r="D17" t="s">
        <v>502</v>
      </c>
    </row>
    <row r="18" spans="1:8" x14ac:dyDescent="0.3">
      <c r="A18" t="s">
        <v>119</v>
      </c>
      <c r="B18" t="s">
        <v>503</v>
      </c>
      <c r="C18" t="s">
        <v>504</v>
      </c>
      <c r="D18" t="s">
        <v>505</v>
      </c>
    </row>
    <row r="19" spans="1:8" x14ac:dyDescent="0.3">
      <c r="A19" t="s">
        <v>90</v>
      </c>
      <c r="B19" t="s">
        <v>506</v>
      </c>
      <c r="C19" t="s">
        <v>507</v>
      </c>
      <c r="D19" t="s">
        <v>508</v>
      </c>
    </row>
    <row r="20" spans="1:8" x14ac:dyDescent="0.3">
      <c r="A20" t="s">
        <v>509</v>
      </c>
      <c r="B20" t="s">
        <v>510</v>
      </c>
      <c r="C20" t="s">
        <v>511</v>
      </c>
      <c r="D20" t="s">
        <v>512</v>
      </c>
      <c r="E20" t="s">
        <v>433</v>
      </c>
    </row>
    <row r="21" spans="1:8" x14ac:dyDescent="0.3">
      <c r="A21" t="s">
        <v>136</v>
      </c>
      <c r="B21" t="s">
        <v>513</v>
      </c>
      <c r="C21" t="s">
        <v>514</v>
      </c>
    </row>
    <row r="22" spans="1:8" x14ac:dyDescent="0.3">
      <c r="A22" t="s">
        <v>515</v>
      </c>
      <c r="B22" t="s">
        <v>516</v>
      </c>
      <c r="C22" t="s">
        <v>517</v>
      </c>
      <c r="D22" t="s">
        <v>518</v>
      </c>
      <c r="E22" t="s">
        <v>519</v>
      </c>
    </row>
    <row r="23" spans="1:8" x14ac:dyDescent="0.3">
      <c r="A23" t="s">
        <v>162</v>
      </c>
      <c r="B23" t="s">
        <v>520</v>
      </c>
      <c r="C23" t="s">
        <v>521</v>
      </c>
      <c r="D23" t="s">
        <v>522</v>
      </c>
    </row>
    <row r="24" spans="1:8" x14ac:dyDescent="0.3">
      <c r="A24" t="s">
        <v>148</v>
      </c>
      <c r="B24" t="s">
        <v>457</v>
      </c>
      <c r="C24" t="s">
        <v>523</v>
      </c>
      <c r="D24" t="s">
        <v>524</v>
      </c>
      <c r="E24" t="s">
        <v>525</v>
      </c>
    </row>
    <row r="25" spans="1:8" x14ac:dyDescent="0.3">
      <c r="A25" t="s">
        <v>94</v>
      </c>
      <c r="B25" t="s">
        <v>526</v>
      </c>
      <c r="C25" t="s">
        <v>527</v>
      </c>
      <c r="D25" t="s">
        <v>528</v>
      </c>
      <c r="E25" t="s">
        <v>529</v>
      </c>
      <c r="F25" t="s">
        <v>530</v>
      </c>
    </row>
    <row r="26" spans="1:8" x14ac:dyDescent="0.3">
      <c r="A26" t="s">
        <v>531</v>
      </c>
      <c r="B26" t="s">
        <v>532</v>
      </c>
      <c r="C26" t="s">
        <v>533</v>
      </c>
      <c r="D26" t="s">
        <v>534</v>
      </c>
      <c r="E26" t="s">
        <v>535</v>
      </c>
      <c r="F26" t="s">
        <v>536</v>
      </c>
    </row>
    <row r="27" spans="1:8" x14ac:dyDescent="0.3">
      <c r="A27" t="s">
        <v>311</v>
      </c>
      <c r="B27" t="s">
        <v>537</v>
      </c>
      <c r="C27" t="s">
        <v>538</v>
      </c>
      <c r="D27" t="s">
        <v>469</v>
      </c>
      <c r="E27" t="s">
        <v>539</v>
      </c>
    </row>
    <row r="28" spans="1:8" x14ac:dyDescent="0.3">
      <c r="A28" t="s">
        <v>98</v>
      </c>
      <c r="B28" t="s">
        <v>540</v>
      </c>
      <c r="C28" t="s">
        <v>541</v>
      </c>
      <c r="D28" t="s">
        <v>542</v>
      </c>
    </row>
    <row r="29" spans="1:8" x14ac:dyDescent="0.3">
      <c r="A29" t="s">
        <v>104</v>
      </c>
      <c r="B29" t="s">
        <v>543</v>
      </c>
      <c r="C29" t="s">
        <v>544</v>
      </c>
      <c r="D29" t="s">
        <v>545</v>
      </c>
      <c r="E29" t="s">
        <v>546</v>
      </c>
      <c r="F29" t="s">
        <v>547</v>
      </c>
      <c r="G29" t="s">
        <v>548</v>
      </c>
      <c r="H29" t="s">
        <v>549</v>
      </c>
    </row>
    <row r="30" spans="1:8" x14ac:dyDescent="0.3">
      <c r="A30" t="s">
        <v>103</v>
      </c>
      <c r="B30" t="s">
        <v>550</v>
      </c>
      <c r="C30" t="s">
        <v>551</v>
      </c>
    </row>
    <row r="31" spans="1:8" x14ac:dyDescent="0.3">
      <c r="A31" t="s">
        <v>138</v>
      </c>
      <c r="B31" t="s">
        <v>552</v>
      </c>
      <c r="C31" t="s">
        <v>553</v>
      </c>
      <c r="D31" t="s">
        <v>554</v>
      </c>
      <c r="E31" t="s">
        <v>457</v>
      </c>
      <c r="F31" t="s">
        <v>555</v>
      </c>
    </row>
    <row r="32" spans="1:8" x14ac:dyDescent="0.3">
      <c r="A32" t="s">
        <v>556</v>
      </c>
      <c r="B32" t="s">
        <v>557</v>
      </c>
      <c r="C32" t="s">
        <v>558</v>
      </c>
    </row>
    <row r="33" spans="1:7" x14ac:dyDescent="0.3">
      <c r="A33" t="s">
        <v>111</v>
      </c>
      <c r="B33" t="s">
        <v>559</v>
      </c>
      <c r="C33" t="s">
        <v>560</v>
      </c>
      <c r="D33" t="s">
        <v>561</v>
      </c>
    </row>
    <row r="34" spans="1:7" x14ac:dyDescent="0.3">
      <c r="A34" t="s">
        <v>133</v>
      </c>
      <c r="B34" t="s">
        <v>562</v>
      </c>
      <c r="C34" t="s">
        <v>563</v>
      </c>
      <c r="D34" t="s">
        <v>564</v>
      </c>
    </row>
    <row r="35" spans="1:7" x14ac:dyDescent="0.3">
      <c r="A35" t="s">
        <v>96</v>
      </c>
      <c r="B35" t="s">
        <v>565</v>
      </c>
    </row>
    <row r="36" spans="1:7" x14ac:dyDescent="0.3">
      <c r="A36" t="s">
        <v>19</v>
      </c>
      <c r="B36" t="s">
        <v>566</v>
      </c>
      <c r="C36" t="s">
        <v>567</v>
      </c>
      <c r="D36" t="s">
        <v>568</v>
      </c>
      <c r="E36" t="s">
        <v>569</v>
      </c>
    </row>
    <row r="37" spans="1:7" x14ac:dyDescent="0.3">
      <c r="A37" t="s">
        <v>99</v>
      </c>
      <c r="B37" t="s">
        <v>570</v>
      </c>
      <c r="C37" t="s">
        <v>571</v>
      </c>
      <c r="D37" t="s">
        <v>572</v>
      </c>
      <c r="E37" t="s">
        <v>469</v>
      </c>
      <c r="F37" t="s">
        <v>573</v>
      </c>
    </row>
    <row r="38" spans="1:7" x14ac:dyDescent="0.3">
      <c r="A38" t="s">
        <v>574</v>
      </c>
      <c r="B38" t="s">
        <v>575</v>
      </c>
      <c r="C38" t="s">
        <v>576</v>
      </c>
      <c r="D38" t="s">
        <v>577</v>
      </c>
      <c r="E38" t="s">
        <v>578</v>
      </c>
    </row>
    <row r="39" spans="1:7" x14ac:dyDescent="0.3">
      <c r="A39" t="s">
        <v>442</v>
      </c>
      <c r="B39" t="s">
        <v>579</v>
      </c>
      <c r="C39" t="s">
        <v>580</v>
      </c>
      <c r="D39" t="s">
        <v>581</v>
      </c>
    </row>
    <row r="40" spans="1:7" x14ac:dyDescent="0.3">
      <c r="A40" t="s">
        <v>144</v>
      </c>
      <c r="B40" t="s">
        <v>582</v>
      </c>
      <c r="C40" t="s">
        <v>583</v>
      </c>
      <c r="D40" t="s">
        <v>584</v>
      </c>
    </row>
    <row r="41" spans="1:7" x14ac:dyDescent="0.3">
      <c r="A41" t="s">
        <v>454</v>
      </c>
      <c r="B41" t="s">
        <v>585</v>
      </c>
      <c r="C41" t="s">
        <v>450</v>
      </c>
      <c r="D41" t="s">
        <v>586</v>
      </c>
    </row>
    <row r="42" spans="1:7" x14ac:dyDescent="0.3">
      <c r="A42" t="s">
        <v>454</v>
      </c>
      <c r="B42" t="s">
        <v>457</v>
      </c>
      <c r="C42" t="s">
        <v>450</v>
      </c>
      <c r="D42" t="s">
        <v>587</v>
      </c>
      <c r="E42" t="s">
        <v>586</v>
      </c>
    </row>
    <row r="43" spans="1:7" x14ac:dyDescent="0.3">
      <c r="A43" t="s">
        <v>588</v>
      </c>
      <c r="B43" t="s">
        <v>589</v>
      </c>
      <c r="C43" t="s">
        <v>444</v>
      </c>
      <c r="D43" t="s">
        <v>590</v>
      </c>
      <c r="E43" t="s">
        <v>462</v>
      </c>
    </row>
    <row r="44" spans="1:7" x14ac:dyDescent="0.3">
      <c r="A44" t="s">
        <v>18</v>
      </c>
      <c r="B44" t="s">
        <v>591</v>
      </c>
      <c r="C44" t="s">
        <v>550</v>
      </c>
    </row>
    <row r="45" spans="1:7" x14ac:dyDescent="0.3">
      <c r="A45" t="s">
        <v>92</v>
      </c>
      <c r="B45" t="s">
        <v>592</v>
      </c>
      <c r="C45" t="s">
        <v>593</v>
      </c>
      <c r="D45" t="s">
        <v>594</v>
      </c>
      <c r="E45" t="s">
        <v>595</v>
      </c>
      <c r="F45" t="s">
        <v>596</v>
      </c>
      <c r="G45" t="s">
        <v>597</v>
      </c>
    </row>
    <row r="46" spans="1:7" x14ac:dyDescent="0.3">
      <c r="A46" t="s">
        <v>165</v>
      </c>
      <c r="B46" t="s">
        <v>430</v>
      </c>
      <c r="C46" t="s">
        <v>598</v>
      </c>
      <c r="D46" t="s">
        <v>599</v>
      </c>
    </row>
    <row r="47" spans="1:7" x14ac:dyDescent="0.3">
      <c r="A47" t="s">
        <v>185</v>
      </c>
      <c r="B47" t="s">
        <v>600</v>
      </c>
      <c r="C47" t="s">
        <v>601</v>
      </c>
      <c r="D47" t="s">
        <v>430</v>
      </c>
      <c r="E47" t="s">
        <v>602</v>
      </c>
      <c r="F47" t="s">
        <v>603</v>
      </c>
    </row>
    <row r="48" spans="1:7" x14ac:dyDescent="0.3">
      <c r="A48" t="s">
        <v>197</v>
      </c>
      <c r="B48" t="s">
        <v>604</v>
      </c>
      <c r="C48" t="s">
        <v>605</v>
      </c>
      <c r="D48" t="s">
        <v>527</v>
      </c>
      <c r="E48" t="s">
        <v>606</v>
      </c>
      <c r="F48" t="s">
        <v>607</v>
      </c>
    </row>
    <row r="49" spans="1:8" x14ac:dyDescent="0.3">
      <c r="A49" t="s">
        <v>169</v>
      </c>
      <c r="B49" t="s">
        <v>608</v>
      </c>
      <c r="C49" t="s">
        <v>609</v>
      </c>
    </row>
    <row r="50" spans="1:8" x14ac:dyDescent="0.3">
      <c r="A50" t="s">
        <v>509</v>
      </c>
      <c r="B50" t="s">
        <v>610</v>
      </c>
      <c r="C50" t="s">
        <v>611</v>
      </c>
      <c r="D50" t="s">
        <v>612</v>
      </c>
    </row>
    <row r="51" spans="1:8" x14ac:dyDescent="0.3">
      <c r="A51" t="s">
        <v>292</v>
      </c>
      <c r="B51" t="s">
        <v>613</v>
      </c>
      <c r="C51" t="s">
        <v>614</v>
      </c>
    </row>
    <row r="52" spans="1:8" x14ac:dyDescent="0.3">
      <c r="A52" t="s">
        <v>97</v>
      </c>
      <c r="B52" t="s">
        <v>615</v>
      </c>
      <c r="C52" t="s">
        <v>616</v>
      </c>
      <c r="D52" t="s">
        <v>617</v>
      </c>
      <c r="E52" t="s">
        <v>618</v>
      </c>
    </row>
    <row r="53" spans="1:8" x14ac:dyDescent="0.3">
      <c r="A53" t="s">
        <v>18</v>
      </c>
      <c r="B53" t="s">
        <v>619</v>
      </c>
      <c r="C53" t="s">
        <v>620</v>
      </c>
      <c r="D53" t="s">
        <v>621</v>
      </c>
      <c r="E53" t="s">
        <v>622</v>
      </c>
      <c r="F53" t="s">
        <v>623</v>
      </c>
      <c r="G53" t="s">
        <v>624</v>
      </c>
    </row>
    <row r="54" spans="1:8" x14ac:dyDescent="0.3">
      <c r="A54" t="s">
        <v>123</v>
      </c>
      <c r="B54" t="s">
        <v>625</v>
      </c>
      <c r="C54" t="s">
        <v>457</v>
      </c>
      <c r="D54" t="s">
        <v>626</v>
      </c>
      <c r="E54" t="s">
        <v>627</v>
      </c>
    </row>
    <row r="55" spans="1:8" x14ac:dyDescent="0.3">
      <c r="A55" t="s">
        <v>3</v>
      </c>
      <c r="B55" t="s">
        <v>450</v>
      </c>
      <c r="C55" t="s">
        <v>476</v>
      </c>
    </row>
    <row r="56" spans="1:8" x14ac:dyDescent="0.3">
      <c r="A56" t="s">
        <v>125</v>
      </c>
      <c r="B56" t="s">
        <v>450</v>
      </c>
      <c r="C56" t="s">
        <v>628</v>
      </c>
    </row>
    <row r="57" spans="1:8" x14ac:dyDescent="0.3">
      <c r="A57" t="s">
        <v>112</v>
      </c>
      <c r="B57" t="s">
        <v>629</v>
      </c>
      <c r="C57" t="s">
        <v>630</v>
      </c>
      <c r="D57" t="s">
        <v>631</v>
      </c>
      <c r="E57" t="s">
        <v>632</v>
      </c>
    </row>
    <row r="58" spans="1:8" x14ac:dyDescent="0.3">
      <c r="A58" t="s">
        <v>105</v>
      </c>
      <c r="B58" t="s">
        <v>633</v>
      </c>
      <c r="C58" t="s">
        <v>634</v>
      </c>
      <c r="D58" t="s">
        <v>635</v>
      </c>
    </row>
    <row r="59" spans="1:8" x14ac:dyDescent="0.3">
      <c r="A59" t="s">
        <v>171</v>
      </c>
      <c r="B59" t="s">
        <v>636</v>
      </c>
      <c r="C59" t="s">
        <v>637</v>
      </c>
      <c r="D59" t="s">
        <v>638</v>
      </c>
      <c r="E59" t="s">
        <v>450</v>
      </c>
    </row>
    <row r="60" spans="1:8" x14ac:dyDescent="0.3">
      <c r="A60" t="s">
        <v>255</v>
      </c>
      <c r="B60" t="s">
        <v>639</v>
      </c>
      <c r="C60" t="s">
        <v>602</v>
      </c>
      <c r="D60" t="s">
        <v>640</v>
      </c>
    </row>
    <row r="61" spans="1:8" x14ac:dyDescent="0.3">
      <c r="A61" t="s">
        <v>3</v>
      </c>
      <c r="B61" t="s">
        <v>579</v>
      </c>
      <c r="C61" t="s">
        <v>641</v>
      </c>
    </row>
    <row r="62" spans="1:8" x14ac:dyDescent="0.3">
      <c r="A62" t="s">
        <v>642</v>
      </c>
      <c r="B62" t="s">
        <v>457</v>
      </c>
      <c r="C62" t="s">
        <v>643</v>
      </c>
      <c r="D62" t="s">
        <v>644</v>
      </c>
      <c r="E62" t="s">
        <v>645</v>
      </c>
      <c r="F62" t="s">
        <v>646</v>
      </c>
      <c r="G62" t="s">
        <v>530</v>
      </c>
      <c r="H62" t="s">
        <v>647</v>
      </c>
    </row>
    <row r="63" spans="1:8" x14ac:dyDescent="0.3">
      <c r="A63" t="s">
        <v>180</v>
      </c>
      <c r="B63" t="s">
        <v>648</v>
      </c>
      <c r="C63" t="s">
        <v>649</v>
      </c>
      <c r="D63" t="s">
        <v>650</v>
      </c>
      <c r="E63" t="s">
        <v>651</v>
      </c>
      <c r="F63" t="s">
        <v>652</v>
      </c>
    </row>
    <row r="64" spans="1:8" x14ac:dyDescent="0.3">
      <c r="A64" t="s">
        <v>157</v>
      </c>
      <c r="B64" t="s">
        <v>653</v>
      </c>
      <c r="C64" t="s">
        <v>654</v>
      </c>
      <c r="D64" t="s">
        <v>655</v>
      </c>
      <c r="E64" t="s">
        <v>656</v>
      </c>
    </row>
    <row r="65" spans="1:8" x14ac:dyDescent="0.3">
      <c r="A65" t="s">
        <v>29</v>
      </c>
      <c r="B65" t="s">
        <v>474</v>
      </c>
      <c r="C65" t="s">
        <v>657</v>
      </c>
      <c r="D65" t="s">
        <v>476</v>
      </c>
      <c r="E65" t="s">
        <v>469</v>
      </c>
      <c r="F65" t="s">
        <v>658</v>
      </c>
    </row>
    <row r="66" spans="1:8" x14ac:dyDescent="0.3">
      <c r="A66" t="s">
        <v>659</v>
      </c>
      <c r="B66" t="s">
        <v>660</v>
      </c>
      <c r="C66" t="s">
        <v>661</v>
      </c>
      <c r="D66" t="s">
        <v>662</v>
      </c>
      <c r="E66" t="s">
        <v>663</v>
      </c>
      <c r="F66" t="s">
        <v>664</v>
      </c>
    </row>
    <row r="67" spans="1:8" x14ac:dyDescent="0.3">
      <c r="A67" t="s">
        <v>515</v>
      </c>
      <c r="B67" t="s">
        <v>665</v>
      </c>
    </row>
    <row r="68" spans="1:8" x14ac:dyDescent="0.3">
      <c r="A68" t="s">
        <v>509</v>
      </c>
      <c r="B68" t="s">
        <v>666</v>
      </c>
      <c r="C68" t="s">
        <v>550</v>
      </c>
    </row>
    <row r="69" spans="1:8" x14ac:dyDescent="0.3">
      <c r="A69" t="s">
        <v>140</v>
      </c>
      <c r="B69" t="s">
        <v>667</v>
      </c>
      <c r="C69" t="s">
        <v>668</v>
      </c>
      <c r="D69" t="s">
        <v>669</v>
      </c>
      <c r="E69" t="s">
        <v>670</v>
      </c>
      <c r="F69" t="s">
        <v>671</v>
      </c>
      <c r="G69" t="s">
        <v>672</v>
      </c>
      <c r="H69" t="s">
        <v>584</v>
      </c>
    </row>
    <row r="70" spans="1:8" x14ac:dyDescent="0.3">
      <c r="A70" t="s">
        <v>114</v>
      </c>
      <c r="B70" t="s">
        <v>673</v>
      </c>
      <c r="C70" t="s">
        <v>550</v>
      </c>
      <c r="D70" t="s">
        <v>674</v>
      </c>
    </row>
    <row r="71" spans="1:8" x14ac:dyDescent="0.3">
      <c r="A71" t="s">
        <v>143</v>
      </c>
      <c r="B71" t="s">
        <v>457</v>
      </c>
      <c r="C71" t="s">
        <v>675</v>
      </c>
      <c r="D71" t="s">
        <v>676</v>
      </c>
      <c r="E71" t="s">
        <v>677</v>
      </c>
      <c r="F71" t="s">
        <v>678</v>
      </c>
    </row>
    <row r="72" spans="1:8" x14ac:dyDescent="0.3">
      <c r="A72" t="s">
        <v>64</v>
      </c>
      <c r="B72" t="s">
        <v>679</v>
      </c>
      <c r="C72" t="s">
        <v>680</v>
      </c>
    </row>
    <row r="73" spans="1:8" x14ac:dyDescent="0.3">
      <c r="A73" t="s">
        <v>19</v>
      </c>
      <c r="B73" t="s">
        <v>566</v>
      </c>
      <c r="C73" t="s">
        <v>567</v>
      </c>
      <c r="D73" t="s">
        <v>568</v>
      </c>
      <c r="E73" t="s">
        <v>449</v>
      </c>
    </row>
    <row r="74" spans="1:8" x14ac:dyDescent="0.3">
      <c r="A74" t="s">
        <v>105</v>
      </c>
      <c r="B74" t="s">
        <v>681</v>
      </c>
      <c r="C74" t="s">
        <v>634</v>
      </c>
      <c r="D74" t="s">
        <v>682</v>
      </c>
    </row>
    <row r="75" spans="1:8" x14ac:dyDescent="0.3">
      <c r="A75" t="s">
        <v>129</v>
      </c>
      <c r="B75" t="s">
        <v>683</v>
      </c>
      <c r="C75" t="s">
        <v>684</v>
      </c>
      <c r="D75" t="s">
        <v>685</v>
      </c>
      <c r="E75" t="s">
        <v>686</v>
      </c>
      <c r="F75" t="s">
        <v>687</v>
      </c>
      <c r="G75" t="s">
        <v>688</v>
      </c>
    </row>
    <row r="76" spans="1:8" x14ac:dyDescent="0.3">
      <c r="A76" t="s">
        <v>211</v>
      </c>
      <c r="B76" t="s">
        <v>689</v>
      </c>
      <c r="C76" t="s">
        <v>690</v>
      </c>
      <c r="D76" t="s">
        <v>691</v>
      </c>
    </row>
    <row r="77" spans="1:8" x14ac:dyDescent="0.3">
      <c r="A77" t="s">
        <v>509</v>
      </c>
      <c r="B77" t="s">
        <v>444</v>
      </c>
      <c r="C77" t="s">
        <v>494</v>
      </c>
      <c r="D77" t="s">
        <v>692</v>
      </c>
      <c r="E77" t="s">
        <v>693</v>
      </c>
    </row>
    <row r="78" spans="1:8" x14ac:dyDescent="0.3">
      <c r="A78" t="s">
        <v>694</v>
      </c>
      <c r="B78" t="s">
        <v>695</v>
      </c>
      <c r="C78" t="s">
        <v>696</v>
      </c>
      <c r="D78" t="s">
        <v>697</v>
      </c>
    </row>
    <row r="79" spans="1:8" x14ac:dyDescent="0.3">
      <c r="A79" t="s">
        <v>106</v>
      </c>
      <c r="B79" t="s">
        <v>457</v>
      </c>
      <c r="C79" t="s">
        <v>698</v>
      </c>
      <c r="D79" t="s">
        <v>699</v>
      </c>
      <c r="E79" t="s">
        <v>700</v>
      </c>
    </row>
    <row r="80" spans="1:8" x14ac:dyDescent="0.3">
      <c r="A80" t="s">
        <v>5</v>
      </c>
      <c r="B80" t="s">
        <v>675</v>
      </c>
      <c r="C80" t="s">
        <v>701</v>
      </c>
      <c r="D80" t="s">
        <v>489</v>
      </c>
    </row>
    <row r="81" spans="1:6" x14ac:dyDescent="0.3">
      <c r="A81" t="s">
        <v>105</v>
      </c>
      <c r="B81" t="s">
        <v>702</v>
      </c>
      <c r="C81" t="s">
        <v>546</v>
      </c>
      <c r="D81" t="s">
        <v>634</v>
      </c>
      <c r="E81" t="s">
        <v>703</v>
      </c>
    </row>
    <row r="82" spans="1:6" x14ac:dyDescent="0.3">
      <c r="A82" t="s">
        <v>126</v>
      </c>
      <c r="B82" t="s">
        <v>457</v>
      </c>
      <c r="C82" t="s">
        <v>704</v>
      </c>
      <c r="D82" t="s">
        <v>705</v>
      </c>
      <c r="E82" t="s">
        <v>469</v>
      </c>
    </row>
    <row r="83" spans="1:6" x14ac:dyDescent="0.3">
      <c r="A83" t="s">
        <v>454</v>
      </c>
      <c r="B83" t="s">
        <v>706</v>
      </c>
      <c r="C83" t="s">
        <v>707</v>
      </c>
      <c r="D83" t="s">
        <v>708</v>
      </c>
      <c r="E83" t="s">
        <v>709</v>
      </c>
      <c r="F83" t="s">
        <v>710</v>
      </c>
    </row>
    <row r="84" spans="1:6" x14ac:dyDescent="0.3">
      <c r="A84" t="s">
        <v>3</v>
      </c>
      <c r="B84" t="s">
        <v>711</v>
      </c>
      <c r="C84" t="s">
        <v>712</v>
      </c>
      <c r="D84" t="s">
        <v>713</v>
      </c>
      <c r="E84" t="s">
        <v>714</v>
      </c>
      <c r="F84" t="s">
        <v>715</v>
      </c>
    </row>
    <row r="85" spans="1:6" x14ac:dyDescent="0.3">
      <c r="A85" t="s">
        <v>161</v>
      </c>
      <c r="B85" t="s">
        <v>716</v>
      </c>
      <c r="C85" t="s">
        <v>457</v>
      </c>
      <c r="D85" t="s">
        <v>430</v>
      </c>
      <c r="E85" t="s">
        <v>717</v>
      </c>
      <c r="F85" t="s">
        <v>718</v>
      </c>
    </row>
    <row r="86" spans="1:6" x14ac:dyDescent="0.3">
      <c r="A86" t="s">
        <v>719</v>
      </c>
      <c r="B86" t="s">
        <v>457</v>
      </c>
      <c r="C86" t="s">
        <v>430</v>
      </c>
      <c r="D86" t="s">
        <v>713</v>
      </c>
      <c r="E86" t="s">
        <v>720</v>
      </c>
    </row>
    <row r="87" spans="1:6" x14ac:dyDescent="0.3">
      <c r="A87" t="s">
        <v>190</v>
      </c>
      <c r="B87" t="s">
        <v>721</v>
      </c>
      <c r="C87" t="s">
        <v>722</v>
      </c>
      <c r="D87" t="s">
        <v>723</v>
      </c>
      <c r="E87" t="s">
        <v>724</v>
      </c>
      <c r="F87" t="s">
        <v>725</v>
      </c>
    </row>
    <row r="88" spans="1:6" x14ac:dyDescent="0.3">
      <c r="A88" t="s">
        <v>448</v>
      </c>
      <c r="B88" t="s">
        <v>450</v>
      </c>
      <c r="C88" t="s">
        <v>726</v>
      </c>
    </row>
    <row r="89" spans="1:6" x14ac:dyDescent="0.3">
      <c r="A89" t="s">
        <v>93</v>
      </c>
      <c r="B89" t="s">
        <v>727</v>
      </c>
      <c r="C89" t="s">
        <v>728</v>
      </c>
      <c r="D89" t="s">
        <v>729</v>
      </c>
      <c r="E89" t="s">
        <v>730</v>
      </c>
    </row>
    <row r="90" spans="1:6" x14ac:dyDescent="0.3">
      <c r="A90" t="s">
        <v>102</v>
      </c>
      <c r="B90" t="s">
        <v>602</v>
      </c>
      <c r="C90" t="s">
        <v>514</v>
      </c>
      <c r="D90" t="s">
        <v>730</v>
      </c>
      <c r="E90" t="s">
        <v>731</v>
      </c>
    </row>
    <row r="91" spans="1:6" x14ac:dyDescent="0.3">
      <c r="A91" t="s">
        <v>184</v>
      </c>
      <c r="B91" t="s">
        <v>732</v>
      </c>
      <c r="C91" t="s">
        <v>733</v>
      </c>
      <c r="D91" t="s">
        <v>447</v>
      </c>
      <c r="E91" t="s">
        <v>730</v>
      </c>
    </row>
    <row r="92" spans="1:6" x14ac:dyDescent="0.3">
      <c r="A92" t="s">
        <v>734</v>
      </c>
      <c r="B92" t="s">
        <v>735</v>
      </c>
      <c r="C92" t="s">
        <v>736</v>
      </c>
    </row>
    <row r="93" spans="1:6" x14ac:dyDescent="0.3">
      <c r="A93" t="s">
        <v>659</v>
      </c>
      <c r="B93" t="s">
        <v>737</v>
      </c>
      <c r="C93" t="s">
        <v>444</v>
      </c>
      <c r="D93" t="s">
        <v>679</v>
      </c>
    </row>
    <row r="94" spans="1:6" x14ac:dyDescent="0.3">
      <c r="A94" t="s">
        <v>89</v>
      </c>
      <c r="B94" t="s">
        <v>738</v>
      </c>
      <c r="C94" t="s">
        <v>470</v>
      </c>
      <c r="D94" t="s">
        <v>739</v>
      </c>
      <c r="E94" t="s">
        <v>740</v>
      </c>
      <c r="F94" t="s">
        <v>741</v>
      </c>
    </row>
    <row r="95" spans="1:6" x14ac:dyDescent="0.3">
      <c r="A95" t="s">
        <v>218</v>
      </c>
      <c r="B95" t="s">
        <v>742</v>
      </c>
      <c r="C95" t="s">
        <v>743</v>
      </c>
      <c r="D95" t="s">
        <v>744</v>
      </c>
      <c r="E95" t="s">
        <v>745</v>
      </c>
      <c r="F95" t="s">
        <v>746</v>
      </c>
    </row>
    <row r="96" spans="1:6" x14ac:dyDescent="0.3">
      <c r="A96" t="s">
        <v>100</v>
      </c>
      <c r="B96" t="s">
        <v>747</v>
      </c>
      <c r="C96" t="s">
        <v>600</v>
      </c>
      <c r="D96" t="s">
        <v>513</v>
      </c>
      <c r="E96" t="s">
        <v>450</v>
      </c>
    </row>
    <row r="97" spans="1:8" x14ac:dyDescent="0.3">
      <c r="A97" t="s">
        <v>216</v>
      </c>
      <c r="B97" t="s">
        <v>634</v>
      </c>
      <c r="C97" t="s">
        <v>748</v>
      </c>
      <c r="D97" t="s">
        <v>749</v>
      </c>
    </row>
    <row r="98" spans="1:8" x14ac:dyDescent="0.3">
      <c r="A98" t="s">
        <v>428</v>
      </c>
      <c r="B98" t="s">
        <v>750</v>
      </c>
      <c r="C98" t="s">
        <v>751</v>
      </c>
    </row>
    <row r="99" spans="1:8" x14ac:dyDescent="0.3">
      <c r="A99" t="s">
        <v>286</v>
      </c>
      <c r="B99" t="s">
        <v>752</v>
      </c>
      <c r="C99" t="s">
        <v>753</v>
      </c>
      <c r="D99" t="s">
        <v>754</v>
      </c>
      <c r="E99" t="s">
        <v>755</v>
      </c>
    </row>
    <row r="100" spans="1:8" x14ac:dyDescent="0.3">
      <c r="A100" t="s">
        <v>205</v>
      </c>
      <c r="B100" t="s">
        <v>756</v>
      </c>
      <c r="C100" t="s">
        <v>527</v>
      </c>
      <c r="D100" t="s">
        <v>757</v>
      </c>
    </row>
    <row r="101" spans="1:8" x14ac:dyDescent="0.3">
      <c r="A101" t="s">
        <v>64</v>
      </c>
      <c r="B101" t="s">
        <v>758</v>
      </c>
      <c r="C101" t="s">
        <v>679</v>
      </c>
    </row>
    <row r="102" spans="1:8" x14ac:dyDescent="0.3">
      <c r="A102" t="s">
        <v>178</v>
      </c>
      <c r="B102" t="s">
        <v>759</v>
      </c>
      <c r="C102" t="s">
        <v>760</v>
      </c>
      <c r="D102" t="s">
        <v>678</v>
      </c>
    </row>
    <row r="103" spans="1:8" x14ac:dyDescent="0.3">
      <c r="A103" t="s">
        <v>761</v>
      </c>
      <c r="B103" t="s">
        <v>553</v>
      </c>
      <c r="C103" t="s">
        <v>762</v>
      </c>
      <c r="D103" t="s">
        <v>763</v>
      </c>
      <c r="E103" t="s">
        <v>764</v>
      </c>
    </row>
    <row r="104" spans="1:8" x14ac:dyDescent="0.3">
      <c r="A104" t="s">
        <v>3</v>
      </c>
      <c r="B104" t="s">
        <v>765</v>
      </c>
      <c r="C104" t="s">
        <v>766</v>
      </c>
      <c r="D104" t="s">
        <v>767</v>
      </c>
    </row>
    <row r="105" spans="1:8" x14ac:dyDescent="0.3">
      <c r="A105" t="s">
        <v>5</v>
      </c>
      <c r="B105" t="s">
        <v>675</v>
      </c>
      <c r="C105" t="s">
        <v>494</v>
      </c>
      <c r="D105" t="s">
        <v>768</v>
      </c>
      <c r="E105" t="s">
        <v>612</v>
      </c>
      <c r="F105" t="s">
        <v>769</v>
      </c>
    </row>
    <row r="106" spans="1:8" x14ac:dyDescent="0.3">
      <c r="A106" t="s">
        <v>242</v>
      </c>
      <c r="B106" t="s">
        <v>760</v>
      </c>
      <c r="C106" t="s">
        <v>770</v>
      </c>
    </row>
    <row r="107" spans="1:8" x14ac:dyDescent="0.3">
      <c r="A107" t="s">
        <v>176</v>
      </c>
      <c r="B107" t="s">
        <v>711</v>
      </c>
      <c r="C107" t="s">
        <v>546</v>
      </c>
      <c r="D107" t="s">
        <v>771</v>
      </c>
      <c r="E107" t="s">
        <v>772</v>
      </c>
      <c r="F107" t="s">
        <v>510</v>
      </c>
      <c r="G107" t="s">
        <v>773</v>
      </c>
    </row>
    <row r="108" spans="1:8" x14ac:dyDescent="0.3">
      <c r="A108" t="s">
        <v>120</v>
      </c>
      <c r="B108" t="s">
        <v>774</v>
      </c>
      <c r="C108" t="s">
        <v>775</v>
      </c>
      <c r="D108" t="s">
        <v>776</v>
      </c>
    </row>
    <row r="109" spans="1:8" x14ac:dyDescent="0.3">
      <c r="A109" t="s">
        <v>19</v>
      </c>
      <c r="B109" t="s">
        <v>600</v>
      </c>
      <c r="C109" t="s">
        <v>777</v>
      </c>
      <c r="D109" t="s">
        <v>586</v>
      </c>
      <c r="E109" t="s">
        <v>778</v>
      </c>
    </row>
    <row r="110" spans="1:8" x14ac:dyDescent="0.3">
      <c r="A110" t="s">
        <v>694</v>
      </c>
      <c r="B110" t="s">
        <v>779</v>
      </c>
      <c r="C110" t="s">
        <v>780</v>
      </c>
    </row>
    <row r="111" spans="1:8" x14ac:dyDescent="0.3">
      <c r="A111" t="s">
        <v>86</v>
      </c>
      <c r="B111" t="s">
        <v>781</v>
      </c>
      <c r="C111" t="s">
        <v>771</v>
      </c>
      <c r="D111" t="s">
        <v>782</v>
      </c>
      <c r="E111" t="s">
        <v>783</v>
      </c>
      <c r="F111" t="s">
        <v>784</v>
      </c>
      <c r="G111" t="s">
        <v>785</v>
      </c>
      <c r="H111" t="s">
        <v>786</v>
      </c>
    </row>
    <row r="112" spans="1:8" x14ac:dyDescent="0.3">
      <c r="A112" t="s">
        <v>3</v>
      </c>
      <c r="B112" t="s">
        <v>787</v>
      </c>
      <c r="C112" t="s">
        <v>458</v>
      </c>
      <c r="D112" t="s">
        <v>788</v>
      </c>
      <c r="E112" t="s">
        <v>450</v>
      </c>
      <c r="F112" t="s">
        <v>789</v>
      </c>
    </row>
    <row r="113" spans="1:7" x14ac:dyDescent="0.3">
      <c r="A113" t="s">
        <v>8</v>
      </c>
      <c r="B113" t="s">
        <v>790</v>
      </c>
      <c r="C113" t="s">
        <v>675</v>
      </c>
      <c r="D113" t="s">
        <v>791</v>
      </c>
      <c r="E113" t="s">
        <v>530</v>
      </c>
    </row>
    <row r="114" spans="1:7" x14ac:dyDescent="0.3">
      <c r="A114" t="s">
        <v>694</v>
      </c>
      <c r="B114" t="s">
        <v>792</v>
      </c>
      <c r="C114" t="s">
        <v>450</v>
      </c>
    </row>
    <row r="115" spans="1:7" x14ac:dyDescent="0.3">
      <c r="A115" t="s">
        <v>454</v>
      </c>
      <c r="B115" t="s">
        <v>793</v>
      </c>
      <c r="C115" t="s">
        <v>794</v>
      </c>
      <c r="D115" t="s">
        <v>457</v>
      </c>
      <c r="E115" t="s">
        <v>730</v>
      </c>
      <c r="F115" t="s">
        <v>731</v>
      </c>
    </row>
    <row r="116" spans="1:7" x14ac:dyDescent="0.3">
      <c r="A116" t="s">
        <v>163</v>
      </c>
      <c r="B116" t="s">
        <v>795</v>
      </c>
      <c r="C116" t="s">
        <v>796</v>
      </c>
      <c r="D116" t="s">
        <v>797</v>
      </c>
    </row>
    <row r="117" spans="1:7" x14ac:dyDescent="0.3">
      <c r="A117" t="s">
        <v>139</v>
      </c>
      <c r="B117" t="s">
        <v>681</v>
      </c>
      <c r="C117" t="s">
        <v>634</v>
      </c>
      <c r="D117" t="s">
        <v>798</v>
      </c>
    </row>
    <row r="118" spans="1:7" x14ac:dyDescent="0.3">
      <c r="A118" t="s">
        <v>799</v>
      </c>
      <c r="B118" t="s">
        <v>800</v>
      </c>
      <c r="C118" t="s">
        <v>801</v>
      </c>
    </row>
    <row r="119" spans="1:7" x14ac:dyDescent="0.3">
      <c r="A119" t="s">
        <v>91</v>
      </c>
      <c r="B119" t="s">
        <v>802</v>
      </c>
      <c r="C119" t="s">
        <v>615</v>
      </c>
      <c r="D119" t="s">
        <v>803</v>
      </c>
      <c r="E119" t="s">
        <v>804</v>
      </c>
      <c r="F119" t="s">
        <v>805</v>
      </c>
    </row>
    <row r="120" spans="1:7" x14ac:dyDescent="0.3">
      <c r="A120" t="s">
        <v>659</v>
      </c>
      <c r="B120" t="s">
        <v>806</v>
      </c>
      <c r="C120" t="s">
        <v>807</v>
      </c>
      <c r="D120" t="s">
        <v>679</v>
      </c>
      <c r="E120" t="s">
        <v>808</v>
      </c>
      <c r="F120" t="s">
        <v>809</v>
      </c>
    </row>
    <row r="121" spans="1:7" x14ac:dyDescent="0.3">
      <c r="A121" t="s">
        <v>659</v>
      </c>
      <c r="B121" t="s">
        <v>807</v>
      </c>
      <c r="C121" t="s">
        <v>679</v>
      </c>
      <c r="D121" t="s">
        <v>808</v>
      </c>
      <c r="E121" t="s">
        <v>809</v>
      </c>
    </row>
    <row r="122" spans="1:7" x14ac:dyDescent="0.3">
      <c r="A122" t="s">
        <v>19</v>
      </c>
      <c r="B122" t="s">
        <v>810</v>
      </c>
      <c r="C122" t="s">
        <v>430</v>
      </c>
      <c r="D122" t="s">
        <v>669</v>
      </c>
      <c r="E122" t="s">
        <v>602</v>
      </c>
      <c r="F122" t="s">
        <v>447</v>
      </c>
      <c r="G122" t="s">
        <v>809</v>
      </c>
    </row>
    <row r="123" spans="1:7" x14ac:dyDescent="0.3">
      <c r="A123" t="s">
        <v>121</v>
      </c>
      <c r="B123" t="s">
        <v>429</v>
      </c>
      <c r="C123" t="s">
        <v>811</v>
      </c>
      <c r="D123" t="s">
        <v>812</v>
      </c>
      <c r="E123" t="s">
        <v>813</v>
      </c>
      <c r="F123" t="s">
        <v>814</v>
      </c>
    </row>
    <row r="124" spans="1:7" x14ac:dyDescent="0.3">
      <c r="A124" t="s">
        <v>815</v>
      </c>
      <c r="B124" t="s">
        <v>457</v>
      </c>
      <c r="C124" t="s">
        <v>816</v>
      </c>
    </row>
    <row r="125" spans="1:7" x14ac:dyDescent="0.3">
      <c r="A125" t="s">
        <v>172</v>
      </c>
      <c r="B125" t="s">
        <v>817</v>
      </c>
      <c r="C125" t="s">
        <v>818</v>
      </c>
      <c r="D125" t="s">
        <v>819</v>
      </c>
    </row>
    <row r="126" spans="1:7" x14ac:dyDescent="0.3">
      <c r="A126" t="s">
        <v>820</v>
      </c>
      <c r="B126" t="s">
        <v>821</v>
      </c>
      <c r="C126" t="s">
        <v>822</v>
      </c>
      <c r="D126" t="s">
        <v>823</v>
      </c>
      <c r="E126" t="s">
        <v>824</v>
      </c>
    </row>
    <row r="127" spans="1:7" x14ac:dyDescent="0.3">
      <c r="A127" t="s">
        <v>659</v>
      </c>
      <c r="B127" t="s">
        <v>825</v>
      </c>
      <c r="C127" t="s">
        <v>826</v>
      </c>
      <c r="D127" t="s">
        <v>640</v>
      </c>
      <c r="E127" t="s">
        <v>450</v>
      </c>
      <c r="F127" t="s">
        <v>827</v>
      </c>
    </row>
    <row r="128" spans="1:7" x14ac:dyDescent="0.3">
      <c r="A128" t="s">
        <v>18</v>
      </c>
      <c r="B128" t="s">
        <v>457</v>
      </c>
      <c r="C128" t="s">
        <v>828</v>
      </c>
      <c r="D128" t="s">
        <v>829</v>
      </c>
      <c r="E128" t="s">
        <v>830</v>
      </c>
      <c r="F128" t="s">
        <v>831</v>
      </c>
    </row>
    <row r="129" spans="1:7" x14ac:dyDescent="0.3">
      <c r="A129" t="s">
        <v>832</v>
      </c>
      <c r="B129" t="s">
        <v>833</v>
      </c>
      <c r="C129" t="s">
        <v>514</v>
      </c>
      <c r="D129" t="s">
        <v>834</v>
      </c>
      <c r="E129" t="s">
        <v>730</v>
      </c>
    </row>
    <row r="130" spans="1:7" x14ac:dyDescent="0.3">
      <c r="A130" t="s">
        <v>835</v>
      </c>
      <c r="B130" t="s">
        <v>836</v>
      </c>
      <c r="C130" t="s">
        <v>601</v>
      </c>
      <c r="D130" t="s">
        <v>837</v>
      </c>
      <c r="E130" t="s">
        <v>672</v>
      </c>
    </row>
    <row r="131" spans="1:7" x14ac:dyDescent="0.3">
      <c r="A131" t="s">
        <v>838</v>
      </c>
      <c r="B131" t="s">
        <v>839</v>
      </c>
      <c r="C131" t="s">
        <v>840</v>
      </c>
      <c r="D131" t="s">
        <v>841</v>
      </c>
      <c r="E131" t="s">
        <v>842</v>
      </c>
      <c r="F131" t="s">
        <v>717</v>
      </c>
    </row>
    <row r="132" spans="1:7" x14ac:dyDescent="0.3">
      <c r="A132" t="s">
        <v>131</v>
      </c>
      <c r="B132" t="s">
        <v>457</v>
      </c>
      <c r="C132" t="s">
        <v>602</v>
      </c>
      <c r="D132" t="s">
        <v>813</v>
      </c>
    </row>
    <row r="133" spans="1:7" x14ac:dyDescent="0.3">
      <c r="A133" t="s">
        <v>843</v>
      </c>
      <c r="B133" t="s">
        <v>457</v>
      </c>
      <c r="C133" t="s">
        <v>602</v>
      </c>
    </row>
    <row r="134" spans="1:7" x14ac:dyDescent="0.3">
      <c r="A134" t="s">
        <v>694</v>
      </c>
      <c r="B134" t="s">
        <v>844</v>
      </c>
      <c r="C134" t="s">
        <v>450</v>
      </c>
    </row>
    <row r="135" spans="1:7" x14ac:dyDescent="0.3">
      <c r="A135" t="s">
        <v>3</v>
      </c>
      <c r="B135" t="s">
        <v>845</v>
      </c>
      <c r="C135" t="s">
        <v>846</v>
      </c>
      <c r="D135" t="s">
        <v>847</v>
      </c>
    </row>
    <row r="136" spans="1:7" x14ac:dyDescent="0.3">
      <c r="A136" t="s">
        <v>848</v>
      </c>
      <c r="B136" t="s">
        <v>600</v>
      </c>
      <c r="C136" t="s">
        <v>457</v>
      </c>
      <c r="D136" t="s">
        <v>818</v>
      </c>
      <c r="E136" t="s">
        <v>849</v>
      </c>
      <c r="F136" t="s">
        <v>850</v>
      </c>
    </row>
    <row r="137" spans="1:7" x14ac:dyDescent="0.3">
      <c r="A137" t="s">
        <v>182</v>
      </c>
      <c r="B137" t="s">
        <v>851</v>
      </c>
      <c r="C137" t="s">
        <v>527</v>
      </c>
      <c r="D137" t="s">
        <v>852</v>
      </c>
    </row>
    <row r="138" spans="1:7" x14ac:dyDescent="0.3">
      <c r="A138" t="s">
        <v>22</v>
      </c>
      <c r="B138" t="s">
        <v>457</v>
      </c>
      <c r="C138" t="s">
        <v>430</v>
      </c>
      <c r="D138" t="s">
        <v>760</v>
      </c>
      <c r="E138" t="s">
        <v>853</v>
      </c>
    </row>
    <row r="139" spans="1:7" x14ac:dyDescent="0.3">
      <c r="A139" t="s">
        <v>3</v>
      </c>
      <c r="B139" t="s">
        <v>833</v>
      </c>
      <c r="C139" t="s">
        <v>791</v>
      </c>
    </row>
    <row r="140" spans="1:7" x14ac:dyDescent="0.3">
      <c r="A140" t="s">
        <v>87</v>
      </c>
      <c r="B140" t="s">
        <v>854</v>
      </c>
      <c r="C140" t="s">
        <v>855</v>
      </c>
    </row>
    <row r="141" spans="1:7" x14ac:dyDescent="0.3">
      <c r="A141" t="s">
        <v>181</v>
      </c>
      <c r="B141" t="s">
        <v>856</v>
      </c>
      <c r="C141" t="s">
        <v>833</v>
      </c>
      <c r="D141" t="s">
        <v>857</v>
      </c>
      <c r="E141" t="s">
        <v>687</v>
      </c>
      <c r="F141" t="s">
        <v>858</v>
      </c>
      <c r="G141" t="s">
        <v>859</v>
      </c>
    </row>
    <row r="142" spans="1:7" x14ac:dyDescent="0.3">
      <c r="A142" t="s">
        <v>153</v>
      </c>
      <c r="B142" t="s">
        <v>457</v>
      </c>
      <c r="C142" t="s">
        <v>860</v>
      </c>
      <c r="D142" t="s">
        <v>861</v>
      </c>
      <c r="E142" t="s">
        <v>452</v>
      </c>
    </row>
    <row r="143" spans="1:7" x14ac:dyDescent="0.3">
      <c r="A143" t="s">
        <v>254</v>
      </c>
      <c r="B143" t="s">
        <v>450</v>
      </c>
      <c r="C143" t="s">
        <v>862</v>
      </c>
      <c r="D143" t="s">
        <v>863</v>
      </c>
      <c r="E143" t="s">
        <v>864</v>
      </c>
    </row>
    <row r="144" spans="1:7" x14ac:dyDescent="0.3">
      <c r="A144" t="s">
        <v>865</v>
      </c>
      <c r="B144" t="s">
        <v>816</v>
      </c>
      <c r="C144" t="s">
        <v>866</v>
      </c>
      <c r="D144" t="s">
        <v>444</v>
      </c>
      <c r="E144" t="s">
        <v>867</v>
      </c>
      <c r="F144" t="s">
        <v>868</v>
      </c>
    </row>
    <row r="145" spans="1:8" x14ac:dyDescent="0.3">
      <c r="A145" t="s">
        <v>18</v>
      </c>
      <c r="B145" t="s">
        <v>869</v>
      </c>
      <c r="C145" t="s">
        <v>870</v>
      </c>
      <c r="D145" t="s">
        <v>457</v>
      </c>
      <c r="E145" t="s">
        <v>871</v>
      </c>
      <c r="F145" t="s">
        <v>526</v>
      </c>
      <c r="G145" t="s">
        <v>602</v>
      </c>
      <c r="H145" t="s">
        <v>450</v>
      </c>
    </row>
    <row r="146" spans="1:8" x14ac:dyDescent="0.3">
      <c r="A146" t="s">
        <v>267</v>
      </c>
      <c r="B146" t="s">
        <v>562</v>
      </c>
      <c r="C146" t="s">
        <v>760</v>
      </c>
      <c r="D146" t="s">
        <v>872</v>
      </c>
    </row>
    <row r="147" spans="1:8" x14ac:dyDescent="0.3">
      <c r="A147" t="s">
        <v>51</v>
      </c>
      <c r="B147" t="s">
        <v>873</v>
      </c>
      <c r="C147" t="s">
        <v>675</v>
      </c>
      <c r="D147" t="s">
        <v>760</v>
      </c>
      <c r="E147" t="s">
        <v>874</v>
      </c>
      <c r="F147" t="s">
        <v>875</v>
      </c>
      <c r="G147" t="s">
        <v>876</v>
      </c>
      <c r="H147" t="s">
        <v>877</v>
      </c>
    </row>
    <row r="148" spans="1:8" x14ac:dyDescent="0.3">
      <c r="A148" t="s">
        <v>127</v>
      </c>
      <c r="B148" t="s">
        <v>878</v>
      </c>
      <c r="C148" t="s">
        <v>879</v>
      </c>
    </row>
    <row r="149" spans="1:8" x14ac:dyDescent="0.3">
      <c r="A149" t="s">
        <v>3</v>
      </c>
      <c r="B149" t="s">
        <v>880</v>
      </c>
      <c r="C149" t="s">
        <v>881</v>
      </c>
      <c r="D149" t="s">
        <v>882</v>
      </c>
    </row>
    <row r="150" spans="1:8" x14ac:dyDescent="0.3">
      <c r="A150" t="s">
        <v>883</v>
      </c>
      <c r="B150" t="s">
        <v>884</v>
      </c>
      <c r="C150" t="s">
        <v>885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6D822-D8B2-4276-821B-EBCFBBE77668}">
  <dimension ref="A1:A724"/>
  <sheetViews>
    <sheetView workbookViewId="0">
      <selection activeCell="D16" sqref="D16"/>
    </sheetView>
  </sheetViews>
  <sheetFormatPr defaultRowHeight="14.4" x14ac:dyDescent="0.3"/>
  <cols>
    <col min="1" max="1" width="40.33203125" bestFit="1" customWidth="1"/>
  </cols>
  <sheetData>
    <row r="1" spans="1:1" x14ac:dyDescent="0.3">
      <c r="A1" t="s">
        <v>86</v>
      </c>
    </row>
    <row r="2" spans="1:1" x14ac:dyDescent="0.3">
      <c r="A2" t="s">
        <v>87</v>
      </c>
    </row>
    <row r="3" spans="1:1" x14ac:dyDescent="0.3">
      <c r="A3" t="s">
        <v>88</v>
      </c>
    </row>
    <row r="4" spans="1:1" x14ac:dyDescent="0.3">
      <c r="A4" t="s">
        <v>89</v>
      </c>
    </row>
    <row r="5" spans="1:1" x14ac:dyDescent="0.3">
      <c r="A5" t="s">
        <v>90</v>
      </c>
    </row>
    <row r="6" spans="1:1" x14ac:dyDescent="0.3">
      <c r="A6" t="s">
        <v>18</v>
      </c>
    </row>
    <row r="7" spans="1:1" x14ac:dyDescent="0.3">
      <c r="A7" t="s">
        <v>18</v>
      </c>
    </row>
    <row r="8" spans="1:1" x14ac:dyDescent="0.3">
      <c r="A8" t="s">
        <v>18</v>
      </c>
    </row>
    <row r="9" spans="1:1" x14ac:dyDescent="0.3">
      <c r="A9" t="s">
        <v>18</v>
      </c>
    </row>
    <row r="10" spans="1:1" x14ac:dyDescent="0.3">
      <c r="A10" t="s">
        <v>18</v>
      </c>
    </row>
    <row r="11" spans="1:1" x14ac:dyDescent="0.3">
      <c r="A11" t="s">
        <v>91</v>
      </c>
    </row>
    <row r="12" spans="1:1" x14ac:dyDescent="0.3">
      <c r="A12" t="s">
        <v>92</v>
      </c>
    </row>
    <row r="13" spans="1:1" x14ac:dyDescent="0.3">
      <c r="A13" t="s">
        <v>93</v>
      </c>
    </row>
    <row r="14" spans="1:1" x14ac:dyDescent="0.3">
      <c r="A14" t="s">
        <v>94</v>
      </c>
    </row>
    <row r="15" spans="1:1" x14ac:dyDescent="0.3">
      <c r="A15" t="s">
        <v>95</v>
      </c>
    </row>
    <row r="16" spans="1:1" x14ac:dyDescent="0.3">
      <c r="A16" t="s">
        <v>96</v>
      </c>
    </row>
    <row r="17" spans="1:1" x14ac:dyDescent="0.3">
      <c r="A17" t="s">
        <v>97</v>
      </c>
    </row>
    <row r="18" spans="1:1" x14ac:dyDescent="0.3">
      <c r="A18" t="s">
        <v>98</v>
      </c>
    </row>
    <row r="19" spans="1:1" x14ac:dyDescent="0.3">
      <c r="A19" t="s">
        <v>99</v>
      </c>
    </row>
    <row r="20" spans="1:1" x14ac:dyDescent="0.3">
      <c r="A20" t="s">
        <v>100</v>
      </c>
    </row>
    <row r="21" spans="1:1" x14ac:dyDescent="0.3">
      <c r="A21" t="s">
        <v>101</v>
      </c>
    </row>
    <row r="22" spans="1:1" x14ac:dyDescent="0.3">
      <c r="A22" t="s">
        <v>102</v>
      </c>
    </row>
    <row r="23" spans="1:1" x14ac:dyDescent="0.3">
      <c r="A23" t="s">
        <v>103</v>
      </c>
    </row>
    <row r="24" spans="1:1" x14ac:dyDescent="0.3">
      <c r="A24" t="s">
        <v>104</v>
      </c>
    </row>
    <row r="25" spans="1:1" x14ac:dyDescent="0.3">
      <c r="A25" t="s">
        <v>8</v>
      </c>
    </row>
    <row r="26" spans="1:1" x14ac:dyDescent="0.3">
      <c r="A26" t="s">
        <v>8</v>
      </c>
    </row>
    <row r="27" spans="1:1" x14ac:dyDescent="0.3">
      <c r="A27" t="s">
        <v>8</v>
      </c>
    </row>
    <row r="28" spans="1:1" x14ac:dyDescent="0.3">
      <c r="A28" t="s">
        <v>8</v>
      </c>
    </row>
    <row r="29" spans="1:1" x14ac:dyDescent="0.3">
      <c r="A29" t="s">
        <v>8</v>
      </c>
    </row>
    <row r="30" spans="1:1" x14ac:dyDescent="0.3">
      <c r="A30" t="s">
        <v>8</v>
      </c>
    </row>
    <row r="31" spans="1:1" x14ac:dyDescent="0.3">
      <c r="A31" t="s">
        <v>8</v>
      </c>
    </row>
    <row r="32" spans="1:1" x14ac:dyDescent="0.3">
      <c r="A32" t="s">
        <v>8</v>
      </c>
    </row>
    <row r="33" spans="1:1" x14ac:dyDescent="0.3">
      <c r="A33" t="s">
        <v>105</v>
      </c>
    </row>
    <row r="34" spans="1:1" x14ac:dyDescent="0.3">
      <c r="A34" t="s">
        <v>106</v>
      </c>
    </row>
    <row r="35" spans="1:1" x14ac:dyDescent="0.3">
      <c r="A35" t="s">
        <v>107</v>
      </c>
    </row>
    <row r="36" spans="1:1" x14ac:dyDescent="0.3">
      <c r="A36" t="s">
        <v>108</v>
      </c>
    </row>
    <row r="37" spans="1:1" x14ac:dyDescent="0.3">
      <c r="A37" t="s">
        <v>109</v>
      </c>
    </row>
    <row r="38" spans="1:1" x14ac:dyDescent="0.3">
      <c r="A38" t="s">
        <v>110</v>
      </c>
    </row>
    <row r="39" spans="1:1" x14ac:dyDescent="0.3">
      <c r="A39" t="s">
        <v>111</v>
      </c>
    </row>
    <row r="40" spans="1:1" x14ac:dyDescent="0.3">
      <c r="A40" t="s">
        <v>112</v>
      </c>
    </row>
    <row r="41" spans="1:1" x14ac:dyDescent="0.3">
      <c r="A41" t="s">
        <v>113</v>
      </c>
    </row>
    <row r="42" spans="1:1" x14ac:dyDescent="0.3">
      <c r="A42" t="s">
        <v>114</v>
      </c>
    </row>
    <row r="43" spans="1:1" x14ac:dyDescent="0.3">
      <c r="A43" t="s">
        <v>115</v>
      </c>
    </row>
    <row r="44" spans="1:1" x14ac:dyDescent="0.3">
      <c r="A44" t="s">
        <v>116</v>
      </c>
    </row>
    <row r="45" spans="1:1" x14ac:dyDescent="0.3">
      <c r="A45" t="s">
        <v>117</v>
      </c>
    </row>
    <row r="46" spans="1:1" x14ac:dyDescent="0.3">
      <c r="A46" t="s">
        <v>118</v>
      </c>
    </row>
    <row r="47" spans="1:1" x14ac:dyDescent="0.3">
      <c r="A47" t="s">
        <v>119</v>
      </c>
    </row>
    <row r="48" spans="1:1" x14ac:dyDescent="0.3">
      <c r="A48" t="s">
        <v>120</v>
      </c>
    </row>
    <row r="49" spans="1:1" x14ac:dyDescent="0.3">
      <c r="A49" t="s">
        <v>34</v>
      </c>
    </row>
    <row r="50" spans="1:1" x14ac:dyDescent="0.3">
      <c r="A50" t="s">
        <v>34</v>
      </c>
    </row>
    <row r="51" spans="1:1" x14ac:dyDescent="0.3">
      <c r="A51" t="s">
        <v>34</v>
      </c>
    </row>
    <row r="52" spans="1:1" x14ac:dyDescent="0.3">
      <c r="A52" t="s">
        <v>121</v>
      </c>
    </row>
    <row r="53" spans="1:1" x14ac:dyDescent="0.3">
      <c r="A53" t="s">
        <v>122</v>
      </c>
    </row>
    <row r="54" spans="1:1" x14ac:dyDescent="0.3">
      <c r="A54" t="s">
        <v>123</v>
      </c>
    </row>
    <row r="55" spans="1:1" x14ac:dyDescent="0.3">
      <c r="A55" t="s">
        <v>124</v>
      </c>
    </row>
    <row r="56" spans="1:1" x14ac:dyDescent="0.3">
      <c r="A56" t="s">
        <v>125</v>
      </c>
    </row>
    <row r="57" spans="1:1" x14ac:dyDescent="0.3">
      <c r="A57" t="s">
        <v>126</v>
      </c>
    </row>
    <row r="58" spans="1:1" x14ac:dyDescent="0.3">
      <c r="A58" t="s">
        <v>47</v>
      </c>
    </row>
    <row r="59" spans="1:1" x14ac:dyDescent="0.3">
      <c r="A59" t="s">
        <v>47</v>
      </c>
    </row>
    <row r="60" spans="1:1" x14ac:dyDescent="0.3">
      <c r="A60" t="s">
        <v>127</v>
      </c>
    </row>
    <row r="61" spans="1:1" x14ac:dyDescent="0.3">
      <c r="A61" t="s">
        <v>128</v>
      </c>
    </row>
    <row r="62" spans="1:1" x14ac:dyDescent="0.3">
      <c r="A62" t="s">
        <v>129</v>
      </c>
    </row>
    <row r="63" spans="1:1" x14ac:dyDescent="0.3">
      <c r="A63" t="s">
        <v>130</v>
      </c>
    </row>
    <row r="64" spans="1:1" x14ac:dyDescent="0.3">
      <c r="A64" t="s">
        <v>131</v>
      </c>
    </row>
    <row r="65" spans="1:1" x14ac:dyDescent="0.3">
      <c r="A65" t="s">
        <v>132</v>
      </c>
    </row>
    <row r="66" spans="1:1" x14ac:dyDescent="0.3">
      <c r="A66" t="s">
        <v>133</v>
      </c>
    </row>
    <row r="67" spans="1:1" x14ac:dyDescent="0.3">
      <c r="A67" t="s">
        <v>134</v>
      </c>
    </row>
    <row r="68" spans="1:1" x14ac:dyDescent="0.3">
      <c r="A68" t="s">
        <v>135</v>
      </c>
    </row>
    <row r="69" spans="1:1" x14ac:dyDescent="0.3">
      <c r="A69" t="s">
        <v>136</v>
      </c>
    </row>
    <row r="70" spans="1:1" x14ac:dyDescent="0.3">
      <c r="A70" t="s">
        <v>137</v>
      </c>
    </row>
    <row r="71" spans="1:1" x14ac:dyDescent="0.3">
      <c r="A71" t="s">
        <v>138</v>
      </c>
    </row>
    <row r="72" spans="1:1" x14ac:dyDescent="0.3">
      <c r="A72" t="s">
        <v>139</v>
      </c>
    </row>
    <row r="73" spans="1:1" x14ac:dyDescent="0.3">
      <c r="A73" t="s">
        <v>140</v>
      </c>
    </row>
    <row r="74" spans="1:1" x14ac:dyDescent="0.3">
      <c r="A74" t="s">
        <v>141</v>
      </c>
    </row>
    <row r="75" spans="1:1" x14ac:dyDescent="0.3">
      <c r="A75" t="s">
        <v>142</v>
      </c>
    </row>
    <row r="76" spans="1:1" x14ac:dyDescent="0.3">
      <c r="A76" t="s">
        <v>143</v>
      </c>
    </row>
    <row r="77" spans="1:1" x14ac:dyDescent="0.3">
      <c r="A77" t="s">
        <v>144</v>
      </c>
    </row>
    <row r="78" spans="1:1" x14ac:dyDescent="0.3">
      <c r="A78" t="s">
        <v>835</v>
      </c>
    </row>
    <row r="79" spans="1:1" x14ac:dyDescent="0.3">
      <c r="A79" t="s">
        <v>19</v>
      </c>
    </row>
    <row r="80" spans="1:1" x14ac:dyDescent="0.3">
      <c r="A80" t="s">
        <v>19</v>
      </c>
    </row>
    <row r="81" spans="1:1" x14ac:dyDescent="0.3">
      <c r="A81" t="s">
        <v>19</v>
      </c>
    </row>
    <row r="82" spans="1:1" x14ac:dyDescent="0.3">
      <c r="A82" t="s">
        <v>19</v>
      </c>
    </row>
    <row r="83" spans="1:1" x14ac:dyDescent="0.3">
      <c r="A83" t="s">
        <v>145</v>
      </c>
    </row>
    <row r="84" spans="1:1" x14ac:dyDescent="0.3">
      <c r="A84" t="s">
        <v>48</v>
      </c>
    </row>
    <row r="85" spans="1:1" x14ac:dyDescent="0.3">
      <c r="A85" t="s">
        <v>48</v>
      </c>
    </row>
    <row r="86" spans="1:1" x14ac:dyDescent="0.3">
      <c r="A86" t="s">
        <v>454</v>
      </c>
    </row>
    <row r="87" spans="1:1" x14ac:dyDescent="0.3">
      <c r="A87" t="s">
        <v>454</v>
      </c>
    </row>
    <row r="88" spans="1:1" x14ac:dyDescent="0.3">
      <c r="A88" t="s">
        <v>454</v>
      </c>
    </row>
    <row r="89" spans="1:1" x14ac:dyDescent="0.3">
      <c r="A89" t="s">
        <v>454</v>
      </c>
    </row>
    <row r="90" spans="1:1" x14ac:dyDescent="0.3">
      <c r="A90" t="s">
        <v>454</v>
      </c>
    </row>
    <row r="91" spans="1:1" x14ac:dyDescent="0.3">
      <c r="A91" t="s">
        <v>454</v>
      </c>
    </row>
    <row r="92" spans="1:1" x14ac:dyDescent="0.3">
      <c r="A92" t="s">
        <v>146</v>
      </c>
    </row>
    <row r="93" spans="1:1" x14ac:dyDescent="0.3">
      <c r="A93" t="s">
        <v>147</v>
      </c>
    </row>
    <row r="94" spans="1:1" x14ac:dyDescent="0.3">
      <c r="A94" t="s">
        <v>148</v>
      </c>
    </row>
    <row r="95" spans="1:1" x14ac:dyDescent="0.3">
      <c r="A95" t="s">
        <v>149</v>
      </c>
    </row>
    <row r="96" spans="1:1" x14ac:dyDescent="0.3">
      <c r="A96" t="s">
        <v>150</v>
      </c>
    </row>
    <row r="97" spans="1:1" x14ac:dyDescent="0.3">
      <c r="A97" t="s">
        <v>151</v>
      </c>
    </row>
    <row r="98" spans="1:1" x14ac:dyDescent="0.3">
      <c r="A98" t="s">
        <v>886</v>
      </c>
    </row>
    <row r="99" spans="1:1" x14ac:dyDescent="0.3">
      <c r="A99" t="s">
        <v>886</v>
      </c>
    </row>
    <row r="100" spans="1:1" x14ac:dyDescent="0.3">
      <c r="A100" t="s">
        <v>515</v>
      </c>
    </row>
    <row r="101" spans="1:1" x14ac:dyDescent="0.3">
      <c r="A101" t="s">
        <v>515</v>
      </c>
    </row>
    <row r="102" spans="1:1" x14ac:dyDescent="0.3">
      <c r="A102" t="s">
        <v>515</v>
      </c>
    </row>
    <row r="103" spans="1:1" x14ac:dyDescent="0.3">
      <c r="A103" t="s">
        <v>152</v>
      </c>
    </row>
    <row r="104" spans="1:1" x14ac:dyDescent="0.3">
      <c r="A104" t="s">
        <v>153</v>
      </c>
    </row>
    <row r="105" spans="1:1" x14ac:dyDescent="0.3">
      <c r="A105" t="s">
        <v>154</v>
      </c>
    </row>
    <row r="106" spans="1:1" x14ac:dyDescent="0.3">
      <c r="A106" t="s">
        <v>155</v>
      </c>
    </row>
    <row r="107" spans="1:1" x14ac:dyDescent="0.3">
      <c r="A107" t="s">
        <v>156</v>
      </c>
    </row>
    <row r="108" spans="1:1" x14ac:dyDescent="0.3">
      <c r="A108" t="s">
        <v>157</v>
      </c>
    </row>
    <row r="109" spans="1:1" x14ac:dyDescent="0.3">
      <c r="A109" t="s">
        <v>158</v>
      </c>
    </row>
    <row r="110" spans="1:1" x14ac:dyDescent="0.3">
      <c r="A110" t="s">
        <v>49</v>
      </c>
    </row>
    <row r="111" spans="1:1" x14ac:dyDescent="0.3">
      <c r="A111" t="s">
        <v>843</v>
      </c>
    </row>
    <row r="112" spans="1:1" x14ac:dyDescent="0.3">
      <c r="A112" t="s">
        <v>159</v>
      </c>
    </row>
    <row r="113" spans="1:1" x14ac:dyDescent="0.3">
      <c r="A113" t="s">
        <v>160</v>
      </c>
    </row>
    <row r="114" spans="1:1" x14ac:dyDescent="0.3">
      <c r="A114" t="s">
        <v>161</v>
      </c>
    </row>
    <row r="115" spans="1:1" x14ac:dyDescent="0.3">
      <c r="A115" t="s">
        <v>162</v>
      </c>
    </row>
    <row r="116" spans="1:1" x14ac:dyDescent="0.3">
      <c r="A116" t="s">
        <v>163</v>
      </c>
    </row>
    <row r="117" spans="1:1" x14ac:dyDescent="0.3">
      <c r="A117" t="s">
        <v>694</v>
      </c>
    </row>
    <row r="118" spans="1:1" x14ac:dyDescent="0.3">
      <c r="A118" t="s">
        <v>694</v>
      </c>
    </row>
    <row r="119" spans="1:1" x14ac:dyDescent="0.3">
      <c r="A119" t="s">
        <v>694</v>
      </c>
    </row>
    <row r="120" spans="1:1" x14ac:dyDescent="0.3">
      <c r="A120" t="s">
        <v>694</v>
      </c>
    </row>
    <row r="121" spans="1:1" x14ac:dyDescent="0.3">
      <c r="A121" t="s">
        <v>694</v>
      </c>
    </row>
    <row r="122" spans="1:1" x14ac:dyDescent="0.3">
      <c r="A122" t="s">
        <v>27</v>
      </c>
    </row>
    <row r="123" spans="1:1" x14ac:dyDescent="0.3">
      <c r="A123" t="s">
        <v>448</v>
      </c>
    </row>
    <row r="124" spans="1:1" x14ac:dyDescent="0.3">
      <c r="A124" t="s">
        <v>448</v>
      </c>
    </row>
    <row r="125" spans="1:1" x14ac:dyDescent="0.3">
      <c r="A125" t="s">
        <v>448</v>
      </c>
    </row>
    <row r="126" spans="1:1" x14ac:dyDescent="0.3">
      <c r="A126" t="s">
        <v>164</v>
      </c>
    </row>
    <row r="127" spans="1:1" x14ac:dyDescent="0.3">
      <c r="A127" t="s">
        <v>165</v>
      </c>
    </row>
    <row r="128" spans="1:1" x14ac:dyDescent="0.3">
      <c r="A128" t="s">
        <v>166</v>
      </c>
    </row>
    <row r="129" spans="1:1" x14ac:dyDescent="0.3">
      <c r="A129" t="s">
        <v>435</v>
      </c>
    </row>
    <row r="130" spans="1:1" x14ac:dyDescent="0.3">
      <c r="A130" t="s">
        <v>509</v>
      </c>
    </row>
    <row r="131" spans="1:1" x14ac:dyDescent="0.3">
      <c r="A131" t="s">
        <v>509</v>
      </c>
    </row>
    <row r="132" spans="1:1" x14ac:dyDescent="0.3">
      <c r="A132" t="s">
        <v>5</v>
      </c>
    </row>
    <row r="133" spans="1:1" x14ac:dyDescent="0.3">
      <c r="A133" t="s">
        <v>5</v>
      </c>
    </row>
    <row r="134" spans="1:1" x14ac:dyDescent="0.3">
      <c r="A134" t="s">
        <v>5</v>
      </c>
    </row>
    <row r="135" spans="1:1" x14ac:dyDescent="0.3">
      <c r="A135" t="s">
        <v>5</v>
      </c>
    </row>
    <row r="136" spans="1:1" x14ac:dyDescent="0.3">
      <c r="A136" t="s">
        <v>5</v>
      </c>
    </row>
    <row r="137" spans="1:1" x14ac:dyDescent="0.3">
      <c r="A137" t="s">
        <v>5</v>
      </c>
    </row>
    <row r="138" spans="1:1" x14ac:dyDescent="0.3">
      <c r="A138" t="s">
        <v>5</v>
      </c>
    </row>
    <row r="139" spans="1:1" x14ac:dyDescent="0.3">
      <c r="A139" t="s">
        <v>5</v>
      </c>
    </row>
    <row r="140" spans="1:1" x14ac:dyDescent="0.3">
      <c r="A140" t="s">
        <v>5</v>
      </c>
    </row>
    <row r="141" spans="1:1" x14ac:dyDescent="0.3">
      <c r="A141" t="s">
        <v>5</v>
      </c>
    </row>
    <row r="142" spans="1:1" x14ac:dyDescent="0.3">
      <c r="A142" t="s">
        <v>5</v>
      </c>
    </row>
    <row r="143" spans="1:1" x14ac:dyDescent="0.3">
      <c r="A143" t="s">
        <v>5</v>
      </c>
    </row>
    <row r="144" spans="1:1" x14ac:dyDescent="0.3">
      <c r="A144" t="s">
        <v>167</v>
      </c>
    </row>
    <row r="145" spans="1:1" x14ac:dyDescent="0.3">
      <c r="A145" t="s">
        <v>50</v>
      </c>
    </row>
    <row r="146" spans="1:1" x14ac:dyDescent="0.3">
      <c r="A146" t="s">
        <v>497</v>
      </c>
    </row>
    <row r="147" spans="1:1" x14ac:dyDescent="0.3">
      <c r="A147" t="s">
        <v>168</v>
      </c>
    </row>
    <row r="148" spans="1:1" x14ac:dyDescent="0.3">
      <c r="A148" t="s">
        <v>169</v>
      </c>
    </row>
    <row r="149" spans="1:1" x14ac:dyDescent="0.3">
      <c r="A149" t="s">
        <v>170</v>
      </c>
    </row>
    <row r="150" spans="1:1" x14ac:dyDescent="0.3">
      <c r="A150" t="s">
        <v>171</v>
      </c>
    </row>
    <row r="151" spans="1:1" x14ac:dyDescent="0.3">
      <c r="A151" t="s">
        <v>172</v>
      </c>
    </row>
    <row r="152" spans="1:1" x14ac:dyDescent="0.3">
      <c r="A152" t="s">
        <v>887</v>
      </c>
    </row>
    <row r="153" spans="1:1" x14ac:dyDescent="0.3">
      <c r="A153" t="s">
        <v>887</v>
      </c>
    </row>
    <row r="154" spans="1:1" x14ac:dyDescent="0.3">
      <c r="A154" t="s">
        <v>7</v>
      </c>
    </row>
    <row r="155" spans="1:1" x14ac:dyDescent="0.3">
      <c r="A155" t="s">
        <v>7</v>
      </c>
    </row>
    <row r="156" spans="1:1" x14ac:dyDescent="0.3">
      <c r="A156" t="s">
        <v>7</v>
      </c>
    </row>
    <row r="157" spans="1:1" x14ac:dyDescent="0.3">
      <c r="A157" t="s">
        <v>7</v>
      </c>
    </row>
    <row r="158" spans="1:1" x14ac:dyDescent="0.3">
      <c r="A158" t="s">
        <v>7</v>
      </c>
    </row>
    <row r="159" spans="1:1" x14ac:dyDescent="0.3">
      <c r="A159" t="s">
        <v>7</v>
      </c>
    </row>
    <row r="160" spans="1:1" x14ac:dyDescent="0.3">
      <c r="A160" t="s">
        <v>7</v>
      </c>
    </row>
    <row r="161" spans="1:1" x14ac:dyDescent="0.3">
      <c r="A161" t="s">
        <v>7</v>
      </c>
    </row>
    <row r="162" spans="1:1" x14ac:dyDescent="0.3">
      <c r="A162" t="s">
        <v>51</v>
      </c>
    </row>
    <row r="163" spans="1:1" x14ac:dyDescent="0.3">
      <c r="A163" t="s">
        <v>51</v>
      </c>
    </row>
    <row r="164" spans="1:1" x14ac:dyDescent="0.3">
      <c r="A164" t="s">
        <v>173</v>
      </c>
    </row>
    <row r="165" spans="1:1" x14ac:dyDescent="0.3">
      <c r="A165" t="s">
        <v>174</v>
      </c>
    </row>
    <row r="166" spans="1:1" x14ac:dyDescent="0.3">
      <c r="A166" t="s">
        <v>175</v>
      </c>
    </row>
    <row r="167" spans="1:1" x14ac:dyDescent="0.3">
      <c r="A167" t="s">
        <v>176</v>
      </c>
    </row>
    <row r="168" spans="1:1" x14ac:dyDescent="0.3">
      <c r="A168" t="s">
        <v>177</v>
      </c>
    </row>
    <row r="169" spans="1:1" x14ac:dyDescent="0.3">
      <c r="A169" t="s">
        <v>178</v>
      </c>
    </row>
    <row r="170" spans="1:1" x14ac:dyDescent="0.3">
      <c r="A170" t="s">
        <v>179</v>
      </c>
    </row>
    <row r="171" spans="1:1" x14ac:dyDescent="0.3">
      <c r="A171" t="s">
        <v>180</v>
      </c>
    </row>
    <row r="172" spans="1:1" x14ac:dyDescent="0.3">
      <c r="A172" t="s">
        <v>181</v>
      </c>
    </row>
    <row r="173" spans="1:1" x14ac:dyDescent="0.3">
      <c r="A173" t="s">
        <v>182</v>
      </c>
    </row>
    <row r="174" spans="1:1" x14ac:dyDescent="0.3">
      <c r="A174" t="s">
        <v>183</v>
      </c>
    </row>
    <row r="175" spans="1:1" x14ac:dyDescent="0.3">
      <c r="A175" t="s">
        <v>184</v>
      </c>
    </row>
    <row r="176" spans="1:1" x14ac:dyDescent="0.3">
      <c r="A176" t="s">
        <v>185</v>
      </c>
    </row>
    <row r="177" spans="1:1" x14ac:dyDescent="0.3">
      <c r="A177" t="s">
        <v>734</v>
      </c>
    </row>
    <row r="178" spans="1:1" x14ac:dyDescent="0.3">
      <c r="A178" t="s">
        <v>428</v>
      </c>
    </row>
    <row r="179" spans="1:1" x14ac:dyDescent="0.3">
      <c r="A179" t="s">
        <v>428</v>
      </c>
    </row>
    <row r="180" spans="1:1" x14ac:dyDescent="0.3">
      <c r="A180" t="s">
        <v>428</v>
      </c>
    </row>
    <row r="181" spans="1:1" x14ac:dyDescent="0.3">
      <c r="A181" t="s">
        <v>186</v>
      </c>
    </row>
    <row r="182" spans="1:1" x14ac:dyDescent="0.3">
      <c r="A182" t="s">
        <v>22</v>
      </c>
    </row>
    <row r="183" spans="1:1" x14ac:dyDescent="0.3">
      <c r="A183" t="s">
        <v>22</v>
      </c>
    </row>
    <row r="184" spans="1:1" x14ac:dyDescent="0.3">
      <c r="A184" t="s">
        <v>22</v>
      </c>
    </row>
    <row r="185" spans="1:1" x14ac:dyDescent="0.3">
      <c r="A185" t="s">
        <v>22</v>
      </c>
    </row>
    <row r="186" spans="1:1" x14ac:dyDescent="0.3">
      <c r="A186" t="s">
        <v>22</v>
      </c>
    </row>
    <row r="187" spans="1:1" x14ac:dyDescent="0.3">
      <c r="A187" t="s">
        <v>35</v>
      </c>
    </row>
    <row r="188" spans="1:1" x14ac:dyDescent="0.3">
      <c r="A188" t="s">
        <v>888</v>
      </c>
    </row>
    <row r="189" spans="1:1" x14ac:dyDescent="0.3">
      <c r="A189" t="s">
        <v>832</v>
      </c>
    </row>
    <row r="190" spans="1:1" x14ac:dyDescent="0.3">
      <c r="A190" t="s">
        <v>187</v>
      </c>
    </row>
    <row r="191" spans="1:1" x14ac:dyDescent="0.3">
      <c r="A191" t="s">
        <v>188</v>
      </c>
    </row>
    <row r="192" spans="1:1" x14ac:dyDescent="0.3">
      <c r="A192" t="s">
        <v>189</v>
      </c>
    </row>
    <row r="193" spans="1:1" x14ac:dyDescent="0.3">
      <c r="A193" t="s">
        <v>190</v>
      </c>
    </row>
    <row r="194" spans="1:1" x14ac:dyDescent="0.3">
      <c r="A194" t="s">
        <v>52</v>
      </c>
    </row>
    <row r="195" spans="1:1" x14ac:dyDescent="0.3">
      <c r="A195" t="s">
        <v>719</v>
      </c>
    </row>
    <row r="196" spans="1:1" x14ac:dyDescent="0.3">
      <c r="A196" t="s">
        <v>3</v>
      </c>
    </row>
    <row r="197" spans="1:1" x14ac:dyDescent="0.3">
      <c r="A197" t="s">
        <v>3</v>
      </c>
    </row>
    <row r="198" spans="1:1" x14ac:dyDescent="0.3">
      <c r="A198" t="s">
        <v>3</v>
      </c>
    </row>
    <row r="199" spans="1:1" x14ac:dyDescent="0.3">
      <c r="A199" t="s">
        <v>3</v>
      </c>
    </row>
    <row r="200" spans="1:1" x14ac:dyDescent="0.3">
      <c r="A200" t="s">
        <v>3</v>
      </c>
    </row>
    <row r="201" spans="1:1" x14ac:dyDescent="0.3">
      <c r="A201" t="s">
        <v>3</v>
      </c>
    </row>
    <row r="202" spans="1:1" x14ac:dyDescent="0.3">
      <c r="A202" t="s">
        <v>3</v>
      </c>
    </row>
    <row r="203" spans="1:1" x14ac:dyDescent="0.3">
      <c r="A203" t="s">
        <v>3</v>
      </c>
    </row>
    <row r="204" spans="1:1" x14ac:dyDescent="0.3">
      <c r="A204" t="s">
        <v>3</v>
      </c>
    </row>
    <row r="205" spans="1:1" x14ac:dyDescent="0.3">
      <c r="A205" t="s">
        <v>3</v>
      </c>
    </row>
    <row r="206" spans="1:1" x14ac:dyDescent="0.3">
      <c r="A206" t="s">
        <v>3</v>
      </c>
    </row>
    <row r="207" spans="1:1" x14ac:dyDescent="0.3">
      <c r="A207" t="s">
        <v>3</v>
      </c>
    </row>
    <row r="208" spans="1:1" x14ac:dyDescent="0.3">
      <c r="A208" t="s">
        <v>3</v>
      </c>
    </row>
    <row r="209" spans="1:1" x14ac:dyDescent="0.3">
      <c r="A209" t="s">
        <v>3</v>
      </c>
    </row>
    <row r="210" spans="1:1" x14ac:dyDescent="0.3">
      <c r="A210" t="s">
        <v>3</v>
      </c>
    </row>
    <row r="211" spans="1:1" x14ac:dyDescent="0.3">
      <c r="A211" t="s">
        <v>3</v>
      </c>
    </row>
    <row r="212" spans="1:1" x14ac:dyDescent="0.3">
      <c r="A212" t="s">
        <v>3</v>
      </c>
    </row>
    <row r="213" spans="1:1" x14ac:dyDescent="0.3">
      <c r="A213" t="s">
        <v>3</v>
      </c>
    </row>
    <row r="214" spans="1:1" x14ac:dyDescent="0.3">
      <c r="A214" t="s">
        <v>3</v>
      </c>
    </row>
    <row r="215" spans="1:1" x14ac:dyDescent="0.3">
      <c r="A215" t="s">
        <v>3</v>
      </c>
    </row>
    <row r="216" spans="1:1" x14ac:dyDescent="0.3">
      <c r="A216" t="s">
        <v>3</v>
      </c>
    </row>
    <row r="217" spans="1:1" x14ac:dyDescent="0.3">
      <c r="A217" t="s">
        <v>3</v>
      </c>
    </row>
    <row r="218" spans="1:1" x14ac:dyDescent="0.3">
      <c r="A218" t="s">
        <v>3</v>
      </c>
    </row>
    <row r="219" spans="1:1" x14ac:dyDescent="0.3">
      <c r="A219" t="s">
        <v>3</v>
      </c>
    </row>
    <row r="220" spans="1:1" x14ac:dyDescent="0.3">
      <c r="A220" t="s">
        <v>3</v>
      </c>
    </row>
    <row r="221" spans="1:1" x14ac:dyDescent="0.3">
      <c r="A221" t="s">
        <v>3</v>
      </c>
    </row>
    <row r="222" spans="1:1" x14ac:dyDescent="0.3">
      <c r="A222" t="s">
        <v>3</v>
      </c>
    </row>
    <row r="223" spans="1:1" x14ac:dyDescent="0.3">
      <c r="A223" t="s">
        <v>3</v>
      </c>
    </row>
    <row r="224" spans="1:1" x14ac:dyDescent="0.3">
      <c r="A224" t="s">
        <v>3</v>
      </c>
    </row>
    <row r="225" spans="1:1" x14ac:dyDescent="0.3">
      <c r="A225" t="s">
        <v>3</v>
      </c>
    </row>
    <row r="226" spans="1:1" x14ac:dyDescent="0.3">
      <c r="A226" t="s">
        <v>3</v>
      </c>
    </row>
    <row r="227" spans="1:1" x14ac:dyDescent="0.3">
      <c r="A227" t="s">
        <v>3</v>
      </c>
    </row>
    <row r="228" spans="1:1" x14ac:dyDescent="0.3">
      <c r="A228" t="s">
        <v>3</v>
      </c>
    </row>
    <row r="229" spans="1:1" x14ac:dyDescent="0.3">
      <c r="A229" t="s">
        <v>53</v>
      </c>
    </row>
    <row r="230" spans="1:1" x14ac:dyDescent="0.3">
      <c r="A230" t="s">
        <v>53</v>
      </c>
    </row>
    <row r="231" spans="1:1" x14ac:dyDescent="0.3">
      <c r="A231" t="s">
        <v>191</v>
      </c>
    </row>
    <row r="232" spans="1:1" x14ac:dyDescent="0.3">
      <c r="A232" t="s">
        <v>889</v>
      </c>
    </row>
    <row r="233" spans="1:1" x14ac:dyDescent="0.3">
      <c r="A233" t="s">
        <v>889</v>
      </c>
    </row>
    <row r="234" spans="1:1" x14ac:dyDescent="0.3">
      <c r="A234" t="s">
        <v>890</v>
      </c>
    </row>
    <row r="235" spans="1:1" x14ac:dyDescent="0.3">
      <c r="A235" t="s">
        <v>890</v>
      </c>
    </row>
    <row r="236" spans="1:1" x14ac:dyDescent="0.3">
      <c r="A236" t="s">
        <v>890</v>
      </c>
    </row>
    <row r="237" spans="1:1" x14ac:dyDescent="0.3">
      <c r="A237" t="s">
        <v>890</v>
      </c>
    </row>
    <row r="238" spans="1:1" x14ac:dyDescent="0.3">
      <c r="A238" t="s">
        <v>890</v>
      </c>
    </row>
    <row r="239" spans="1:1" x14ac:dyDescent="0.3">
      <c r="A239" t="s">
        <v>192</v>
      </c>
    </row>
    <row r="240" spans="1:1" x14ac:dyDescent="0.3">
      <c r="A240" t="s">
        <v>193</v>
      </c>
    </row>
    <row r="241" spans="1:1" x14ac:dyDescent="0.3">
      <c r="A241" t="s">
        <v>194</v>
      </c>
    </row>
    <row r="242" spans="1:1" x14ac:dyDescent="0.3">
      <c r="A242" t="s">
        <v>195</v>
      </c>
    </row>
    <row r="243" spans="1:1" x14ac:dyDescent="0.3">
      <c r="A243" t="s">
        <v>54</v>
      </c>
    </row>
    <row r="244" spans="1:1" x14ac:dyDescent="0.3">
      <c r="A244" t="s">
        <v>54</v>
      </c>
    </row>
    <row r="245" spans="1:1" x14ac:dyDescent="0.3">
      <c r="A245" t="s">
        <v>55</v>
      </c>
    </row>
    <row r="246" spans="1:1" x14ac:dyDescent="0.3">
      <c r="A246" t="s">
        <v>55</v>
      </c>
    </row>
    <row r="247" spans="1:1" x14ac:dyDescent="0.3">
      <c r="A247" t="s">
        <v>891</v>
      </c>
    </row>
    <row r="248" spans="1:1" x14ac:dyDescent="0.3">
      <c r="A248" t="s">
        <v>891</v>
      </c>
    </row>
    <row r="249" spans="1:1" x14ac:dyDescent="0.3">
      <c r="A249" t="s">
        <v>891</v>
      </c>
    </row>
    <row r="250" spans="1:1" x14ac:dyDescent="0.3">
      <c r="A250" t="s">
        <v>891</v>
      </c>
    </row>
    <row r="251" spans="1:1" x14ac:dyDescent="0.3">
      <c r="A251" t="s">
        <v>891</v>
      </c>
    </row>
    <row r="252" spans="1:1" x14ac:dyDescent="0.3">
      <c r="A252" t="s">
        <v>196</v>
      </c>
    </row>
    <row r="253" spans="1:1" x14ac:dyDescent="0.3">
      <c r="A253" t="s">
        <v>197</v>
      </c>
    </row>
    <row r="254" spans="1:1" x14ac:dyDescent="0.3">
      <c r="A254" t="s">
        <v>56</v>
      </c>
    </row>
    <row r="255" spans="1:1" x14ac:dyDescent="0.3">
      <c r="A255" t="s">
        <v>56</v>
      </c>
    </row>
    <row r="256" spans="1:1" x14ac:dyDescent="0.3">
      <c r="A256" t="s">
        <v>198</v>
      </c>
    </row>
    <row r="257" spans="1:1" x14ac:dyDescent="0.3">
      <c r="A257" t="s">
        <v>199</v>
      </c>
    </row>
    <row r="258" spans="1:1" x14ac:dyDescent="0.3">
      <c r="A258" t="s">
        <v>200</v>
      </c>
    </row>
    <row r="259" spans="1:1" x14ac:dyDescent="0.3">
      <c r="A259" t="s">
        <v>201</v>
      </c>
    </row>
    <row r="260" spans="1:1" x14ac:dyDescent="0.3">
      <c r="A260" t="s">
        <v>202</v>
      </c>
    </row>
    <row r="261" spans="1:1" x14ac:dyDescent="0.3">
      <c r="A261" t="s">
        <v>57</v>
      </c>
    </row>
    <row r="262" spans="1:1" x14ac:dyDescent="0.3">
      <c r="A262" t="s">
        <v>57</v>
      </c>
    </row>
    <row r="263" spans="1:1" x14ac:dyDescent="0.3">
      <c r="A263" t="s">
        <v>203</v>
      </c>
    </row>
    <row r="264" spans="1:1" x14ac:dyDescent="0.3">
      <c r="A264" t="s">
        <v>204</v>
      </c>
    </row>
    <row r="265" spans="1:1" x14ac:dyDescent="0.3">
      <c r="A265" t="s">
        <v>205</v>
      </c>
    </row>
    <row r="266" spans="1:1" x14ac:dyDescent="0.3">
      <c r="A266" t="s">
        <v>206</v>
      </c>
    </row>
    <row r="267" spans="1:1" x14ac:dyDescent="0.3">
      <c r="A267" t="s">
        <v>207</v>
      </c>
    </row>
    <row r="268" spans="1:1" x14ac:dyDescent="0.3">
      <c r="A268" t="s">
        <v>208</v>
      </c>
    </row>
    <row r="269" spans="1:1" x14ac:dyDescent="0.3">
      <c r="A269" t="s">
        <v>209</v>
      </c>
    </row>
    <row r="270" spans="1:1" x14ac:dyDescent="0.3">
      <c r="A270" t="s">
        <v>210</v>
      </c>
    </row>
    <row r="271" spans="1:1" x14ac:dyDescent="0.3">
      <c r="A271" t="s">
        <v>211</v>
      </c>
    </row>
    <row r="272" spans="1:1" x14ac:dyDescent="0.3">
      <c r="A272" t="s">
        <v>212</v>
      </c>
    </row>
    <row r="273" spans="1:1" x14ac:dyDescent="0.3">
      <c r="A273" t="s">
        <v>213</v>
      </c>
    </row>
    <row r="274" spans="1:1" x14ac:dyDescent="0.3">
      <c r="A274" t="s">
        <v>214</v>
      </c>
    </row>
    <row r="275" spans="1:1" x14ac:dyDescent="0.3">
      <c r="A275" t="s">
        <v>215</v>
      </c>
    </row>
    <row r="276" spans="1:1" x14ac:dyDescent="0.3">
      <c r="A276" t="s">
        <v>216</v>
      </c>
    </row>
    <row r="277" spans="1:1" x14ac:dyDescent="0.3">
      <c r="A277" t="s">
        <v>217</v>
      </c>
    </row>
    <row r="278" spans="1:1" x14ac:dyDescent="0.3">
      <c r="A278" t="s">
        <v>218</v>
      </c>
    </row>
    <row r="279" spans="1:1" x14ac:dyDescent="0.3">
      <c r="A279" t="s">
        <v>219</v>
      </c>
    </row>
    <row r="280" spans="1:1" x14ac:dyDescent="0.3">
      <c r="A280" t="s">
        <v>220</v>
      </c>
    </row>
    <row r="281" spans="1:1" x14ac:dyDescent="0.3">
      <c r="A281" t="s">
        <v>221</v>
      </c>
    </row>
    <row r="282" spans="1:1" x14ac:dyDescent="0.3">
      <c r="A282" t="s">
        <v>222</v>
      </c>
    </row>
    <row r="283" spans="1:1" x14ac:dyDescent="0.3">
      <c r="A283" t="s">
        <v>223</v>
      </c>
    </row>
    <row r="284" spans="1:1" x14ac:dyDescent="0.3">
      <c r="A284" t="s">
        <v>224</v>
      </c>
    </row>
    <row r="285" spans="1:1" x14ac:dyDescent="0.3">
      <c r="A285" t="s">
        <v>225</v>
      </c>
    </row>
    <row r="286" spans="1:1" x14ac:dyDescent="0.3">
      <c r="A286" t="s">
        <v>226</v>
      </c>
    </row>
    <row r="287" spans="1:1" x14ac:dyDescent="0.3">
      <c r="A287" t="s">
        <v>227</v>
      </c>
    </row>
    <row r="288" spans="1:1" x14ac:dyDescent="0.3">
      <c r="A288" t="s">
        <v>228</v>
      </c>
    </row>
    <row r="289" spans="1:1" x14ac:dyDescent="0.3">
      <c r="A289" t="s">
        <v>229</v>
      </c>
    </row>
    <row r="290" spans="1:1" x14ac:dyDescent="0.3">
      <c r="A290" t="s">
        <v>230</v>
      </c>
    </row>
    <row r="291" spans="1:1" x14ac:dyDescent="0.3">
      <c r="A291" t="s">
        <v>58</v>
      </c>
    </row>
    <row r="292" spans="1:1" x14ac:dyDescent="0.3">
      <c r="A292" t="s">
        <v>58</v>
      </c>
    </row>
    <row r="293" spans="1:1" x14ac:dyDescent="0.3">
      <c r="A293" t="s">
        <v>231</v>
      </c>
    </row>
    <row r="294" spans="1:1" x14ac:dyDescent="0.3">
      <c r="A294" t="s">
        <v>59</v>
      </c>
    </row>
    <row r="295" spans="1:1" x14ac:dyDescent="0.3">
      <c r="A295" t="s">
        <v>59</v>
      </c>
    </row>
    <row r="296" spans="1:1" x14ac:dyDescent="0.3">
      <c r="A296" t="s">
        <v>232</v>
      </c>
    </row>
    <row r="297" spans="1:1" x14ac:dyDescent="0.3">
      <c r="A297" t="s">
        <v>233</v>
      </c>
    </row>
    <row r="298" spans="1:1" x14ac:dyDescent="0.3">
      <c r="A298" t="s">
        <v>234</v>
      </c>
    </row>
    <row r="299" spans="1:1" x14ac:dyDescent="0.3">
      <c r="A299" t="s">
        <v>235</v>
      </c>
    </row>
    <row r="300" spans="1:1" x14ac:dyDescent="0.3">
      <c r="A300" t="s">
        <v>36</v>
      </c>
    </row>
    <row r="301" spans="1:1" x14ac:dyDescent="0.3">
      <c r="A301" t="s">
        <v>36</v>
      </c>
    </row>
    <row r="302" spans="1:1" x14ac:dyDescent="0.3">
      <c r="A302" t="s">
        <v>36</v>
      </c>
    </row>
    <row r="303" spans="1:1" x14ac:dyDescent="0.3">
      <c r="A303" t="s">
        <v>236</v>
      </c>
    </row>
    <row r="304" spans="1:1" x14ac:dyDescent="0.3">
      <c r="A304" t="s">
        <v>237</v>
      </c>
    </row>
    <row r="305" spans="1:1" x14ac:dyDescent="0.3">
      <c r="A305" t="s">
        <v>60</v>
      </c>
    </row>
    <row r="306" spans="1:1" x14ac:dyDescent="0.3">
      <c r="A306" t="s">
        <v>60</v>
      </c>
    </row>
    <row r="307" spans="1:1" x14ac:dyDescent="0.3">
      <c r="A307" t="s">
        <v>61</v>
      </c>
    </row>
    <row r="308" spans="1:1" x14ac:dyDescent="0.3">
      <c r="A308" t="s">
        <v>61</v>
      </c>
    </row>
    <row r="309" spans="1:1" x14ac:dyDescent="0.3">
      <c r="A309" t="s">
        <v>238</v>
      </c>
    </row>
    <row r="310" spans="1:1" x14ac:dyDescent="0.3">
      <c r="A310" t="s">
        <v>6</v>
      </c>
    </row>
    <row r="311" spans="1:1" x14ac:dyDescent="0.3">
      <c r="A311" t="s">
        <v>6</v>
      </c>
    </row>
    <row r="312" spans="1:1" x14ac:dyDescent="0.3">
      <c r="A312" t="s">
        <v>6</v>
      </c>
    </row>
    <row r="313" spans="1:1" x14ac:dyDescent="0.3">
      <c r="A313" t="s">
        <v>6</v>
      </c>
    </row>
    <row r="314" spans="1:1" x14ac:dyDescent="0.3">
      <c r="A314" t="s">
        <v>6</v>
      </c>
    </row>
    <row r="315" spans="1:1" x14ac:dyDescent="0.3">
      <c r="A315" t="s">
        <v>6</v>
      </c>
    </row>
    <row r="316" spans="1:1" x14ac:dyDescent="0.3">
      <c r="A316" t="s">
        <v>6</v>
      </c>
    </row>
    <row r="317" spans="1:1" x14ac:dyDescent="0.3">
      <c r="A317" t="s">
        <v>6</v>
      </c>
    </row>
    <row r="318" spans="1:1" x14ac:dyDescent="0.3">
      <c r="A318" t="s">
        <v>6</v>
      </c>
    </row>
    <row r="319" spans="1:1" x14ac:dyDescent="0.3">
      <c r="A319" t="s">
        <v>6</v>
      </c>
    </row>
    <row r="320" spans="1:1" x14ac:dyDescent="0.3">
      <c r="A320" t="s">
        <v>6</v>
      </c>
    </row>
    <row r="321" spans="1:1" x14ac:dyDescent="0.3">
      <c r="A321" t="s">
        <v>6</v>
      </c>
    </row>
    <row r="322" spans="1:1" x14ac:dyDescent="0.3">
      <c r="A322" t="s">
        <v>239</v>
      </c>
    </row>
    <row r="323" spans="1:1" x14ac:dyDescent="0.3">
      <c r="A323" t="s">
        <v>240</v>
      </c>
    </row>
    <row r="324" spans="1:1" x14ac:dyDescent="0.3">
      <c r="A324" t="s">
        <v>241</v>
      </c>
    </row>
    <row r="325" spans="1:1" x14ac:dyDescent="0.3">
      <c r="A325" t="s">
        <v>242</v>
      </c>
    </row>
    <row r="326" spans="1:1" x14ac:dyDescent="0.3">
      <c r="A326" t="s">
        <v>243</v>
      </c>
    </row>
    <row r="327" spans="1:1" x14ac:dyDescent="0.3">
      <c r="A327" t="s">
        <v>244</v>
      </c>
    </row>
    <row r="328" spans="1:1" x14ac:dyDescent="0.3">
      <c r="A328" t="s">
        <v>245</v>
      </c>
    </row>
    <row r="329" spans="1:1" x14ac:dyDescent="0.3">
      <c r="A329" t="s">
        <v>246</v>
      </c>
    </row>
    <row r="330" spans="1:1" x14ac:dyDescent="0.3">
      <c r="A330" t="s">
        <v>247</v>
      </c>
    </row>
    <row r="331" spans="1:1" x14ac:dyDescent="0.3">
      <c r="A331" t="s">
        <v>248</v>
      </c>
    </row>
    <row r="332" spans="1:1" x14ac:dyDescent="0.3">
      <c r="A332" t="s">
        <v>249</v>
      </c>
    </row>
    <row r="333" spans="1:1" x14ac:dyDescent="0.3">
      <c r="A333" t="s">
        <v>250</v>
      </c>
    </row>
    <row r="334" spans="1:1" x14ac:dyDescent="0.3">
      <c r="A334" t="s">
        <v>251</v>
      </c>
    </row>
    <row r="335" spans="1:1" x14ac:dyDescent="0.3">
      <c r="A335" t="s">
        <v>252</v>
      </c>
    </row>
    <row r="336" spans="1:1" x14ac:dyDescent="0.3">
      <c r="A336" t="s">
        <v>253</v>
      </c>
    </row>
    <row r="337" spans="1:1" x14ac:dyDescent="0.3">
      <c r="A337" t="s">
        <v>254</v>
      </c>
    </row>
    <row r="338" spans="1:1" x14ac:dyDescent="0.3">
      <c r="A338" t="s">
        <v>556</v>
      </c>
    </row>
    <row r="339" spans="1:1" x14ac:dyDescent="0.3">
      <c r="A339" t="s">
        <v>556</v>
      </c>
    </row>
    <row r="340" spans="1:1" x14ac:dyDescent="0.3">
      <c r="A340" t="s">
        <v>556</v>
      </c>
    </row>
    <row r="341" spans="1:1" x14ac:dyDescent="0.3">
      <c r="A341" t="s">
        <v>556</v>
      </c>
    </row>
    <row r="342" spans="1:1" x14ac:dyDescent="0.3">
      <c r="A342" t="s">
        <v>556</v>
      </c>
    </row>
    <row r="343" spans="1:1" x14ac:dyDescent="0.3">
      <c r="A343" t="s">
        <v>556</v>
      </c>
    </row>
    <row r="344" spans="1:1" x14ac:dyDescent="0.3">
      <c r="A344" t="s">
        <v>556</v>
      </c>
    </row>
    <row r="345" spans="1:1" x14ac:dyDescent="0.3">
      <c r="A345" t="s">
        <v>556</v>
      </c>
    </row>
    <row r="346" spans="1:1" x14ac:dyDescent="0.3">
      <c r="A346" t="s">
        <v>556</v>
      </c>
    </row>
    <row r="347" spans="1:1" x14ac:dyDescent="0.3">
      <c r="A347" t="s">
        <v>556</v>
      </c>
    </row>
    <row r="348" spans="1:1" x14ac:dyDescent="0.3">
      <c r="A348" t="s">
        <v>556</v>
      </c>
    </row>
    <row r="349" spans="1:1" x14ac:dyDescent="0.3">
      <c r="A349" t="s">
        <v>556</v>
      </c>
    </row>
    <row r="350" spans="1:1" x14ac:dyDescent="0.3">
      <c r="A350" t="s">
        <v>556</v>
      </c>
    </row>
    <row r="351" spans="1:1" x14ac:dyDescent="0.3">
      <c r="A351" t="s">
        <v>4</v>
      </c>
    </row>
    <row r="352" spans="1:1" x14ac:dyDescent="0.3">
      <c r="A352" t="s">
        <v>556</v>
      </c>
    </row>
    <row r="353" spans="1:1" x14ac:dyDescent="0.3">
      <c r="A353" t="s">
        <v>556</v>
      </c>
    </row>
    <row r="354" spans="1:1" x14ac:dyDescent="0.3">
      <c r="A354" t="s">
        <v>4</v>
      </c>
    </row>
    <row r="355" spans="1:1" x14ac:dyDescent="0.3">
      <c r="A355" t="s">
        <v>255</v>
      </c>
    </row>
    <row r="356" spans="1:1" x14ac:dyDescent="0.3">
      <c r="A356" t="s">
        <v>256</v>
      </c>
    </row>
    <row r="357" spans="1:1" x14ac:dyDescent="0.3">
      <c r="A357" t="s">
        <v>257</v>
      </c>
    </row>
    <row r="358" spans="1:1" x14ac:dyDescent="0.3">
      <c r="A358" t="s">
        <v>258</v>
      </c>
    </row>
    <row r="359" spans="1:1" x14ac:dyDescent="0.3">
      <c r="A359" t="s">
        <v>259</v>
      </c>
    </row>
    <row r="360" spans="1:1" x14ac:dyDescent="0.3">
      <c r="A360" t="s">
        <v>62</v>
      </c>
    </row>
    <row r="361" spans="1:1" x14ac:dyDescent="0.3">
      <c r="A361" t="s">
        <v>62</v>
      </c>
    </row>
    <row r="362" spans="1:1" x14ac:dyDescent="0.3">
      <c r="A362" t="s">
        <v>260</v>
      </c>
    </row>
    <row r="363" spans="1:1" x14ac:dyDescent="0.3">
      <c r="A363" t="s">
        <v>261</v>
      </c>
    </row>
    <row r="364" spans="1:1" x14ac:dyDescent="0.3">
      <c r="A364" t="s">
        <v>262</v>
      </c>
    </row>
    <row r="365" spans="1:1" x14ac:dyDescent="0.3">
      <c r="A365" t="s">
        <v>263</v>
      </c>
    </row>
    <row r="366" spans="1:1" x14ac:dyDescent="0.3">
      <c r="A366" t="s">
        <v>264</v>
      </c>
    </row>
    <row r="367" spans="1:1" x14ac:dyDescent="0.3">
      <c r="A367" t="s">
        <v>265</v>
      </c>
    </row>
    <row r="368" spans="1:1" x14ac:dyDescent="0.3">
      <c r="A368" t="s">
        <v>266</v>
      </c>
    </row>
    <row r="369" spans="1:1" x14ac:dyDescent="0.3">
      <c r="A369" t="s">
        <v>29</v>
      </c>
    </row>
    <row r="370" spans="1:1" x14ac:dyDescent="0.3">
      <c r="A370" t="s">
        <v>29</v>
      </c>
    </row>
    <row r="371" spans="1:1" x14ac:dyDescent="0.3">
      <c r="A371" t="s">
        <v>29</v>
      </c>
    </row>
    <row r="372" spans="1:1" x14ac:dyDescent="0.3">
      <c r="A372" t="s">
        <v>29</v>
      </c>
    </row>
    <row r="373" spans="1:1" x14ac:dyDescent="0.3">
      <c r="A373" t="s">
        <v>267</v>
      </c>
    </row>
    <row r="374" spans="1:1" x14ac:dyDescent="0.3">
      <c r="A374" t="s">
        <v>268</v>
      </c>
    </row>
    <row r="375" spans="1:1" x14ac:dyDescent="0.3">
      <c r="A375" t="s">
        <v>269</v>
      </c>
    </row>
    <row r="376" spans="1:1" x14ac:dyDescent="0.3">
      <c r="A376" t="s">
        <v>9</v>
      </c>
    </row>
    <row r="377" spans="1:1" x14ac:dyDescent="0.3">
      <c r="A377" t="s">
        <v>9</v>
      </c>
    </row>
    <row r="378" spans="1:1" x14ac:dyDescent="0.3">
      <c r="A378" t="s">
        <v>9</v>
      </c>
    </row>
    <row r="379" spans="1:1" x14ac:dyDescent="0.3">
      <c r="A379" t="s">
        <v>9</v>
      </c>
    </row>
    <row r="380" spans="1:1" x14ac:dyDescent="0.3">
      <c r="A380" t="s">
        <v>9</v>
      </c>
    </row>
    <row r="381" spans="1:1" x14ac:dyDescent="0.3">
      <c r="A381" t="s">
        <v>9</v>
      </c>
    </row>
    <row r="382" spans="1:1" x14ac:dyDescent="0.3">
      <c r="A382" t="s">
        <v>9</v>
      </c>
    </row>
    <row r="383" spans="1:1" x14ac:dyDescent="0.3">
      <c r="A383" t="s">
        <v>9</v>
      </c>
    </row>
    <row r="384" spans="1:1" x14ac:dyDescent="0.3">
      <c r="A384" t="s">
        <v>270</v>
      </c>
    </row>
    <row r="385" spans="1:1" x14ac:dyDescent="0.3">
      <c r="A385" t="s">
        <v>37</v>
      </c>
    </row>
    <row r="386" spans="1:1" x14ac:dyDescent="0.3">
      <c r="A386" t="s">
        <v>37</v>
      </c>
    </row>
    <row r="387" spans="1:1" x14ac:dyDescent="0.3">
      <c r="A387" t="s">
        <v>37</v>
      </c>
    </row>
    <row r="388" spans="1:1" x14ac:dyDescent="0.3">
      <c r="A388" t="s">
        <v>271</v>
      </c>
    </row>
    <row r="389" spans="1:1" x14ac:dyDescent="0.3">
      <c r="A389" t="s">
        <v>272</v>
      </c>
    </row>
    <row r="390" spans="1:1" x14ac:dyDescent="0.3">
      <c r="A390" t="s">
        <v>273</v>
      </c>
    </row>
    <row r="391" spans="1:1" x14ac:dyDescent="0.3">
      <c r="A391" t="s">
        <v>274</v>
      </c>
    </row>
    <row r="392" spans="1:1" x14ac:dyDescent="0.3">
      <c r="A392" t="s">
        <v>275</v>
      </c>
    </row>
    <row r="393" spans="1:1" x14ac:dyDescent="0.3">
      <c r="A393" t="s">
        <v>276</v>
      </c>
    </row>
    <row r="394" spans="1:1" x14ac:dyDescent="0.3">
      <c r="A394" t="s">
        <v>38</v>
      </c>
    </row>
    <row r="395" spans="1:1" x14ac:dyDescent="0.3">
      <c r="A395" t="s">
        <v>38</v>
      </c>
    </row>
    <row r="396" spans="1:1" x14ac:dyDescent="0.3">
      <c r="A396" t="s">
        <v>38</v>
      </c>
    </row>
    <row r="397" spans="1:1" x14ac:dyDescent="0.3">
      <c r="A397" t="s">
        <v>277</v>
      </c>
    </row>
    <row r="398" spans="1:1" x14ac:dyDescent="0.3">
      <c r="A398" t="s">
        <v>63</v>
      </c>
    </row>
    <row r="399" spans="1:1" x14ac:dyDescent="0.3">
      <c r="A399" t="s">
        <v>63</v>
      </c>
    </row>
    <row r="400" spans="1:1" x14ac:dyDescent="0.3">
      <c r="A400" t="s">
        <v>278</v>
      </c>
    </row>
    <row r="401" spans="1:1" x14ac:dyDescent="0.3">
      <c r="A401" t="s">
        <v>279</v>
      </c>
    </row>
    <row r="402" spans="1:1" x14ac:dyDescent="0.3">
      <c r="A402" t="s">
        <v>64</v>
      </c>
    </row>
    <row r="403" spans="1:1" x14ac:dyDescent="0.3">
      <c r="A403" t="s">
        <v>64</v>
      </c>
    </row>
    <row r="404" spans="1:1" x14ac:dyDescent="0.3">
      <c r="A404" t="s">
        <v>280</v>
      </c>
    </row>
    <row r="405" spans="1:1" x14ac:dyDescent="0.3">
      <c r="A405" t="s">
        <v>281</v>
      </c>
    </row>
    <row r="406" spans="1:1" x14ac:dyDescent="0.3">
      <c r="A406" t="s">
        <v>282</v>
      </c>
    </row>
    <row r="407" spans="1:1" x14ac:dyDescent="0.3">
      <c r="A407" t="s">
        <v>283</v>
      </c>
    </row>
    <row r="408" spans="1:1" x14ac:dyDescent="0.3">
      <c r="A408" t="s">
        <v>284</v>
      </c>
    </row>
    <row r="409" spans="1:1" x14ac:dyDescent="0.3">
      <c r="A409" t="s">
        <v>892</v>
      </c>
    </row>
    <row r="410" spans="1:1" x14ac:dyDescent="0.3">
      <c r="A410" t="s">
        <v>892</v>
      </c>
    </row>
    <row r="411" spans="1:1" x14ac:dyDescent="0.3">
      <c r="A411" t="s">
        <v>892</v>
      </c>
    </row>
    <row r="412" spans="1:1" x14ac:dyDescent="0.3">
      <c r="A412" t="s">
        <v>892</v>
      </c>
    </row>
    <row r="413" spans="1:1" x14ac:dyDescent="0.3">
      <c r="A413" t="s">
        <v>65</v>
      </c>
    </row>
    <row r="414" spans="1:1" x14ac:dyDescent="0.3">
      <c r="A414" t="s">
        <v>65</v>
      </c>
    </row>
    <row r="415" spans="1:1" x14ac:dyDescent="0.3">
      <c r="A415" t="s">
        <v>285</v>
      </c>
    </row>
    <row r="416" spans="1:1" x14ac:dyDescent="0.3">
      <c r="A416" t="s">
        <v>14</v>
      </c>
    </row>
    <row r="417" spans="1:1" x14ac:dyDescent="0.3">
      <c r="A417" t="s">
        <v>14</v>
      </c>
    </row>
    <row r="418" spans="1:1" x14ac:dyDescent="0.3">
      <c r="A418" t="s">
        <v>14</v>
      </c>
    </row>
    <row r="419" spans="1:1" x14ac:dyDescent="0.3">
      <c r="A419" t="s">
        <v>14</v>
      </c>
    </row>
    <row r="420" spans="1:1" x14ac:dyDescent="0.3">
      <c r="A420" t="s">
        <v>14</v>
      </c>
    </row>
    <row r="421" spans="1:1" x14ac:dyDescent="0.3">
      <c r="A421" t="s">
        <v>14</v>
      </c>
    </row>
    <row r="422" spans="1:1" x14ac:dyDescent="0.3">
      <c r="A422" t="s">
        <v>286</v>
      </c>
    </row>
    <row r="423" spans="1:1" x14ac:dyDescent="0.3">
      <c r="A423" t="s">
        <v>31</v>
      </c>
    </row>
    <row r="424" spans="1:1" x14ac:dyDescent="0.3">
      <c r="A424" t="s">
        <v>31</v>
      </c>
    </row>
    <row r="425" spans="1:1" x14ac:dyDescent="0.3">
      <c r="A425" t="s">
        <v>31</v>
      </c>
    </row>
    <row r="426" spans="1:1" x14ac:dyDescent="0.3">
      <c r="A426" t="s">
        <v>31</v>
      </c>
    </row>
    <row r="427" spans="1:1" x14ac:dyDescent="0.3">
      <c r="A427" t="s">
        <v>66</v>
      </c>
    </row>
    <row r="428" spans="1:1" x14ac:dyDescent="0.3">
      <c r="A428" t="s">
        <v>66</v>
      </c>
    </row>
    <row r="429" spans="1:1" x14ac:dyDescent="0.3">
      <c r="A429" t="s">
        <v>287</v>
      </c>
    </row>
    <row r="430" spans="1:1" x14ac:dyDescent="0.3">
      <c r="A430" t="s">
        <v>39</v>
      </c>
    </row>
    <row r="431" spans="1:1" x14ac:dyDescent="0.3">
      <c r="A431" t="s">
        <v>39</v>
      </c>
    </row>
    <row r="432" spans="1:1" x14ac:dyDescent="0.3">
      <c r="A432" t="s">
        <v>39</v>
      </c>
    </row>
    <row r="433" spans="1:1" x14ac:dyDescent="0.3">
      <c r="A433" t="s">
        <v>893</v>
      </c>
    </row>
    <row r="434" spans="1:1" x14ac:dyDescent="0.3">
      <c r="A434" t="s">
        <v>893</v>
      </c>
    </row>
    <row r="435" spans="1:1" x14ac:dyDescent="0.3">
      <c r="A435" t="s">
        <v>893</v>
      </c>
    </row>
    <row r="436" spans="1:1" x14ac:dyDescent="0.3">
      <c r="A436" t="s">
        <v>893</v>
      </c>
    </row>
    <row r="437" spans="1:1" x14ac:dyDescent="0.3">
      <c r="A437" t="s">
        <v>893</v>
      </c>
    </row>
    <row r="438" spans="1:1" x14ac:dyDescent="0.3">
      <c r="A438" t="s">
        <v>893</v>
      </c>
    </row>
    <row r="439" spans="1:1" x14ac:dyDescent="0.3">
      <c r="A439" t="s">
        <v>893</v>
      </c>
    </row>
    <row r="440" spans="1:1" x14ac:dyDescent="0.3">
      <c r="A440" t="s">
        <v>893</v>
      </c>
    </row>
    <row r="441" spans="1:1" x14ac:dyDescent="0.3">
      <c r="A441" t="s">
        <v>893</v>
      </c>
    </row>
    <row r="442" spans="1:1" x14ac:dyDescent="0.3">
      <c r="A442" t="s">
        <v>893</v>
      </c>
    </row>
    <row r="443" spans="1:1" x14ac:dyDescent="0.3">
      <c r="A443" t="s">
        <v>893</v>
      </c>
    </row>
    <row r="444" spans="1:1" x14ac:dyDescent="0.3">
      <c r="A444" t="s">
        <v>893</v>
      </c>
    </row>
    <row r="445" spans="1:1" x14ac:dyDescent="0.3">
      <c r="A445" t="s">
        <v>893</v>
      </c>
    </row>
    <row r="446" spans="1:1" x14ac:dyDescent="0.3">
      <c r="A446" t="s">
        <v>893</v>
      </c>
    </row>
    <row r="447" spans="1:1" x14ac:dyDescent="0.3">
      <c r="A447" t="s">
        <v>893</v>
      </c>
    </row>
    <row r="448" spans="1:1" x14ac:dyDescent="0.3">
      <c r="A448" t="s">
        <v>893</v>
      </c>
    </row>
    <row r="449" spans="1:1" x14ac:dyDescent="0.3">
      <c r="A449" t="s">
        <v>893</v>
      </c>
    </row>
    <row r="450" spans="1:1" x14ac:dyDescent="0.3">
      <c r="A450" t="s">
        <v>893</v>
      </c>
    </row>
    <row r="451" spans="1:1" x14ac:dyDescent="0.3">
      <c r="A451" t="s">
        <v>893</v>
      </c>
    </row>
    <row r="452" spans="1:1" x14ac:dyDescent="0.3">
      <c r="A452" t="s">
        <v>893</v>
      </c>
    </row>
    <row r="453" spans="1:1" x14ac:dyDescent="0.3">
      <c r="A453" t="s">
        <v>893</v>
      </c>
    </row>
    <row r="454" spans="1:1" x14ac:dyDescent="0.3">
      <c r="A454" t="s">
        <v>893</v>
      </c>
    </row>
    <row r="455" spans="1:1" x14ac:dyDescent="0.3">
      <c r="A455" t="s">
        <v>893</v>
      </c>
    </row>
    <row r="456" spans="1:1" x14ac:dyDescent="0.3">
      <c r="A456" t="s">
        <v>893</v>
      </c>
    </row>
    <row r="457" spans="1:1" x14ac:dyDescent="0.3">
      <c r="A457" t="s">
        <v>893</v>
      </c>
    </row>
    <row r="458" spans="1:1" x14ac:dyDescent="0.3">
      <c r="A458" t="s">
        <v>893</v>
      </c>
    </row>
    <row r="459" spans="1:1" x14ac:dyDescent="0.3">
      <c r="A459" t="s">
        <v>893</v>
      </c>
    </row>
    <row r="460" spans="1:1" x14ac:dyDescent="0.3">
      <c r="A460" t="s">
        <v>893</v>
      </c>
    </row>
    <row r="461" spans="1:1" x14ac:dyDescent="0.3">
      <c r="A461" t="s">
        <v>893</v>
      </c>
    </row>
    <row r="462" spans="1:1" x14ac:dyDescent="0.3">
      <c r="A462" t="s">
        <v>893</v>
      </c>
    </row>
    <row r="463" spans="1:1" x14ac:dyDescent="0.3">
      <c r="A463" t="s">
        <v>893</v>
      </c>
    </row>
    <row r="464" spans="1:1" x14ac:dyDescent="0.3">
      <c r="A464" t="s">
        <v>893</v>
      </c>
    </row>
    <row r="465" spans="1:1" x14ac:dyDescent="0.3">
      <c r="A465" t="s">
        <v>893</v>
      </c>
    </row>
    <row r="466" spans="1:1" x14ac:dyDescent="0.3">
      <c r="A466" t="s">
        <v>893</v>
      </c>
    </row>
    <row r="467" spans="1:1" x14ac:dyDescent="0.3">
      <c r="A467" t="s">
        <v>893</v>
      </c>
    </row>
    <row r="468" spans="1:1" x14ac:dyDescent="0.3">
      <c r="A468" t="s">
        <v>893</v>
      </c>
    </row>
    <row r="469" spans="1:1" x14ac:dyDescent="0.3">
      <c r="A469" t="s">
        <v>893</v>
      </c>
    </row>
    <row r="470" spans="1:1" x14ac:dyDescent="0.3">
      <c r="A470" t="s">
        <v>288</v>
      </c>
    </row>
    <row r="471" spans="1:1" x14ac:dyDescent="0.3">
      <c r="A471" t="s">
        <v>289</v>
      </c>
    </row>
    <row r="472" spans="1:1" x14ac:dyDescent="0.3">
      <c r="A472" t="s">
        <v>67</v>
      </c>
    </row>
    <row r="473" spans="1:1" x14ac:dyDescent="0.3">
      <c r="A473" t="s">
        <v>67</v>
      </c>
    </row>
    <row r="474" spans="1:1" x14ac:dyDescent="0.3">
      <c r="A474" t="s">
        <v>24</v>
      </c>
    </row>
    <row r="475" spans="1:1" x14ac:dyDescent="0.3">
      <c r="A475" t="s">
        <v>24</v>
      </c>
    </row>
    <row r="476" spans="1:1" x14ac:dyDescent="0.3">
      <c r="A476" t="s">
        <v>24</v>
      </c>
    </row>
    <row r="477" spans="1:1" x14ac:dyDescent="0.3">
      <c r="A477" t="s">
        <v>24</v>
      </c>
    </row>
    <row r="478" spans="1:1" x14ac:dyDescent="0.3">
      <c r="A478" t="s">
        <v>24</v>
      </c>
    </row>
    <row r="479" spans="1:1" x14ac:dyDescent="0.3">
      <c r="A479" t="s">
        <v>290</v>
      </c>
    </row>
    <row r="480" spans="1:1" x14ac:dyDescent="0.3">
      <c r="A480" t="s">
        <v>291</v>
      </c>
    </row>
    <row r="481" spans="1:1" x14ac:dyDescent="0.3">
      <c r="A481" t="s">
        <v>40</v>
      </c>
    </row>
    <row r="482" spans="1:1" x14ac:dyDescent="0.3">
      <c r="A482" t="s">
        <v>40</v>
      </c>
    </row>
    <row r="483" spans="1:1" x14ac:dyDescent="0.3">
      <c r="A483" t="s">
        <v>40</v>
      </c>
    </row>
    <row r="484" spans="1:1" x14ac:dyDescent="0.3">
      <c r="A484" t="s">
        <v>292</v>
      </c>
    </row>
    <row r="485" spans="1:1" x14ac:dyDescent="0.3">
      <c r="A485" t="s">
        <v>894</v>
      </c>
    </row>
    <row r="486" spans="1:1" x14ac:dyDescent="0.3">
      <c r="A486" t="s">
        <v>894</v>
      </c>
    </row>
    <row r="487" spans="1:1" x14ac:dyDescent="0.3">
      <c r="A487" t="s">
        <v>894</v>
      </c>
    </row>
    <row r="488" spans="1:1" x14ac:dyDescent="0.3">
      <c r="A488" t="s">
        <v>894</v>
      </c>
    </row>
    <row r="489" spans="1:1" x14ac:dyDescent="0.3">
      <c r="A489" t="s">
        <v>894</v>
      </c>
    </row>
    <row r="490" spans="1:1" x14ac:dyDescent="0.3">
      <c r="A490" t="s">
        <v>293</v>
      </c>
    </row>
    <row r="491" spans="1:1" x14ac:dyDescent="0.3">
      <c r="A491" t="s">
        <v>294</v>
      </c>
    </row>
    <row r="492" spans="1:1" x14ac:dyDescent="0.3">
      <c r="A492" t="s">
        <v>295</v>
      </c>
    </row>
    <row r="493" spans="1:1" x14ac:dyDescent="0.3">
      <c r="A493" t="s">
        <v>296</v>
      </c>
    </row>
    <row r="494" spans="1:1" x14ac:dyDescent="0.3">
      <c r="A494" t="s">
        <v>41</v>
      </c>
    </row>
    <row r="495" spans="1:1" x14ac:dyDescent="0.3">
      <c r="A495" t="s">
        <v>41</v>
      </c>
    </row>
    <row r="496" spans="1:1" x14ac:dyDescent="0.3">
      <c r="A496" t="s">
        <v>41</v>
      </c>
    </row>
    <row r="497" spans="1:1" x14ac:dyDescent="0.3">
      <c r="A497" t="s">
        <v>297</v>
      </c>
    </row>
    <row r="498" spans="1:1" x14ac:dyDescent="0.3">
      <c r="A498" t="s">
        <v>298</v>
      </c>
    </row>
    <row r="499" spans="1:1" x14ac:dyDescent="0.3">
      <c r="A499" t="s">
        <v>299</v>
      </c>
    </row>
    <row r="500" spans="1:1" x14ac:dyDescent="0.3">
      <c r="A500" t="s">
        <v>68</v>
      </c>
    </row>
    <row r="501" spans="1:1" x14ac:dyDescent="0.3">
      <c r="A501" t="s">
        <v>68</v>
      </c>
    </row>
    <row r="502" spans="1:1" x14ac:dyDescent="0.3">
      <c r="A502" t="s">
        <v>300</v>
      </c>
    </row>
    <row r="503" spans="1:1" x14ac:dyDescent="0.3">
      <c r="A503" t="s">
        <v>42</v>
      </c>
    </row>
    <row r="504" spans="1:1" x14ac:dyDescent="0.3">
      <c r="A504" t="s">
        <v>42</v>
      </c>
    </row>
    <row r="505" spans="1:1" x14ac:dyDescent="0.3">
      <c r="A505" t="s">
        <v>42</v>
      </c>
    </row>
    <row r="506" spans="1:1" x14ac:dyDescent="0.3">
      <c r="A506" t="s">
        <v>301</v>
      </c>
    </row>
    <row r="507" spans="1:1" x14ac:dyDescent="0.3">
      <c r="A507" t="s">
        <v>302</v>
      </c>
    </row>
    <row r="508" spans="1:1" x14ac:dyDescent="0.3">
      <c r="A508" t="s">
        <v>303</v>
      </c>
    </row>
    <row r="509" spans="1:1" x14ac:dyDescent="0.3">
      <c r="A509" t="s">
        <v>304</v>
      </c>
    </row>
    <row r="510" spans="1:1" x14ac:dyDescent="0.3">
      <c r="A510" t="s">
        <v>305</v>
      </c>
    </row>
    <row r="511" spans="1:1" x14ac:dyDescent="0.3">
      <c r="A511" t="s">
        <v>306</v>
      </c>
    </row>
    <row r="512" spans="1:1" x14ac:dyDescent="0.3">
      <c r="A512" t="s">
        <v>307</v>
      </c>
    </row>
    <row r="513" spans="1:1" x14ac:dyDescent="0.3">
      <c r="A513" t="s">
        <v>308</v>
      </c>
    </row>
    <row r="514" spans="1:1" x14ac:dyDescent="0.3">
      <c r="A514" t="s">
        <v>309</v>
      </c>
    </row>
    <row r="515" spans="1:1" x14ac:dyDescent="0.3">
      <c r="A515" t="s">
        <v>310</v>
      </c>
    </row>
    <row r="516" spans="1:1" x14ac:dyDescent="0.3">
      <c r="A516" t="s">
        <v>43</v>
      </c>
    </row>
    <row r="517" spans="1:1" x14ac:dyDescent="0.3">
      <c r="A517" t="s">
        <v>43</v>
      </c>
    </row>
    <row r="518" spans="1:1" x14ac:dyDescent="0.3">
      <c r="A518" t="s">
        <v>43</v>
      </c>
    </row>
    <row r="519" spans="1:1" x14ac:dyDescent="0.3">
      <c r="A519" t="s">
        <v>311</v>
      </c>
    </row>
    <row r="520" spans="1:1" x14ac:dyDescent="0.3">
      <c r="A520" t="s">
        <v>312</v>
      </c>
    </row>
    <row r="521" spans="1:1" x14ac:dyDescent="0.3">
      <c r="A521" t="s">
        <v>313</v>
      </c>
    </row>
    <row r="522" spans="1:1" x14ac:dyDescent="0.3">
      <c r="A522" t="s">
        <v>314</v>
      </c>
    </row>
    <row r="523" spans="1:1" x14ac:dyDescent="0.3">
      <c r="A523" t="s">
        <v>315</v>
      </c>
    </row>
    <row r="524" spans="1:1" x14ac:dyDescent="0.3">
      <c r="A524" t="s">
        <v>316</v>
      </c>
    </row>
    <row r="525" spans="1:1" x14ac:dyDescent="0.3">
      <c r="A525" t="s">
        <v>317</v>
      </c>
    </row>
    <row r="526" spans="1:1" x14ac:dyDescent="0.3">
      <c r="A526" t="s">
        <v>318</v>
      </c>
    </row>
    <row r="527" spans="1:1" x14ac:dyDescent="0.3">
      <c r="A527" t="s">
        <v>319</v>
      </c>
    </row>
    <row r="528" spans="1:1" x14ac:dyDescent="0.3">
      <c r="A528" t="s">
        <v>320</v>
      </c>
    </row>
    <row r="529" spans="1:1" x14ac:dyDescent="0.3">
      <c r="A529" t="s">
        <v>321</v>
      </c>
    </row>
    <row r="530" spans="1:1" x14ac:dyDescent="0.3">
      <c r="A530" t="s">
        <v>322</v>
      </c>
    </row>
    <row r="531" spans="1:1" x14ac:dyDescent="0.3">
      <c r="A531" t="s">
        <v>323</v>
      </c>
    </row>
    <row r="532" spans="1:1" x14ac:dyDescent="0.3">
      <c r="A532" t="s">
        <v>324</v>
      </c>
    </row>
    <row r="533" spans="1:1" x14ac:dyDescent="0.3">
      <c r="A533" t="s">
        <v>69</v>
      </c>
    </row>
    <row r="534" spans="1:1" x14ac:dyDescent="0.3">
      <c r="A534" t="s">
        <v>69</v>
      </c>
    </row>
    <row r="535" spans="1:1" x14ac:dyDescent="0.3">
      <c r="A535" t="s">
        <v>325</v>
      </c>
    </row>
    <row r="536" spans="1:1" x14ac:dyDescent="0.3">
      <c r="A536" t="s">
        <v>326</v>
      </c>
    </row>
    <row r="537" spans="1:1" x14ac:dyDescent="0.3">
      <c r="A537" t="s">
        <v>327</v>
      </c>
    </row>
    <row r="538" spans="1:1" x14ac:dyDescent="0.3">
      <c r="A538" t="s">
        <v>328</v>
      </c>
    </row>
    <row r="539" spans="1:1" x14ac:dyDescent="0.3">
      <c r="A539" t="s">
        <v>329</v>
      </c>
    </row>
    <row r="540" spans="1:1" x14ac:dyDescent="0.3">
      <c r="A540" t="s">
        <v>330</v>
      </c>
    </row>
    <row r="541" spans="1:1" x14ac:dyDescent="0.3">
      <c r="A541" t="s">
        <v>331</v>
      </c>
    </row>
    <row r="542" spans="1:1" x14ac:dyDescent="0.3">
      <c r="A542" t="s">
        <v>332</v>
      </c>
    </row>
    <row r="543" spans="1:1" x14ac:dyDescent="0.3">
      <c r="A543" t="s">
        <v>333</v>
      </c>
    </row>
    <row r="544" spans="1:1" x14ac:dyDescent="0.3">
      <c r="A544" t="s">
        <v>70</v>
      </c>
    </row>
    <row r="545" spans="1:1" x14ac:dyDescent="0.3">
      <c r="A545" t="s">
        <v>895</v>
      </c>
    </row>
    <row r="546" spans="1:1" x14ac:dyDescent="0.3">
      <c r="A546" t="s">
        <v>334</v>
      </c>
    </row>
    <row r="547" spans="1:1" x14ac:dyDescent="0.3">
      <c r="A547" t="s">
        <v>335</v>
      </c>
    </row>
    <row r="548" spans="1:1" x14ac:dyDescent="0.3">
      <c r="A548" t="s">
        <v>336</v>
      </c>
    </row>
    <row r="549" spans="1:1" x14ac:dyDescent="0.3">
      <c r="A549" t="s">
        <v>337</v>
      </c>
    </row>
    <row r="550" spans="1:1" x14ac:dyDescent="0.3">
      <c r="A550" t="s">
        <v>71</v>
      </c>
    </row>
    <row r="551" spans="1:1" x14ac:dyDescent="0.3">
      <c r="A551" t="s">
        <v>71</v>
      </c>
    </row>
    <row r="552" spans="1:1" x14ac:dyDescent="0.3">
      <c r="A552" t="s">
        <v>338</v>
      </c>
    </row>
    <row r="553" spans="1:1" x14ac:dyDescent="0.3">
      <c r="A553" t="s">
        <v>339</v>
      </c>
    </row>
    <row r="554" spans="1:1" x14ac:dyDescent="0.3">
      <c r="A554" t="s">
        <v>340</v>
      </c>
    </row>
    <row r="555" spans="1:1" x14ac:dyDescent="0.3">
      <c r="A555" t="s">
        <v>896</v>
      </c>
    </row>
    <row r="556" spans="1:1" x14ac:dyDescent="0.3">
      <c r="A556" t="s">
        <v>896</v>
      </c>
    </row>
    <row r="557" spans="1:1" x14ac:dyDescent="0.3">
      <c r="A557" t="s">
        <v>896</v>
      </c>
    </row>
    <row r="558" spans="1:1" x14ac:dyDescent="0.3">
      <c r="A558" t="s">
        <v>896</v>
      </c>
    </row>
    <row r="559" spans="1:1" x14ac:dyDescent="0.3">
      <c r="A559" t="s">
        <v>896</v>
      </c>
    </row>
    <row r="560" spans="1:1" x14ac:dyDescent="0.3">
      <c r="A560" t="s">
        <v>896</v>
      </c>
    </row>
    <row r="561" spans="1:1" x14ac:dyDescent="0.3">
      <c r="A561" t="s">
        <v>896</v>
      </c>
    </row>
    <row r="562" spans="1:1" x14ac:dyDescent="0.3">
      <c r="A562" t="s">
        <v>341</v>
      </c>
    </row>
    <row r="563" spans="1:1" x14ac:dyDescent="0.3">
      <c r="A563" t="s">
        <v>897</v>
      </c>
    </row>
    <row r="564" spans="1:1" x14ac:dyDescent="0.3">
      <c r="A564" t="s">
        <v>897</v>
      </c>
    </row>
    <row r="565" spans="1:1" x14ac:dyDescent="0.3">
      <c r="A565" t="s">
        <v>897</v>
      </c>
    </row>
    <row r="566" spans="1:1" x14ac:dyDescent="0.3">
      <c r="A566" t="s">
        <v>897</v>
      </c>
    </row>
    <row r="567" spans="1:1" x14ac:dyDescent="0.3">
      <c r="A567" t="s">
        <v>897</v>
      </c>
    </row>
    <row r="568" spans="1:1" x14ac:dyDescent="0.3">
      <c r="A568" t="s">
        <v>897</v>
      </c>
    </row>
    <row r="569" spans="1:1" x14ac:dyDescent="0.3">
      <c r="A569" t="s">
        <v>897</v>
      </c>
    </row>
    <row r="570" spans="1:1" x14ac:dyDescent="0.3">
      <c r="A570" t="s">
        <v>897</v>
      </c>
    </row>
    <row r="571" spans="1:1" x14ac:dyDescent="0.3">
      <c r="A571" t="s">
        <v>72</v>
      </c>
    </row>
    <row r="572" spans="1:1" x14ac:dyDescent="0.3">
      <c r="A572" t="s">
        <v>72</v>
      </c>
    </row>
    <row r="573" spans="1:1" x14ac:dyDescent="0.3">
      <c r="A573" t="s">
        <v>342</v>
      </c>
    </row>
    <row r="574" spans="1:1" x14ac:dyDescent="0.3">
      <c r="A574" t="s">
        <v>343</v>
      </c>
    </row>
    <row r="575" spans="1:1" x14ac:dyDescent="0.3">
      <c r="A575" t="s">
        <v>344</v>
      </c>
    </row>
    <row r="576" spans="1:1" x14ac:dyDescent="0.3">
      <c r="A576" t="s">
        <v>345</v>
      </c>
    </row>
    <row r="577" spans="1:1" x14ac:dyDescent="0.3">
      <c r="A577" t="s">
        <v>346</v>
      </c>
    </row>
    <row r="578" spans="1:1" x14ac:dyDescent="0.3">
      <c r="A578" t="s">
        <v>347</v>
      </c>
    </row>
    <row r="579" spans="1:1" x14ac:dyDescent="0.3">
      <c r="A579" t="s">
        <v>348</v>
      </c>
    </row>
    <row r="580" spans="1:1" x14ac:dyDescent="0.3">
      <c r="A580" t="s">
        <v>349</v>
      </c>
    </row>
    <row r="581" spans="1:1" x14ac:dyDescent="0.3">
      <c r="A581" t="s">
        <v>350</v>
      </c>
    </row>
    <row r="582" spans="1:1" x14ac:dyDescent="0.3">
      <c r="A582" t="s">
        <v>351</v>
      </c>
    </row>
    <row r="583" spans="1:1" x14ac:dyDescent="0.3">
      <c r="A583" t="s">
        <v>352</v>
      </c>
    </row>
    <row r="584" spans="1:1" x14ac:dyDescent="0.3">
      <c r="A584" t="s">
        <v>353</v>
      </c>
    </row>
    <row r="585" spans="1:1" x14ac:dyDescent="0.3">
      <c r="A585" t="s">
        <v>354</v>
      </c>
    </row>
    <row r="586" spans="1:1" x14ac:dyDescent="0.3">
      <c r="A586" t="s">
        <v>73</v>
      </c>
    </row>
    <row r="587" spans="1:1" x14ac:dyDescent="0.3">
      <c r="A587" t="s">
        <v>73</v>
      </c>
    </row>
    <row r="588" spans="1:1" x14ac:dyDescent="0.3">
      <c r="A588" t="s">
        <v>355</v>
      </c>
    </row>
    <row r="589" spans="1:1" x14ac:dyDescent="0.3">
      <c r="A589" t="s">
        <v>356</v>
      </c>
    </row>
    <row r="590" spans="1:1" x14ac:dyDescent="0.3">
      <c r="A590" t="s">
        <v>357</v>
      </c>
    </row>
    <row r="591" spans="1:1" x14ac:dyDescent="0.3">
      <c r="A591" t="s">
        <v>358</v>
      </c>
    </row>
    <row r="592" spans="1:1" x14ac:dyDescent="0.3">
      <c r="A592" t="s">
        <v>359</v>
      </c>
    </row>
    <row r="593" spans="1:1" x14ac:dyDescent="0.3">
      <c r="A593" t="s">
        <v>360</v>
      </c>
    </row>
    <row r="594" spans="1:1" x14ac:dyDescent="0.3">
      <c r="A594" t="s">
        <v>361</v>
      </c>
    </row>
    <row r="595" spans="1:1" x14ac:dyDescent="0.3">
      <c r="A595" t="s">
        <v>362</v>
      </c>
    </row>
    <row r="596" spans="1:1" x14ac:dyDescent="0.3">
      <c r="A596" t="s">
        <v>363</v>
      </c>
    </row>
    <row r="597" spans="1:1" x14ac:dyDescent="0.3">
      <c r="A597" t="s">
        <v>74</v>
      </c>
    </row>
    <row r="598" spans="1:1" x14ac:dyDescent="0.3">
      <c r="A598" t="s">
        <v>74</v>
      </c>
    </row>
    <row r="599" spans="1:1" x14ac:dyDescent="0.3">
      <c r="A599" t="s">
        <v>364</v>
      </c>
    </row>
    <row r="600" spans="1:1" x14ac:dyDescent="0.3">
      <c r="A600" t="s">
        <v>365</v>
      </c>
    </row>
    <row r="601" spans="1:1" x14ac:dyDescent="0.3">
      <c r="A601" t="s">
        <v>75</v>
      </c>
    </row>
    <row r="602" spans="1:1" x14ac:dyDescent="0.3">
      <c r="A602" t="s">
        <v>75</v>
      </c>
    </row>
    <row r="603" spans="1:1" x14ac:dyDescent="0.3">
      <c r="A603" t="s">
        <v>366</v>
      </c>
    </row>
    <row r="604" spans="1:1" x14ac:dyDescent="0.3">
      <c r="A604" t="s">
        <v>367</v>
      </c>
    </row>
    <row r="605" spans="1:1" x14ac:dyDescent="0.3">
      <c r="A605" t="s">
        <v>368</v>
      </c>
    </row>
    <row r="606" spans="1:1" x14ac:dyDescent="0.3">
      <c r="A606" t="s">
        <v>76</v>
      </c>
    </row>
    <row r="607" spans="1:1" x14ac:dyDescent="0.3">
      <c r="A607" t="s">
        <v>76</v>
      </c>
    </row>
    <row r="608" spans="1:1" x14ac:dyDescent="0.3">
      <c r="A608" t="s">
        <v>369</v>
      </c>
    </row>
    <row r="609" spans="1:1" x14ac:dyDescent="0.3">
      <c r="A609" t="s">
        <v>370</v>
      </c>
    </row>
    <row r="610" spans="1:1" x14ac:dyDescent="0.3">
      <c r="A610" t="s">
        <v>371</v>
      </c>
    </row>
    <row r="611" spans="1:1" x14ac:dyDescent="0.3">
      <c r="A611" t="s">
        <v>77</v>
      </c>
    </row>
    <row r="612" spans="1:1" x14ac:dyDescent="0.3">
      <c r="A612" t="s">
        <v>77</v>
      </c>
    </row>
    <row r="613" spans="1:1" x14ac:dyDescent="0.3">
      <c r="A613" t="s">
        <v>372</v>
      </c>
    </row>
    <row r="614" spans="1:1" x14ac:dyDescent="0.3">
      <c r="A614" t="s">
        <v>373</v>
      </c>
    </row>
    <row r="615" spans="1:1" x14ac:dyDescent="0.3">
      <c r="A615" t="s">
        <v>374</v>
      </c>
    </row>
    <row r="616" spans="1:1" x14ac:dyDescent="0.3">
      <c r="A616" t="s">
        <v>375</v>
      </c>
    </row>
    <row r="617" spans="1:1" x14ac:dyDescent="0.3">
      <c r="A617" t="s">
        <v>376</v>
      </c>
    </row>
    <row r="618" spans="1:1" x14ac:dyDescent="0.3">
      <c r="A618" t="s">
        <v>377</v>
      </c>
    </row>
    <row r="619" spans="1:1" x14ac:dyDescent="0.3">
      <c r="A619" t="s">
        <v>378</v>
      </c>
    </row>
    <row r="620" spans="1:1" x14ac:dyDescent="0.3">
      <c r="A620" t="s">
        <v>898</v>
      </c>
    </row>
    <row r="621" spans="1:1" x14ac:dyDescent="0.3">
      <c r="A621" t="s">
        <v>898</v>
      </c>
    </row>
    <row r="622" spans="1:1" x14ac:dyDescent="0.3">
      <c r="A622" t="s">
        <v>898</v>
      </c>
    </row>
    <row r="623" spans="1:1" x14ac:dyDescent="0.3">
      <c r="A623" t="s">
        <v>898</v>
      </c>
    </row>
    <row r="624" spans="1:1" x14ac:dyDescent="0.3">
      <c r="A624" t="s">
        <v>898</v>
      </c>
    </row>
    <row r="625" spans="1:1" x14ac:dyDescent="0.3">
      <c r="A625" t="s">
        <v>898</v>
      </c>
    </row>
    <row r="626" spans="1:1" x14ac:dyDescent="0.3">
      <c r="A626" t="s">
        <v>379</v>
      </c>
    </row>
    <row r="627" spans="1:1" x14ac:dyDescent="0.3">
      <c r="A627" t="s">
        <v>380</v>
      </c>
    </row>
    <row r="628" spans="1:1" x14ac:dyDescent="0.3">
      <c r="A628" t="s">
        <v>78</v>
      </c>
    </row>
    <row r="629" spans="1:1" x14ac:dyDescent="0.3">
      <c r="A629" t="s">
        <v>78</v>
      </c>
    </row>
    <row r="630" spans="1:1" x14ac:dyDescent="0.3">
      <c r="A630" t="s">
        <v>381</v>
      </c>
    </row>
    <row r="631" spans="1:1" x14ac:dyDescent="0.3">
      <c r="A631" t="s">
        <v>382</v>
      </c>
    </row>
    <row r="632" spans="1:1" x14ac:dyDescent="0.3">
      <c r="A632" t="s">
        <v>383</v>
      </c>
    </row>
    <row r="633" spans="1:1" x14ac:dyDescent="0.3">
      <c r="A633" t="s">
        <v>44</v>
      </c>
    </row>
    <row r="634" spans="1:1" x14ac:dyDescent="0.3">
      <c r="A634" t="s">
        <v>44</v>
      </c>
    </row>
    <row r="635" spans="1:1" x14ac:dyDescent="0.3">
      <c r="A635" t="s">
        <v>44</v>
      </c>
    </row>
    <row r="636" spans="1:1" x14ac:dyDescent="0.3">
      <c r="A636" t="s">
        <v>32</v>
      </c>
    </row>
    <row r="637" spans="1:1" x14ac:dyDescent="0.3">
      <c r="A637" t="s">
        <v>32</v>
      </c>
    </row>
    <row r="638" spans="1:1" x14ac:dyDescent="0.3">
      <c r="A638" t="s">
        <v>32</v>
      </c>
    </row>
    <row r="639" spans="1:1" x14ac:dyDescent="0.3">
      <c r="A639" t="s">
        <v>32</v>
      </c>
    </row>
    <row r="640" spans="1:1" x14ac:dyDescent="0.3">
      <c r="A640" t="s">
        <v>79</v>
      </c>
    </row>
    <row r="641" spans="1:1" x14ac:dyDescent="0.3">
      <c r="A641" t="s">
        <v>79</v>
      </c>
    </row>
    <row r="642" spans="1:1" x14ac:dyDescent="0.3">
      <c r="A642" t="s">
        <v>384</v>
      </c>
    </row>
    <row r="643" spans="1:1" x14ac:dyDescent="0.3">
      <c r="A643" t="s">
        <v>385</v>
      </c>
    </row>
    <row r="644" spans="1:1" x14ac:dyDescent="0.3">
      <c r="A644" t="s">
        <v>386</v>
      </c>
    </row>
    <row r="645" spans="1:1" x14ac:dyDescent="0.3">
      <c r="A645" t="s">
        <v>899</v>
      </c>
    </row>
    <row r="646" spans="1:1" x14ac:dyDescent="0.3">
      <c r="A646" t="s">
        <v>899</v>
      </c>
    </row>
    <row r="647" spans="1:1" x14ac:dyDescent="0.3">
      <c r="A647" t="s">
        <v>899</v>
      </c>
    </row>
    <row r="648" spans="1:1" x14ac:dyDescent="0.3">
      <c r="A648" t="s">
        <v>899</v>
      </c>
    </row>
    <row r="649" spans="1:1" x14ac:dyDescent="0.3">
      <c r="A649" t="s">
        <v>80</v>
      </c>
    </row>
    <row r="650" spans="1:1" x14ac:dyDescent="0.3">
      <c r="A650" t="s">
        <v>80</v>
      </c>
    </row>
    <row r="651" spans="1:1" x14ac:dyDescent="0.3">
      <c r="A651" t="s">
        <v>387</v>
      </c>
    </row>
    <row r="652" spans="1:1" x14ac:dyDescent="0.3">
      <c r="A652" t="s">
        <v>388</v>
      </c>
    </row>
    <row r="653" spans="1:1" x14ac:dyDescent="0.3">
      <c r="A653" t="s">
        <v>389</v>
      </c>
    </row>
    <row r="654" spans="1:1" x14ac:dyDescent="0.3">
      <c r="A654" t="s">
        <v>390</v>
      </c>
    </row>
    <row r="655" spans="1:1" x14ac:dyDescent="0.3">
      <c r="A655" t="s">
        <v>391</v>
      </c>
    </row>
    <row r="656" spans="1:1" x14ac:dyDescent="0.3">
      <c r="A656" t="s">
        <v>392</v>
      </c>
    </row>
    <row r="657" spans="1:1" x14ac:dyDescent="0.3">
      <c r="A657" t="s">
        <v>81</v>
      </c>
    </row>
    <row r="658" spans="1:1" x14ac:dyDescent="0.3">
      <c r="A658" t="s">
        <v>81</v>
      </c>
    </row>
    <row r="659" spans="1:1" x14ac:dyDescent="0.3">
      <c r="A659" t="s">
        <v>393</v>
      </c>
    </row>
    <row r="660" spans="1:1" x14ac:dyDescent="0.3">
      <c r="A660" t="s">
        <v>394</v>
      </c>
    </row>
    <row r="661" spans="1:1" x14ac:dyDescent="0.3">
      <c r="A661" t="s">
        <v>395</v>
      </c>
    </row>
    <row r="662" spans="1:1" x14ac:dyDescent="0.3">
      <c r="A662" t="s">
        <v>396</v>
      </c>
    </row>
    <row r="663" spans="1:1" x14ac:dyDescent="0.3">
      <c r="A663" t="s">
        <v>397</v>
      </c>
    </row>
    <row r="664" spans="1:1" x14ac:dyDescent="0.3">
      <c r="A664" t="s">
        <v>398</v>
      </c>
    </row>
    <row r="665" spans="1:1" x14ac:dyDescent="0.3">
      <c r="A665" t="s">
        <v>900</v>
      </c>
    </row>
    <row r="666" spans="1:1" x14ac:dyDescent="0.3">
      <c r="A666" t="s">
        <v>900</v>
      </c>
    </row>
    <row r="667" spans="1:1" x14ac:dyDescent="0.3">
      <c r="A667" t="s">
        <v>900</v>
      </c>
    </row>
    <row r="668" spans="1:1" x14ac:dyDescent="0.3">
      <c r="A668" t="s">
        <v>900</v>
      </c>
    </row>
    <row r="669" spans="1:1" x14ac:dyDescent="0.3">
      <c r="A669" t="s">
        <v>900</v>
      </c>
    </row>
    <row r="670" spans="1:1" x14ac:dyDescent="0.3">
      <c r="A670" t="s">
        <v>900</v>
      </c>
    </row>
    <row r="671" spans="1:1" x14ac:dyDescent="0.3">
      <c r="A671" t="s">
        <v>45</v>
      </c>
    </row>
    <row r="672" spans="1:1" x14ac:dyDescent="0.3">
      <c r="A672" t="s">
        <v>45</v>
      </c>
    </row>
    <row r="673" spans="1:1" x14ac:dyDescent="0.3">
      <c r="A673" t="s">
        <v>45</v>
      </c>
    </row>
    <row r="674" spans="1:1" x14ac:dyDescent="0.3">
      <c r="A674" t="s">
        <v>82</v>
      </c>
    </row>
    <row r="675" spans="1:1" x14ac:dyDescent="0.3">
      <c r="A675" t="s">
        <v>82</v>
      </c>
    </row>
    <row r="676" spans="1:1" x14ac:dyDescent="0.3">
      <c r="A676" t="s">
        <v>399</v>
      </c>
    </row>
    <row r="677" spans="1:1" x14ac:dyDescent="0.3">
      <c r="A677" t="s">
        <v>400</v>
      </c>
    </row>
    <row r="678" spans="1:1" x14ac:dyDescent="0.3">
      <c r="A678" t="s">
        <v>401</v>
      </c>
    </row>
    <row r="679" spans="1:1" x14ac:dyDescent="0.3">
      <c r="A679" t="s">
        <v>402</v>
      </c>
    </row>
    <row r="680" spans="1:1" x14ac:dyDescent="0.3">
      <c r="A680" t="s">
        <v>17</v>
      </c>
    </row>
    <row r="681" spans="1:1" x14ac:dyDescent="0.3">
      <c r="A681" t="s">
        <v>17</v>
      </c>
    </row>
    <row r="682" spans="1:1" x14ac:dyDescent="0.3">
      <c r="A682" t="s">
        <v>17</v>
      </c>
    </row>
    <row r="683" spans="1:1" x14ac:dyDescent="0.3">
      <c r="A683" t="s">
        <v>17</v>
      </c>
    </row>
    <row r="684" spans="1:1" x14ac:dyDescent="0.3">
      <c r="A684" t="s">
        <v>17</v>
      </c>
    </row>
    <row r="685" spans="1:1" x14ac:dyDescent="0.3">
      <c r="A685" t="s">
        <v>17</v>
      </c>
    </row>
    <row r="686" spans="1:1" x14ac:dyDescent="0.3">
      <c r="A686" t="s">
        <v>403</v>
      </c>
    </row>
    <row r="687" spans="1:1" x14ac:dyDescent="0.3">
      <c r="A687" t="s">
        <v>404</v>
      </c>
    </row>
    <row r="688" spans="1:1" x14ac:dyDescent="0.3">
      <c r="A688" t="s">
        <v>405</v>
      </c>
    </row>
    <row r="689" spans="1:1" x14ac:dyDescent="0.3">
      <c r="A689" t="s">
        <v>406</v>
      </c>
    </row>
    <row r="690" spans="1:1" x14ac:dyDescent="0.3">
      <c r="A690" t="s">
        <v>407</v>
      </c>
    </row>
    <row r="691" spans="1:1" x14ac:dyDescent="0.3">
      <c r="A691" t="s">
        <v>26</v>
      </c>
    </row>
    <row r="692" spans="1:1" x14ac:dyDescent="0.3">
      <c r="A692" t="s">
        <v>26</v>
      </c>
    </row>
    <row r="693" spans="1:1" x14ac:dyDescent="0.3">
      <c r="A693" t="s">
        <v>26</v>
      </c>
    </row>
    <row r="694" spans="1:1" x14ac:dyDescent="0.3">
      <c r="A694" t="s">
        <v>26</v>
      </c>
    </row>
    <row r="695" spans="1:1" x14ac:dyDescent="0.3">
      <c r="A695" t="s">
        <v>26</v>
      </c>
    </row>
    <row r="696" spans="1:1" x14ac:dyDescent="0.3">
      <c r="A696" t="s">
        <v>408</v>
      </c>
    </row>
    <row r="697" spans="1:1" x14ac:dyDescent="0.3">
      <c r="A697" t="s">
        <v>83</v>
      </c>
    </row>
    <row r="698" spans="1:1" x14ac:dyDescent="0.3">
      <c r="A698" t="s">
        <v>83</v>
      </c>
    </row>
    <row r="699" spans="1:1" x14ac:dyDescent="0.3">
      <c r="A699" t="s">
        <v>84</v>
      </c>
    </row>
    <row r="700" spans="1:1" x14ac:dyDescent="0.3">
      <c r="A700" t="s">
        <v>84</v>
      </c>
    </row>
    <row r="701" spans="1:1" x14ac:dyDescent="0.3">
      <c r="A701" t="s">
        <v>409</v>
      </c>
    </row>
    <row r="702" spans="1:1" x14ac:dyDescent="0.3">
      <c r="A702" t="s">
        <v>410</v>
      </c>
    </row>
    <row r="703" spans="1:1" x14ac:dyDescent="0.3">
      <c r="A703" t="s">
        <v>411</v>
      </c>
    </row>
    <row r="704" spans="1:1" x14ac:dyDescent="0.3">
      <c r="A704" t="s">
        <v>412</v>
      </c>
    </row>
    <row r="705" spans="1:1" x14ac:dyDescent="0.3">
      <c r="A705" t="s">
        <v>85</v>
      </c>
    </row>
    <row r="706" spans="1:1" x14ac:dyDescent="0.3">
      <c r="A706" t="s">
        <v>85</v>
      </c>
    </row>
    <row r="707" spans="1:1" x14ac:dyDescent="0.3">
      <c r="A707" t="s">
        <v>413</v>
      </c>
    </row>
    <row r="708" spans="1:1" x14ac:dyDescent="0.3">
      <c r="A708" t="s">
        <v>46</v>
      </c>
    </row>
    <row r="709" spans="1:1" x14ac:dyDescent="0.3">
      <c r="A709" t="s">
        <v>46</v>
      </c>
    </row>
    <row r="710" spans="1:1" x14ac:dyDescent="0.3">
      <c r="A710" t="s">
        <v>46</v>
      </c>
    </row>
    <row r="711" spans="1:1" x14ac:dyDescent="0.3">
      <c r="A711" t="s">
        <v>414</v>
      </c>
    </row>
    <row r="712" spans="1:1" x14ac:dyDescent="0.3">
      <c r="A712" t="s">
        <v>415</v>
      </c>
    </row>
    <row r="713" spans="1:1" x14ac:dyDescent="0.3">
      <c r="A713" t="s">
        <v>416</v>
      </c>
    </row>
    <row r="714" spans="1:1" x14ac:dyDescent="0.3">
      <c r="A714" t="s">
        <v>417</v>
      </c>
    </row>
    <row r="715" spans="1:1" x14ac:dyDescent="0.3">
      <c r="A715" t="s">
        <v>418</v>
      </c>
    </row>
    <row r="716" spans="1:1" x14ac:dyDescent="0.3">
      <c r="A716" t="s">
        <v>419</v>
      </c>
    </row>
    <row r="717" spans="1:1" x14ac:dyDescent="0.3">
      <c r="A717" t="s">
        <v>420</v>
      </c>
    </row>
    <row r="718" spans="1:1" x14ac:dyDescent="0.3">
      <c r="A718" t="s">
        <v>421</v>
      </c>
    </row>
    <row r="719" spans="1:1" x14ac:dyDescent="0.3">
      <c r="A719" t="s">
        <v>422</v>
      </c>
    </row>
    <row r="720" spans="1:1" x14ac:dyDescent="0.3">
      <c r="A720" t="s">
        <v>423</v>
      </c>
    </row>
    <row r="721" spans="1:1" x14ac:dyDescent="0.3">
      <c r="A721" t="s">
        <v>424</v>
      </c>
    </row>
    <row r="722" spans="1:1" x14ac:dyDescent="0.3">
      <c r="A722" t="s">
        <v>425</v>
      </c>
    </row>
    <row r="723" spans="1:1" x14ac:dyDescent="0.3">
      <c r="A723" t="s">
        <v>426</v>
      </c>
    </row>
    <row r="724" spans="1:1" x14ac:dyDescent="0.3">
      <c r="A724" t="s">
        <v>427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AD678-3FF0-4E85-8816-A3C7B53C0E80}">
  <dimension ref="A1:F415"/>
  <sheetViews>
    <sheetView topLeftCell="A3" zoomScale="90" zoomScaleNormal="90" workbookViewId="0">
      <selection activeCell="E22" sqref="E22"/>
    </sheetView>
  </sheetViews>
  <sheetFormatPr defaultRowHeight="14.4" x14ac:dyDescent="0.3"/>
  <cols>
    <col min="1" max="1" width="40.33203125" bestFit="1" customWidth="1"/>
    <col min="4" max="4" width="9.44140625" bestFit="1" customWidth="1"/>
  </cols>
  <sheetData>
    <row r="1" spans="1:3" x14ac:dyDescent="0.3">
      <c r="A1" t="s">
        <v>0</v>
      </c>
      <c r="B1" t="s">
        <v>1</v>
      </c>
    </row>
    <row r="2" spans="1:3" x14ac:dyDescent="0.3">
      <c r="A2" t="s">
        <v>28</v>
      </c>
      <c r="B2">
        <v>4</v>
      </c>
      <c r="C2" s="9">
        <f t="shared" ref="C2:C35" si="0">B2/$F$43</f>
        <v>9.6618357487922701E-3</v>
      </c>
    </row>
    <row r="3" spans="1:3" x14ac:dyDescent="0.3">
      <c r="A3" t="s">
        <v>30</v>
      </c>
      <c r="B3">
        <v>4</v>
      </c>
      <c r="C3" s="9">
        <f t="shared" si="0"/>
        <v>9.6618357487922701E-3</v>
      </c>
    </row>
    <row r="4" spans="1:3" x14ac:dyDescent="0.3">
      <c r="A4" t="s">
        <v>32</v>
      </c>
      <c r="B4">
        <v>4</v>
      </c>
      <c r="C4" s="9">
        <f t="shared" si="0"/>
        <v>9.6618357487922701E-3</v>
      </c>
    </row>
    <row r="5" spans="1:3" x14ac:dyDescent="0.3">
      <c r="A5" t="s">
        <v>33</v>
      </c>
      <c r="B5">
        <v>4</v>
      </c>
      <c r="C5" s="9">
        <f t="shared" si="0"/>
        <v>9.6618357487922701E-3</v>
      </c>
    </row>
    <row r="6" spans="1:3" x14ac:dyDescent="0.3">
      <c r="A6" t="s">
        <v>910</v>
      </c>
      <c r="B6">
        <v>4</v>
      </c>
      <c r="C6" s="9">
        <f t="shared" si="0"/>
        <v>9.6618357487922701E-3</v>
      </c>
    </row>
    <row r="7" spans="1:3" x14ac:dyDescent="0.3">
      <c r="A7" t="s">
        <v>29</v>
      </c>
      <c r="B7">
        <v>5</v>
      </c>
      <c r="C7" s="9">
        <f t="shared" si="0"/>
        <v>1.2077294685990338E-2</v>
      </c>
    </row>
    <row r="8" spans="1:3" x14ac:dyDescent="0.3">
      <c r="A8" t="s">
        <v>18</v>
      </c>
      <c r="B8">
        <v>5</v>
      </c>
      <c r="C8" s="9">
        <f t="shared" si="0"/>
        <v>1.2077294685990338E-2</v>
      </c>
    </row>
    <row r="9" spans="1:3" x14ac:dyDescent="0.3">
      <c r="A9" t="s">
        <v>19</v>
      </c>
      <c r="B9">
        <v>5</v>
      </c>
      <c r="C9" s="9">
        <f t="shared" si="0"/>
        <v>1.2077294685990338E-2</v>
      </c>
    </row>
    <row r="10" spans="1:3" x14ac:dyDescent="0.3">
      <c r="A10" t="s">
        <v>20</v>
      </c>
      <c r="B10">
        <v>5</v>
      </c>
      <c r="C10" s="9">
        <f t="shared" si="0"/>
        <v>1.2077294685990338E-2</v>
      </c>
    </row>
    <row r="11" spans="1:3" x14ac:dyDescent="0.3">
      <c r="A11" t="s">
        <v>21</v>
      </c>
      <c r="B11">
        <v>5</v>
      </c>
      <c r="C11" s="9">
        <f t="shared" si="0"/>
        <v>1.2077294685990338E-2</v>
      </c>
    </row>
    <row r="12" spans="1:3" x14ac:dyDescent="0.3">
      <c r="A12" t="s">
        <v>22</v>
      </c>
      <c r="B12">
        <v>5</v>
      </c>
      <c r="C12" s="9">
        <f t="shared" si="0"/>
        <v>1.2077294685990338E-2</v>
      </c>
    </row>
    <row r="13" spans="1:3" x14ac:dyDescent="0.3">
      <c r="A13" t="s">
        <v>55</v>
      </c>
      <c r="B13">
        <v>5</v>
      </c>
      <c r="C13" s="9">
        <f t="shared" si="0"/>
        <v>1.2077294685990338E-2</v>
      </c>
    </row>
    <row r="14" spans="1:3" x14ac:dyDescent="0.3">
      <c r="A14" t="s">
        <v>23</v>
      </c>
      <c r="B14">
        <v>5</v>
      </c>
      <c r="C14" s="9">
        <f t="shared" si="0"/>
        <v>1.2077294685990338E-2</v>
      </c>
    </row>
    <row r="15" spans="1:3" x14ac:dyDescent="0.3">
      <c r="A15" t="s">
        <v>24</v>
      </c>
      <c r="B15">
        <v>5</v>
      </c>
      <c r="C15" s="9">
        <f t="shared" si="0"/>
        <v>1.2077294685990338E-2</v>
      </c>
    </row>
    <row r="16" spans="1:3" x14ac:dyDescent="0.3">
      <c r="A16" t="s">
        <v>25</v>
      </c>
      <c r="B16">
        <v>5</v>
      </c>
      <c r="C16" s="9">
        <f t="shared" si="0"/>
        <v>1.2077294685990338E-2</v>
      </c>
    </row>
    <row r="17" spans="1:3" x14ac:dyDescent="0.3">
      <c r="A17" t="s">
        <v>26</v>
      </c>
      <c r="B17">
        <v>5</v>
      </c>
      <c r="C17" s="9">
        <f t="shared" si="0"/>
        <v>1.2077294685990338E-2</v>
      </c>
    </row>
    <row r="18" spans="1:3" x14ac:dyDescent="0.3">
      <c r="A18" t="s">
        <v>13</v>
      </c>
      <c r="B18">
        <v>6</v>
      </c>
      <c r="C18" s="9">
        <f t="shared" si="0"/>
        <v>1.4492753623188406E-2</v>
      </c>
    </row>
    <row r="19" spans="1:3" x14ac:dyDescent="0.3">
      <c r="A19" t="s">
        <v>14</v>
      </c>
      <c r="B19">
        <v>6</v>
      </c>
      <c r="C19" s="9">
        <f t="shared" si="0"/>
        <v>1.4492753623188406E-2</v>
      </c>
    </row>
    <row r="20" spans="1:3" x14ac:dyDescent="0.3">
      <c r="A20" t="s">
        <v>31</v>
      </c>
      <c r="B20">
        <v>6</v>
      </c>
      <c r="C20" s="9">
        <f t="shared" si="0"/>
        <v>1.4492753623188406E-2</v>
      </c>
    </row>
    <row r="21" spans="1:3" x14ac:dyDescent="0.3">
      <c r="A21" t="s">
        <v>39</v>
      </c>
      <c r="B21">
        <v>6</v>
      </c>
      <c r="C21" s="9">
        <f t="shared" si="0"/>
        <v>1.4492753623188406E-2</v>
      </c>
    </row>
    <row r="22" spans="1:3" x14ac:dyDescent="0.3">
      <c r="A22" t="s">
        <v>15</v>
      </c>
      <c r="B22">
        <v>6</v>
      </c>
      <c r="C22" s="9">
        <f t="shared" si="0"/>
        <v>1.4492753623188406E-2</v>
      </c>
    </row>
    <row r="23" spans="1:3" x14ac:dyDescent="0.3">
      <c r="A23" t="s">
        <v>16</v>
      </c>
      <c r="B23">
        <v>6</v>
      </c>
      <c r="C23" s="9">
        <f t="shared" si="0"/>
        <v>1.4492753623188406E-2</v>
      </c>
    </row>
    <row r="24" spans="1:3" x14ac:dyDescent="0.3">
      <c r="A24" t="s">
        <v>17</v>
      </c>
      <c r="B24">
        <v>6</v>
      </c>
      <c r="C24" s="9">
        <f t="shared" si="0"/>
        <v>1.4492753623188406E-2</v>
      </c>
    </row>
    <row r="25" spans="1:3" x14ac:dyDescent="0.3">
      <c r="A25" t="s">
        <v>27</v>
      </c>
      <c r="B25">
        <v>7</v>
      </c>
      <c r="C25" s="9">
        <f t="shared" si="0"/>
        <v>1.6908212560386472E-2</v>
      </c>
    </row>
    <row r="26" spans="1:3" x14ac:dyDescent="0.3">
      <c r="A26" t="s">
        <v>11</v>
      </c>
      <c r="B26">
        <v>7</v>
      </c>
      <c r="C26" s="9">
        <f t="shared" si="0"/>
        <v>1.6908212560386472E-2</v>
      </c>
    </row>
    <row r="27" spans="1:3" x14ac:dyDescent="0.3">
      <c r="A27" t="s">
        <v>12</v>
      </c>
      <c r="B27">
        <v>7</v>
      </c>
      <c r="C27" s="9">
        <f t="shared" si="0"/>
        <v>1.6908212560386472E-2</v>
      </c>
    </row>
    <row r="28" spans="1:3" x14ac:dyDescent="0.3">
      <c r="A28" t="s">
        <v>8</v>
      </c>
      <c r="B28">
        <v>8</v>
      </c>
      <c r="C28" s="9">
        <f t="shared" si="0"/>
        <v>1.932367149758454E-2</v>
      </c>
    </row>
    <row r="29" spans="1:3" x14ac:dyDescent="0.3">
      <c r="A29" t="s">
        <v>9</v>
      </c>
      <c r="B29">
        <v>8</v>
      </c>
      <c r="C29" s="9">
        <f t="shared" si="0"/>
        <v>1.932367149758454E-2</v>
      </c>
    </row>
    <row r="30" spans="1:3" x14ac:dyDescent="0.3">
      <c r="A30" t="s">
        <v>10</v>
      </c>
      <c r="B30">
        <v>8</v>
      </c>
      <c r="C30" s="9">
        <f t="shared" si="0"/>
        <v>1.932367149758454E-2</v>
      </c>
    </row>
    <row r="31" spans="1:3" x14ac:dyDescent="0.3">
      <c r="A31" t="s">
        <v>7</v>
      </c>
      <c r="B31">
        <v>10</v>
      </c>
      <c r="C31" s="9">
        <f t="shared" si="0"/>
        <v>2.4154589371980676E-2</v>
      </c>
    </row>
    <row r="32" spans="1:3" x14ac:dyDescent="0.3">
      <c r="A32" t="s">
        <v>6</v>
      </c>
      <c r="B32">
        <v>12</v>
      </c>
      <c r="C32" s="9">
        <f t="shared" si="0"/>
        <v>2.8985507246376812E-2</v>
      </c>
    </row>
    <row r="33" spans="1:6" x14ac:dyDescent="0.3">
      <c r="A33" t="s">
        <v>5</v>
      </c>
      <c r="B33">
        <v>17</v>
      </c>
      <c r="C33" s="9">
        <f t="shared" si="0"/>
        <v>4.1062801932367152E-2</v>
      </c>
    </row>
    <row r="34" spans="1:6" x14ac:dyDescent="0.3">
      <c r="A34" t="s">
        <v>4</v>
      </c>
      <c r="B34">
        <v>17</v>
      </c>
      <c r="C34" s="9">
        <f t="shared" si="0"/>
        <v>4.1062801932367152E-2</v>
      </c>
    </row>
    <row r="35" spans="1:6" x14ac:dyDescent="0.3">
      <c r="A35" t="s">
        <v>3</v>
      </c>
      <c r="B35">
        <v>33</v>
      </c>
      <c r="C35" s="9">
        <f t="shared" si="0"/>
        <v>7.9710144927536225E-2</v>
      </c>
    </row>
    <row r="36" spans="1:6" x14ac:dyDescent="0.3">
      <c r="A36" t="s">
        <v>2</v>
      </c>
      <c r="B36">
        <v>37</v>
      </c>
      <c r="C36" s="9">
        <f>B36/$F$43</f>
        <v>8.9371980676328497E-2</v>
      </c>
    </row>
    <row r="37" spans="1:6" x14ac:dyDescent="0.3">
      <c r="A37" t="s">
        <v>34</v>
      </c>
      <c r="B37">
        <v>3</v>
      </c>
    </row>
    <row r="38" spans="1:6" x14ac:dyDescent="0.3">
      <c r="A38" t="s">
        <v>35</v>
      </c>
      <c r="B38">
        <v>3</v>
      </c>
      <c r="E38" t="s">
        <v>1</v>
      </c>
      <c r="F38" t="s">
        <v>902</v>
      </c>
    </row>
    <row r="39" spans="1:6" x14ac:dyDescent="0.3">
      <c r="A39" t="s">
        <v>36</v>
      </c>
      <c r="B39">
        <v>3</v>
      </c>
      <c r="E39" s="1" t="s">
        <v>901</v>
      </c>
      <c r="F39">
        <f>COUNTIF(B1:B414,"&gt;3")</f>
        <v>35</v>
      </c>
    </row>
    <row r="40" spans="1:6" x14ac:dyDescent="0.3">
      <c r="A40" t="s">
        <v>37</v>
      </c>
      <c r="B40">
        <v>3</v>
      </c>
      <c r="E40">
        <v>3</v>
      </c>
      <c r="F40">
        <f>COUNTIF(B2:B415,"3")</f>
        <v>11</v>
      </c>
    </row>
    <row r="41" spans="1:6" x14ac:dyDescent="0.3">
      <c r="A41" t="s">
        <v>40</v>
      </c>
      <c r="B41">
        <v>3</v>
      </c>
      <c r="E41">
        <v>2</v>
      </c>
      <c r="F41">
        <f>COUNTIF(B2:B416,2)</f>
        <v>37</v>
      </c>
    </row>
    <row r="42" spans="1:6" x14ac:dyDescent="0.3">
      <c r="A42" t="s">
        <v>41</v>
      </c>
      <c r="B42">
        <v>3</v>
      </c>
      <c r="E42">
        <v>1</v>
      </c>
      <c r="F42">
        <f>COUNTIF(B2:B417,1)</f>
        <v>331</v>
      </c>
    </row>
    <row r="43" spans="1:6" x14ac:dyDescent="0.3">
      <c r="A43" t="s">
        <v>43</v>
      </c>
      <c r="B43">
        <v>3</v>
      </c>
      <c r="F43">
        <f>SUM(F39:F42)</f>
        <v>414</v>
      </c>
    </row>
    <row r="44" spans="1:6" x14ac:dyDescent="0.3">
      <c r="A44" t="s">
        <v>44</v>
      </c>
      <c r="B44">
        <v>3</v>
      </c>
    </row>
    <row r="45" spans="1:6" x14ac:dyDescent="0.3">
      <c r="A45" t="s">
        <v>45</v>
      </c>
      <c r="B45">
        <v>3</v>
      </c>
    </row>
    <row r="46" spans="1:6" x14ac:dyDescent="0.3">
      <c r="A46" t="s">
        <v>46</v>
      </c>
      <c r="B46">
        <v>3</v>
      </c>
    </row>
    <row r="47" spans="1:6" x14ac:dyDescent="0.3">
      <c r="A47" t="s">
        <v>65</v>
      </c>
      <c r="B47">
        <v>3</v>
      </c>
    </row>
    <row r="48" spans="1:6" x14ac:dyDescent="0.3">
      <c r="A48" t="s">
        <v>47</v>
      </c>
      <c r="B48">
        <v>2</v>
      </c>
    </row>
    <row r="49" spans="1:2" x14ac:dyDescent="0.3">
      <c r="A49" t="s">
        <v>48</v>
      </c>
      <c r="B49">
        <v>2</v>
      </c>
    </row>
    <row r="50" spans="1:2" x14ac:dyDescent="0.3">
      <c r="A50" t="s">
        <v>49</v>
      </c>
      <c r="B50">
        <v>2</v>
      </c>
    </row>
    <row r="51" spans="1:2" x14ac:dyDescent="0.3">
      <c r="A51" t="s">
        <v>904</v>
      </c>
      <c r="B51">
        <v>2</v>
      </c>
    </row>
    <row r="52" spans="1:2" x14ac:dyDescent="0.3">
      <c r="A52" t="s">
        <v>51</v>
      </c>
      <c r="B52">
        <v>2</v>
      </c>
    </row>
    <row r="53" spans="1:2" x14ac:dyDescent="0.3">
      <c r="A53" t="s">
        <v>52</v>
      </c>
      <c r="B53">
        <v>2</v>
      </c>
    </row>
    <row r="54" spans="1:2" x14ac:dyDescent="0.3">
      <c r="A54" t="s">
        <v>53</v>
      </c>
      <c r="B54">
        <v>2</v>
      </c>
    </row>
    <row r="55" spans="1:2" x14ac:dyDescent="0.3">
      <c r="A55" t="s">
        <v>54</v>
      </c>
      <c r="B55">
        <v>2</v>
      </c>
    </row>
    <row r="56" spans="1:2" x14ac:dyDescent="0.3">
      <c r="A56" t="s">
        <v>57</v>
      </c>
      <c r="B56">
        <v>2</v>
      </c>
    </row>
    <row r="57" spans="1:2" x14ac:dyDescent="0.3">
      <c r="A57" t="s">
        <v>58</v>
      </c>
      <c r="B57">
        <v>2</v>
      </c>
    </row>
    <row r="58" spans="1:2" x14ac:dyDescent="0.3">
      <c r="A58" t="s">
        <v>59</v>
      </c>
      <c r="B58">
        <v>2</v>
      </c>
    </row>
    <row r="59" spans="1:2" x14ac:dyDescent="0.3">
      <c r="A59" t="s">
        <v>60</v>
      </c>
      <c r="B59">
        <v>2</v>
      </c>
    </row>
    <row r="60" spans="1:2" x14ac:dyDescent="0.3">
      <c r="A60" t="s">
        <v>61</v>
      </c>
      <c r="B60">
        <v>2</v>
      </c>
    </row>
    <row r="61" spans="1:2" x14ac:dyDescent="0.3">
      <c r="A61" t="s">
        <v>63</v>
      </c>
      <c r="B61">
        <v>2</v>
      </c>
    </row>
    <row r="62" spans="1:2" x14ac:dyDescent="0.3">
      <c r="A62" t="s">
        <v>64</v>
      </c>
      <c r="B62">
        <v>2</v>
      </c>
    </row>
    <row r="63" spans="1:2" x14ac:dyDescent="0.3">
      <c r="A63" t="s">
        <v>286</v>
      </c>
      <c r="B63">
        <v>2</v>
      </c>
    </row>
    <row r="64" spans="1:2" x14ac:dyDescent="0.3">
      <c r="A64" t="s">
        <v>66</v>
      </c>
      <c r="B64">
        <v>2</v>
      </c>
    </row>
    <row r="65" spans="1:2" x14ac:dyDescent="0.3">
      <c r="A65" t="s">
        <v>67</v>
      </c>
      <c r="B65">
        <v>2</v>
      </c>
    </row>
    <row r="66" spans="1:2" x14ac:dyDescent="0.3">
      <c r="A66" t="s">
        <v>68</v>
      </c>
      <c r="B66">
        <v>2</v>
      </c>
    </row>
    <row r="67" spans="1:2" x14ac:dyDescent="0.3">
      <c r="A67" t="s">
        <v>69</v>
      </c>
      <c r="B67">
        <v>2</v>
      </c>
    </row>
    <row r="68" spans="1:2" x14ac:dyDescent="0.3">
      <c r="A68" t="s">
        <v>70</v>
      </c>
      <c r="B68">
        <v>2</v>
      </c>
    </row>
    <row r="69" spans="1:2" x14ac:dyDescent="0.3">
      <c r="A69" t="s">
        <v>71</v>
      </c>
      <c r="B69">
        <v>2</v>
      </c>
    </row>
    <row r="70" spans="1:2" x14ac:dyDescent="0.3">
      <c r="A70" t="s">
        <v>72</v>
      </c>
      <c r="B70">
        <v>2</v>
      </c>
    </row>
    <row r="71" spans="1:2" x14ac:dyDescent="0.3">
      <c r="A71" t="s">
        <v>73</v>
      </c>
      <c r="B71">
        <v>2</v>
      </c>
    </row>
    <row r="72" spans="1:2" x14ac:dyDescent="0.3">
      <c r="A72" t="s">
        <v>74</v>
      </c>
      <c r="B72">
        <v>2</v>
      </c>
    </row>
    <row r="73" spans="1:2" x14ac:dyDescent="0.3">
      <c r="A73" t="s">
        <v>75</v>
      </c>
      <c r="B73">
        <v>2</v>
      </c>
    </row>
    <row r="74" spans="1:2" x14ac:dyDescent="0.3">
      <c r="A74" t="s">
        <v>76</v>
      </c>
      <c r="B74">
        <v>2</v>
      </c>
    </row>
    <row r="75" spans="1:2" x14ac:dyDescent="0.3">
      <c r="A75" t="s">
        <v>77</v>
      </c>
      <c r="B75">
        <v>2</v>
      </c>
    </row>
    <row r="76" spans="1:2" x14ac:dyDescent="0.3">
      <c r="A76" t="s">
        <v>78</v>
      </c>
      <c r="B76">
        <v>2</v>
      </c>
    </row>
    <row r="77" spans="1:2" x14ac:dyDescent="0.3">
      <c r="A77" t="s">
        <v>79</v>
      </c>
      <c r="B77">
        <v>2</v>
      </c>
    </row>
    <row r="78" spans="1:2" x14ac:dyDescent="0.3">
      <c r="A78" t="s">
        <v>80</v>
      </c>
      <c r="B78">
        <v>2</v>
      </c>
    </row>
    <row r="79" spans="1:2" x14ac:dyDescent="0.3">
      <c r="A79" t="s">
        <v>81</v>
      </c>
      <c r="B79">
        <v>2</v>
      </c>
    </row>
    <row r="80" spans="1:2" x14ac:dyDescent="0.3">
      <c r="A80" t="s">
        <v>82</v>
      </c>
      <c r="B80">
        <v>2</v>
      </c>
    </row>
    <row r="81" spans="1:2" x14ac:dyDescent="0.3">
      <c r="A81" t="s">
        <v>83</v>
      </c>
      <c r="B81">
        <v>2</v>
      </c>
    </row>
    <row r="82" spans="1:2" x14ac:dyDescent="0.3">
      <c r="A82" t="s">
        <v>84</v>
      </c>
      <c r="B82">
        <v>2</v>
      </c>
    </row>
    <row r="83" spans="1:2" x14ac:dyDescent="0.3">
      <c r="A83" t="s">
        <v>85</v>
      </c>
      <c r="B83">
        <v>2</v>
      </c>
    </row>
    <row r="84" spans="1:2" x14ac:dyDescent="0.3">
      <c r="A84" t="s">
        <v>154</v>
      </c>
      <c r="B84">
        <v>2</v>
      </c>
    </row>
    <row r="85" spans="1:2" x14ac:dyDescent="0.3">
      <c r="A85" t="s">
        <v>86</v>
      </c>
      <c r="B85">
        <v>1</v>
      </c>
    </row>
    <row r="86" spans="1:2" x14ac:dyDescent="0.3">
      <c r="A86" t="s">
        <v>87</v>
      </c>
      <c r="B86">
        <v>1</v>
      </c>
    </row>
    <row r="87" spans="1:2" x14ac:dyDescent="0.3">
      <c r="A87" t="s">
        <v>88</v>
      </c>
      <c r="B87">
        <v>1</v>
      </c>
    </row>
    <row r="88" spans="1:2" x14ac:dyDescent="0.3">
      <c r="A88" t="s">
        <v>89</v>
      </c>
      <c r="B88">
        <v>1</v>
      </c>
    </row>
    <row r="89" spans="1:2" x14ac:dyDescent="0.3">
      <c r="A89" t="s">
        <v>90</v>
      </c>
      <c r="B89">
        <v>1</v>
      </c>
    </row>
    <row r="90" spans="1:2" x14ac:dyDescent="0.3">
      <c r="A90" t="s">
        <v>91</v>
      </c>
      <c r="B90">
        <v>1</v>
      </c>
    </row>
    <row r="91" spans="1:2" x14ac:dyDescent="0.3">
      <c r="A91" t="s">
        <v>92</v>
      </c>
      <c r="B91">
        <v>1</v>
      </c>
    </row>
    <row r="92" spans="1:2" x14ac:dyDescent="0.3">
      <c r="A92" t="s">
        <v>93</v>
      </c>
      <c r="B92">
        <v>1</v>
      </c>
    </row>
    <row r="93" spans="1:2" x14ac:dyDescent="0.3">
      <c r="A93" t="s">
        <v>94</v>
      </c>
      <c r="B93">
        <v>1</v>
      </c>
    </row>
    <row r="94" spans="1:2" x14ac:dyDescent="0.3">
      <c r="A94" t="s">
        <v>95</v>
      </c>
      <c r="B94">
        <v>1</v>
      </c>
    </row>
    <row r="95" spans="1:2" x14ac:dyDescent="0.3">
      <c r="A95" t="s">
        <v>96</v>
      </c>
      <c r="B95">
        <v>1</v>
      </c>
    </row>
    <row r="96" spans="1:2" x14ac:dyDescent="0.3">
      <c r="A96" t="s">
        <v>97</v>
      </c>
      <c r="B96">
        <v>1</v>
      </c>
    </row>
    <row r="97" spans="1:2" x14ac:dyDescent="0.3">
      <c r="A97" t="s">
        <v>98</v>
      </c>
      <c r="B97">
        <v>1</v>
      </c>
    </row>
    <row r="98" spans="1:2" x14ac:dyDescent="0.3">
      <c r="A98" t="s">
        <v>99</v>
      </c>
      <c r="B98">
        <v>1</v>
      </c>
    </row>
    <row r="99" spans="1:2" x14ac:dyDescent="0.3">
      <c r="A99" t="s">
        <v>100</v>
      </c>
      <c r="B99">
        <v>1</v>
      </c>
    </row>
    <row r="100" spans="1:2" x14ac:dyDescent="0.3">
      <c r="A100" t="s">
        <v>101</v>
      </c>
      <c r="B100">
        <v>1</v>
      </c>
    </row>
    <row r="101" spans="1:2" x14ac:dyDescent="0.3">
      <c r="A101" s="4" t="s">
        <v>102</v>
      </c>
      <c r="B101">
        <v>1</v>
      </c>
    </row>
    <row r="102" spans="1:2" x14ac:dyDescent="0.3">
      <c r="A102" s="4" t="s">
        <v>103</v>
      </c>
      <c r="B102">
        <v>1</v>
      </c>
    </row>
    <row r="103" spans="1:2" x14ac:dyDescent="0.3">
      <c r="A103" s="4" t="s">
        <v>104</v>
      </c>
      <c r="B103">
        <v>1</v>
      </c>
    </row>
    <row r="104" spans="1:2" x14ac:dyDescent="0.3">
      <c r="A104" s="4" t="s">
        <v>105</v>
      </c>
      <c r="B104">
        <v>1</v>
      </c>
    </row>
    <row r="105" spans="1:2" x14ac:dyDescent="0.3">
      <c r="A105" t="s">
        <v>107</v>
      </c>
      <c r="B105">
        <v>1</v>
      </c>
    </row>
    <row r="106" spans="1:2" x14ac:dyDescent="0.3">
      <c r="A106" t="s">
        <v>108</v>
      </c>
      <c r="B106">
        <v>1</v>
      </c>
    </row>
    <row r="107" spans="1:2" x14ac:dyDescent="0.3">
      <c r="A107" t="s">
        <v>109</v>
      </c>
      <c r="B107">
        <v>1</v>
      </c>
    </row>
    <row r="108" spans="1:2" x14ac:dyDescent="0.3">
      <c r="A108" t="s">
        <v>110</v>
      </c>
      <c r="B108">
        <v>1</v>
      </c>
    </row>
    <row r="109" spans="1:2" x14ac:dyDescent="0.3">
      <c r="A109" s="4" t="s">
        <v>111</v>
      </c>
      <c r="B109">
        <v>1</v>
      </c>
    </row>
    <row r="110" spans="1:2" x14ac:dyDescent="0.3">
      <c r="A110" s="4" t="s">
        <v>112</v>
      </c>
      <c r="B110">
        <v>1</v>
      </c>
    </row>
    <row r="111" spans="1:2" x14ac:dyDescent="0.3">
      <c r="A111" s="4" t="s">
        <v>113</v>
      </c>
      <c r="B111">
        <v>1</v>
      </c>
    </row>
    <row r="112" spans="1:2" x14ac:dyDescent="0.3">
      <c r="A112" s="4" t="s">
        <v>114</v>
      </c>
      <c r="B112">
        <v>1</v>
      </c>
    </row>
    <row r="113" spans="1:2" x14ac:dyDescent="0.3">
      <c r="A113" s="4" t="s">
        <v>115</v>
      </c>
      <c r="B113">
        <v>1</v>
      </c>
    </row>
    <row r="114" spans="1:2" x14ac:dyDescent="0.3">
      <c r="A114" t="s">
        <v>116</v>
      </c>
      <c r="B114">
        <v>1</v>
      </c>
    </row>
    <row r="115" spans="1:2" x14ac:dyDescent="0.3">
      <c r="A115" t="s">
        <v>117</v>
      </c>
      <c r="B115">
        <v>1</v>
      </c>
    </row>
    <row r="116" spans="1:2" x14ac:dyDescent="0.3">
      <c r="A116" t="s">
        <v>118</v>
      </c>
      <c r="B116">
        <v>1</v>
      </c>
    </row>
    <row r="117" spans="1:2" x14ac:dyDescent="0.3">
      <c r="A117" t="s">
        <v>119</v>
      </c>
      <c r="B117">
        <v>1</v>
      </c>
    </row>
    <row r="118" spans="1:2" x14ac:dyDescent="0.3">
      <c r="A118" t="s">
        <v>120</v>
      </c>
      <c r="B118">
        <v>1</v>
      </c>
    </row>
    <row r="119" spans="1:2" x14ac:dyDescent="0.3">
      <c r="A119" t="s">
        <v>121</v>
      </c>
      <c r="B119">
        <v>1</v>
      </c>
    </row>
    <row r="120" spans="1:2" x14ac:dyDescent="0.3">
      <c r="A120" t="s">
        <v>122</v>
      </c>
      <c r="B120">
        <v>1</v>
      </c>
    </row>
    <row r="121" spans="1:2" x14ac:dyDescent="0.3">
      <c r="A121" t="s">
        <v>123</v>
      </c>
      <c r="B121">
        <v>1</v>
      </c>
    </row>
    <row r="122" spans="1:2" x14ac:dyDescent="0.3">
      <c r="A122" t="s">
        <v>124</v>
      </c>
      <c r="B122">
        <v>1</v>
      </c>
    </row>
    <row r="123" spans="1:2" x14ac:dyDescent="0.3">
      <c r="A123" t="s">
        <v>125</v>
      </c>
      <c r="B123">
        <v>1</v>
      </c>
    </row>
    <row r="124" spans="1:2" x14ac:dyDescent="0.3">
      <c r="A124" t="s">
        <v>126</v>
      </c>
      <c r="B124">
        <v>1</v>
      </c>
    </row>
    <row r="125" spans="1:2" x14ac:dyDescent="0.3">
      <c r="A125" t="s">
        <v>127</v>
      </c>
      <c r="B125">
        <v>1</v>
      </c>
    </row>
    <row r="126" spans="1:2" x14ac:dyDescent="0.3">
      <c r="A126" t="s">
        <v>128</v>
      </c>
      <c r="B126">
        <v>1</v>
      </c>
    </row>
    <row r="127" spans="1:2" x14ac:dyDescent="0.3">
      <c r="A127" t="s">
        <v>129</v>
      </c>
      <c r="B127">
        <v>1</v>
      </c>
    </row>
    <row r="128" spans="1:2" x14ac:dyDescent="0.3">
      <c r="A128" t="s">
        <v>130</v>
      </c>
      <c r="B128">
        <v>1</v>
      </c>
    </row>
    <row r="129" spans="1:2" x14ac:dyDescent="0.3">
      <c r="A129" t="s">
        <v>131</v>
      </c>
      <c r="B129">
        <v>1</v>
      </c>
    </row>
    <row r="130" spans="1:2" x14ac:dyDescent="0.3">
      <c r="A130" t="s">
        <v>132</v>
      </c>
      <c r="B130">
        <v>1</v>
      </c>
    </row>
    <row r="131" spans="1:2" x14ac:dyDescent="0.3">
      <c r="A131" t="s">
        <v>133</v>
      </c>
      <c r="B131">
        <v>1</v>
      </c>
    </row>
    <row r="132" spans="1:2" x14ac:dyDescent="0.3">
      <c r="A132" t="s">
        <v>134</v>
      </c>
      <c r="B132">
        <v>1</v>
      </c>
    </row>
    <row r="133" spans="1:2" x14ac:dyDescent="0.3">
      <c r="A133" t="s">
        <v>135</v>
      </c>
      <c r="B133">
        <v>1</v>
      </c>
    </row>
    <row r="134" spans="1:2" x14ac:dyDescent="0.3">
      <c r="A134" s="8" t="s">
        <v>136</v>
      </c>
      <c r="B134">
        <v>1</v>
      </c>
    </row>
    <row r="135" spans="1:2" x14ac:dyDescent="0.3">
      <c r="A135" s="8" t="s">
        <v>137</v>
      </c>
      <c r="B135">
        <v>1</v>
      </c>
    </row>
    <row r="136" spans="1:2" x14ac:dyDescent="0.3">
      <c r="A136" s="8" t="s">
        <v>138</v>
      </c>
      <c r="B136">
        <v>1</v>
      </c>
    </row>
    <row r="137" spans="1:2" x14ac:dyDescent="0.3">
      <c r="A137" t="s">
        <v>139</v>
      </c>
      <c r="B137">
        <v>1</v>
      </c>
    </row>
    <row r="138" spans="1:2" x14ac:dyDescent="0.3">
      <c r="A138" t="s">
        <v>143</v>
      </c>
      <c r="B138">
        <v>1</v>
      </c>
    </row>
    <row r="139" spans="1:2" x14ac:dyDescent="0.3">
      <c r="A139" t="s">
        <v>144</v>
      </c>
      <c r="B139">
        <v>1</v>
      </c>
    </row>
    <row r="140" spans="1:2" x14ac:dyDescent="0.3">
      <c r="A140" t="s">
        <v>145</v>
      </c>
      <c r="B140">
        <v>1</v>
      </c>
    </row>
    <row r="141" spans="1:2" x14ac:dyDescent="0.3">
      <c r="A141" t="s">
        <v>146</v>
      </c>
      <c r="B141">
        <v>1</v>
      </c>
    </row>
    <row r="142" spans="1:2" x14ac:dyDescent="0.3">
      <c r="A142" t="s">
        <v>147</v>
      </c>
      <c r="B142">
        <v>1</v>
      </c>
    </row>
    <row r="143" spans="1:2" x14ac:dyDescent="0.3">
      <c r="A143" t="s">
        <v>148</v>
      </c>
      <c r="B143">
        <v>1</v>
      </c>
    </row>
    <row r="144" spans="1:2" x14ac:dyDescent="0.3">
      <c r="A144" t="s">
        <v>149</v>
      </c>
      <c r="B144">
        <v>1</v>
      </c>
    </row>
    <row r="145" spans="1:2" x14ac:dyDescent="0.3">
      <c r="A145" t="s">
        <v>150</v>
      </c>
      <c r="B145">
        <v>1</v>
      </c>
    </row>
    <row r="146" spans="1:2" x14ac:dyDescent="0.3">
      <c r="A146" t="s">
        <v>151</v>
      </c>
      <c r="B146">
        <v>1</v>
      </c>
    </row>
    <row r="147" spans="1:2" x14ac:dyDescent="0.3">
      <c r="A147" t="s">
        <v>152</v>
      </c>
      <c r="B147">
        <v>1</v>
      </c>
    </row>
    <row r="148" spans="1:2" x14ac:dyDescent="0.3">
      <c r="A148" t="s">
        <v>153</v>
      </c>
      <c r="B148">
        <v>1</v>
      </c>
    </row>
    <row r="149" spans="1:2" x14ac:dyDescent="0.3">
      <c r="A149" t="s">
        <v>155</v>
      </c>
      <c r="B149">
        <v>1</v>
      </c>
    </row>
    <row r="150" spans="1:2" x14ac:dyDescent="0.3">
      <c r="A150" t="s">
        <v>156</v>
      </c>
      <c r="B150">
        <v>1</v>
      </c>
    </row>
    <row r="151" spans="1:2" x14ac:dyDescent="0.3">
      <c r="A151" t="s">
        <v>157</v>
      </c>
      <c r="B151">
        <v>1</v>
      </c>
    </row>
    <row r="152" spans="1:2" x14ac:dyDescent="0.3">
      <c r="A152" t="s">
        <v>158</v>
      </c>
      <c r="B152">
        <v>1</v>
      </c>
    </row>
    <row r="153" spans="1:2" x14ac:dyDescent="0.3">
      <c r="A153" t="s">
        <v>159</v>
      </c>
      <c r="B153">
        <v>1</v>
      </c>
    </row>
    <row r="154" spans="1:2" x14ac:dyDescent="0.3">
      <c r="A154" s="5" t="s">
        <v>160</v>
      </c>
      <c r="B154">
        <v>1</v>
      </c>
    </row>
    <row r="155" spans="1:2" x14ac:dyDescent="0.3">
      <c r="A155" s="5" t="s">
        <v>161</v>
      </c>
      <c r="B155">
        <v>1</v>
      </c>
    </row>
    <row r="156" spans="1:2" x14ac:dyDescent="0.3">
      <c r="A156" s="5" t="s">
        <v>162</v>
      </c>
      <c r="B156">
        <v>1</v>
      </c>
    </row>
    <row r="157" spans="1:2" x14ac:dyDescent="0.3">
      <c r="A157" t="s">
        <v>163</v>
      </c>
      <c r="B157">
        <v>1</v>
      </c>
    </row>
    <row r="158" spans="1:2" x14ac:dyDescent="0.3">
      <c r="A158" t="s">
        <v>903</v>
      </c>
      <c r="B158">
        <v>1</v>
      </c>
    </row>
    <row r="159" spans="1:2" x14ac:dyDescent="0.3">
      <c r="A159" t="s">
        <v>911</v>
      </c>
      <c r="B159">
        <v>1</v>
      </c>
    </row>
    <row r="160" spans="1:2" x14ac:dyDescent="0.3">
      <c r="A160" t="s">
        <v>912</v>
      </c>
      <c r="B160">
        <v>1</v>
      </c>
    </row>
    <row r="161" spans="1:2" x14ac:dyDescent="0.3">
      <c r="A161" t="s">
        <v>913</v>
      </c>
      <c r="B161">
        <v>1</v>
      </c>
    </row>
    <row r="162" spans="1:2" x14ac:dyDescent="0.3">
      <c r="A162" t="s">
        <v>169</v>
      </c>
      <c r="B162">
        <v>1</v>
      </c>
    </row>
    <row r="163" spans="1:2" x14ac:dyDescent="0.3">
      <c r="A163" t="s">
        <v>170</v>
      </c>
      <c r="B163">
        <v>1</v>
      </c>
    </row>
    <row r="164" spans="1:2" x14ac:dyDescent="0.3">
      <c r="A164" t="s">
        <v>171</v>
      </c>
      <c r="B164">
        <v>1</v>
      </c>
    </row>
    <row r="165" spans="1:2" x14ac:dyDescent="0.3">
      <c r="A165" t="s">
        <v>172</v>
      </c>
      <c r="B165">
        <v>1</v>
      </c>
    </row>
    <row r="166" spans="1:2" x14ac:dyDescent="0.3">
      <c r="A166" s="2" t="s">
        <v>173</v>
      </c>
      <c r="B166">
        <v>1</v>
      </c>
    </row>
    <row r="167" spans="1:2" x14ac:dyDescent="0.3">
      <c r="A167" s="2" t="s">
        <v>174</v>
      </c>
      <c r="B167">
        <v>1</v>
      </c>
    </row>
    <row r="168" spans="1:2" x14ac:dyDescent="0.3">
      <c r="A168" s="2" t="s">
        <v>175</v>
      </c>
      <c r="B168">
        <v>1</v>
      </c>
    </row>
    <row r="169" spans="1:2" x14ac:dyDescent="0.3">
      <c r="A169" s="2" t="s">
        <v>176</v>
      </c>
      <c r="B169">
        <v>1</v>
      </c>
    </row>
    <row r="170" spans="1:2" x14ac:dyDescent="0.3">
      <c r="A170" s="2" t="s">
        <v>177</v>
      </c>
      <c r="B170">
        <v>1</v>
      </c>
    </row>
    <row r="171" spans="1:2" x14ac:dyDescent="0.3">
      <c r="A171" s="2" t="s">
        <v>178</v>
      </c>
      <c r="B171">
        <v>1</v>
      </c>
    </row>
    <row r="172" spans="1:2" x14ac:dyDescent="0.3">
      <c r="A172" s="2" t="s">
        <v>179</v>
      </c>
      <c r="B172">
        <v>1</v>
      </c>
    </row>
    <row r="173" spans="1:2" x14ac:dyDescent="0.3">
      <c r="A173" s="2" t="s">
        <v>180</v>
      </c>
      <c r="B173">
        <v>1</v>
      </c>
    </row>
    <row r="174" spans="1:2" x14ac:dyDescent="0.3">
      <c r="A174" t="s">
        <v>181</v>
      </c>
      <c r="B174">
        <v>1</v>
      </c>
    </row>
    <row r="175" spans="1:2" x14ac:dyDescent="0.3">
      <c r="A175" s="2" t="s">
        <v>182</v>
      </c>
      <c r="B175">
        <v>1</v>
      </c>
    </row>
    <row r="176" spans="1:2" x14ac:dyDescent="0.3">
      <c r="A176" s="2" t="s">
        <v>183</v>
      </c>
      <c r="B176">
        <v>1</v>
      </c>
    </row>
    <row r="177" spans="1:2" x14ac:dyDescent="0.3">
      <c r="A177" t="s">
        <v>184</v>
      </c>
      <c r="B177">
        <v>1</v>
      </c>
    </row>
    <row r="178" spans="1:2" x14ac:dyDescent="0.3">
      <c r="A178" t="s">
        <v>185</v>
      </c>
      <c r="B178">
        <v>1</v>
      </c>
    </row>
    <row r="179" spans="1:2" x14ac:dyDescent="0.3">
      <c r="A179" t="s">
        <v>186</v>
      </c>
      <c r="B179">
        <v>1</v>
      </c>
    </row>
    <row r="180" spans="1:2" x14ac:dyDescent="0.3">
      <c r="A180" s="8" t="s">
        <v>187</v>
      </c>
      <c r="B180">
        <v>1</v>
      </c>
    </row>
    <row r="181" spans="1:2" x14ac:dyDescent="0.3">
      <c r="A181" s="8" t="s">
        <v>188</v>
      </c>
      <c r="B181">
        <v>1</v>
      </c>
    </row>
    <row r="182" spans="1:2" x14ac:dyDescent="0.3">
      <c r="A182" s="8" t="s">
        <v>189</v>
      </c>
      <c r="B182">
        <v>1</v>
      </c>
    </row>
    <row r="183" spans="1:2" x14ac:dyDescent="0.3">
      <c r="A183" s="8" t="s">
        <v>190</v>
      </c>
      <c r="B183">
        <v>1</v>
      </c>
    </row>
    <row r="184" spans="1:2" x14ac:dyDescent="0.3">
      <c r="A184" t="s">
        <v>191</v>
      </c>
      <c r="B184">
        <v>1</v>
      </c>
    </row>
    <row r="185" spans="1:2" x14ac:dyDescent="0.3">
      <c r="A185" t="s">
        <v>192</v>
      </c>
      <c r="B185">
        <v>1</v>
      </c>
    </row>
    <row r="186" spans="1:2" x14ac:dyDescent="0.3">
      <c r="A186" t="s">
        <v>193</v>
      </c>
      <c r="B186">
        <v>1</v>
      </c>
    </row>
    <row r="187" spans="1:2" x14ac:dyDescent="0.3">
      <c r="A187" t="s">
        <v>194</v>
      </c>
      <c r="B187">
        <v>1</v>
      </c>
    </row>
    <row r="188" spans="1:2" x14ac:dyDescent="0.3">
      <c r="A188" t="s">
        <v>195</v>
      </c>
      <c r="B188">
        <v>1</v>
      </c>
    </row>
    <row r="189" spans="1:2" x14ac:dyDescent="0.3">
      <c r="A189" t="s">
        <v>196</v>
      </c>
      <c r="B189">
        <v>1</v>
      </c>
    </row>
    <row r="190" spans="1:2" x14ac:dyDescent="0.3">
      <c r="A190" t="s">
        <v>198</v>
      </c>
      <c r="B190">
        <v>1</v>
      </c>
    </row>
    <row r="191" spans="1:2" x14ac:dyDescent="0.3">
      <c r="A191" t="s">
        <v>199</v>
      </c>
      <c r="B191">
        <v>1</v>
      </c>
    </row>
    <row r="192" spans="1:2" x14ac:dyDescent="0.3">
      <c r="A192" t="s">
        <v>200</v>
      </c>
      <c r="B192">
        <v>1</v>
      </c>
    </row>
    <row r="193" spans="1:2" x14ac:dyDescent="0.3">
      <c r="A193" t="s">
        <v>201</v>
      </c>
      <c r="B193">
        <v>1</v>
      </c>
    </row>
    <row r="194" spans="1:2" x14ac:dyDescent="0.3">
      <c r="A194" t="s">
        <v>202</v>
      </c>
      <c r="B194">
        <v>1</v>
      </c>
    </row>
    <row r="195" spans="1:2" x14ac:dyDescent="0.3">
      <c r="A195" t="s">
        <v>203</v>
      </c>
      <c r="B195">
        <v>1</v>
      </c>
    </row>
    <row r="196" spans="1:2" x14ac:dyDescent="0.3">
      <c r="A196" t="s">
        <v>204</v>
      </c>
      <c r="B196">
        <v>1</v>
      </c>
    </row>
    <row r="197" spans="1:2" x14ac:dyDescent="0.3">
      <c r="A197" t="s">
        <v>205</v>
      </c>
      <c r="B197">
        <v>1</v>
      </c>
    </row>
    <row r="198" spans="1:2" x14ac:dyDescent="0.3">
      <c r="A198" t="s">
        <v>206</v>
      </c>
      <c r="B198">
        <v>1</v>
      </c>
    </row>
    <row r="199" spans="1:2" x14ac:dyDescent="0.3">
      <c r="A199" t="s">
        <v>207</v>
      </c>
      <c r="B199">
        <v>1</v>
      </c>
    </row>
    <row r="200" spans="1:2" x14ac:dyDescent="0.3">
      <c r="A200" t="s">
        <v>208</v>
      </c>
      <c r="B200">
        <v>1</v>
      </c>
    </row>
    <row r="201" spans="1:2" x14ac:dyDescent="0.3">
      <c r="A201" t="s">
        <v>209</v>
      </c>
      <c r="B201">
        <v>1</v>
      </c>
    </row>
    <row r="202" spans="1:2" x14ac:dyDescent="0.3">
      <c r="A202" t="s">
        <v>210</v>
      </c>
      <c r="B202">
        <v>1</v>
      </c>
    </row>
    <row r="203" spans="1:2" x14ac:dyDescent="0.3">
      <c r="A203" t="s">
        <v>211</v>
      </c>
      <c r="B203">
        <v>1</v>
      </c>
    </row>
    <row r="204" spans="1:2" x14ac:dyDescent="0.3">
      <c r="A204" t="s">
        <v>212</v>
      </c>
      <c r="B204">
        <v>1</v>
      </c>
    </row>
    <row r="205" spans="1:2" x14ac:dyDescent="0.3">
      <c r="A205" t="s">
        <v>213</v>
      </c>
      <c r="B205">
        <v>1</v>
      </c>
    </row>
    <row r="206" spans="1:2" x14ac:dyDescent="0.3">
      <c r="A206" t="s">
        <v>214</v>
      </c>
      <c r="B206">
        <v>1</v>
      </c>
    </row>
    <row r="207" spans="1:2" x14ac:dyDescent="0.3">
      <c r="A207" t="s">
        <v>215</v>
      </c>
      <c r="B207">
        <v>1</v>
      </c>
    </row>
    <row r="208" spans="1:2" x14ac:dyDescent="0.3">
      <c r="A208" t="s">
        <v>216</v>
      </c>
      <c r="B208">
        <v>1</v>
      </c>
    </row>
    <row r="209" spans="1:2" x14ac:dyDescent="0.3">
      <c r="A209" t="s">
        <v>217</v>
      </c>
      <c r="B209">
        <v>1</v>
      </c>
    </row>
    <row r="210" spans="1:2" x14ac:dyDescent="0.3">
      <c r="A210" t="s">
        <v>218</v>
      </c>
      <c r="B210">
        <v>1</v>
      </c>
    </row>
    <row r="211" spans="1:2" x14ac:dyDescent="0.3">
      <c r="A211" t="s">
        <v>909</v>
      </c>
      <c r="B211">
        <v>1</v>
      </c>
    </row>
    <row r="212" spans="1:2" x14ac:dyDescent="0.3">
      <c r="A212" t="s">
        <v>220</v>
      </c>
      <c r="B212">
        <v>1</v>
      </c>
    </row>
    <row r="213" spans="1:2" x14ac:dyDescent="0.3">
      <c r="A213" t="s">
        <v>221</v>
      </c>
      <c r="B213">
        <v>1</v>
      </c>
    </row>
    <row r="214" spans="1:2" x14ac:dyDescent="0.3">
      <c r="A214" t="s">
        <v>908</v>
      </c>
      <c r="B214">
        <v>1</v>
      </c>
    </row>
    <row r="215" spans="1:2" x14ac:dyDescent="0.3">
      <c r="A215" t="s">
        <v>223</v>
      </c>
      <c r="B215">
        <v>1</v>
      </c>
    </row>
    <row r="216" spans="1:2" x14ac:dyDescent="0.3">
      <c r="A216" t="s">
        <v>224</v>
      </c>
      <c r="B216">
        <v>1</v>
      </c>
    </row>
    <row r="217" spans="1:2" x14ac:dyDescent="0.3">
      <c r="A217" t="s">
        <v>225</v>
      </c>
      <c r="B217">
        <v>1</v>
      </c>
    </row>
    <row r="218" spans="1:2" x14ac:dyDescent="0.3">
      <c r="A218" t="s">
        <v>226</v>
      </c>
      <c r="B218">
        <v>1</v>
      </c>
    </row>
    <row r="219" spans="1:2" x14ac:dyDescent="0.3">
      <c r="A219" t="s">
        <v>227</v>
      </c>
      <c r="B219">
        <v>1</v>
      </c>
    </row>
    <row r="220" spans="1:2" x14ac:dyDescent="0.3">
      <c r="A220" t="s">
        <v>228</v>
      </c>
      <c r="B220">
        <v>1</v>
      </c>
    </row>
    <row r="221" spans="1:2" x14ac:dyDescent="0.3">
      <c r="A221" t="s">
        <v>229</v>
      </c>
      <c r="B221">
        <v>1</v>
      </c>
    </row>
    <row r="222" spans="1:2" x14ac:dyDescent="0.3">
      <c r="A222" t="s">
        <v>230</v>
      </c>
      <c r="B222">
        <v>1</v>
      </c>
    </row>
    <row r="223" spans="1:2" x14ac:dyDescent="0.3">
      <c r="A223" t="s">
        <v>231</v>
      </c>
      <c r="B223">
        <v>1</v>
      </c>
    </row>
    <row r="224" spans="1:2" x14ac:dyDescent="0.3">
      <c r="A224" t="s">
        <v>232</v>
      </c>
      <c r="B224">
        <v>1</v>
      </c>
    </row>
    <row r="225" spans="1:2" x14ac:dyDescent="0.3">
      <c r="A225" t="s">
        <v>233</v>
      </c>
      <c r="B225">
        <v>1</v>
      </c>
    </row>
    <row r="226" spans="1:2" x14ac:dyDescent="0.3">
      <c r="A226" t="s">
        <v>234</v>
      </c>
      <c r="B226">
        <v>1</v>
      </c>
    </row>
    <row r="227" spans="1:2" x14ac:dyDescent="0.3">
      <c r="A227" t="s">
        <v>235</v>
      </c>
      <c r="B227">
        <v>1</v>
      </c>
    </row>
    <row r="228" spans="1:2" x14ac:dyDescent="0.3">
      <c r="A228" t="s">
        <v>236</v>
      </c>
      <c r="B228">
        <v>1</v>
      </c>
    </row>
    <row r="229" spans="1:2" x14ac:dyDescent="0.3">
      <c r="A229" t="s">
        <v>237</v>
      </c>
      <c r="B229">
        <v>1</v>
      </c>
    </row>
    <row r="230" spans="1:2" x14ac:dyDescent="0.3">
      <c r="A230" t="s">
        <v>238</v>
      </c>
      <c r="B230">
        <v>1</v>
      </c>
    </row>
    <row r="231" spans="1:2" x14ac:dyDescent="0.3">
      <c r="A231" t="s">
        <v>239</v>
      </c>
      <c r="B231">
        <v>1</v>
      </c>
    </row>
    <row r="232" spans="1:2" x14ac:dyDescent="0.3">
      <c r="A232" t="s">
        <v>240</v>
      </c>
      <c r="B232">
        <v>1</v>
      </c>
    </row>
    <row r="233" spans="1:2" x14ac:dyDescent="0.3">
      <c r="A233" t="s">
        <v>241</v>
      </c>
      <c r="B233">
        <v>1</v>
      </c>
    </row>
    <row r="234" spans="1:2" x14ac:dyDescent="0.3">
      <c r="A234" t="s">
        <v>242</v>
      </c>
      <c r="B234">
        <v>1</v>
      </c>
    </row>
    <row r="235" spans="1:2" x14ac:dyDescent="0.3">
      <c r="A235" t="s">
        <v>243</v>
      </c>
      <c r="B235">
        <v>1</v>
      </c>
    </row>
    <row r="236" spans="1:2" x14ac:dyDescent="0.3">
      <c r="A236" t="s">
        <v>244</v>
      </c>
      <c r="B236">
        <v>1</v>
      </c>
    </row>
    <row r="237" spans="1:2" x14ac:dyDescent="0.3">
      <c r="A237" t="s">
        <v>245</v>
      </c>
      <c r="B237">
        <v>1</v>
      </c>
    </row>
    <row r="238" spans="1:2" x14ac:dyDescent="0.3">
      <c r="A238" t="s">
        <v>246</v>
      </c>
      <c r="B238">
        <v>1</v>
      </c>
    </row>
    <row r="239" spans="1:2" x14ac:dyDescent="0.3">
      <c r="A239" t="s">
        <v>247</v>
      </c>
      <c r="B239">
        <v>1</v>
      </c>
    </row>
    <row r="240" spans="1:2" x14ac:dyDescent="0.3">
      <c r="A240" t="s">
        <v>248</v>
      </c>
      <c r="B240">
        <v>1</v>
      </c>
    </row>
    <row r="241" spans="1:2" x14ac:dyDescent="0.3">
      <c r="A241" t="s">
        <v>249</v>
      </c>
      <c r="B241">
        <v>1</v>
      </c>
    </row>
    <row r="242" spans="1:2" x14ac:dyDescent="0.3">
      <c r="A242" t="s">
        <v>250</v>
      </c>
      <c r="B242">
        <v>1</v>
      </c>
    </row>
    <row r="243" spans="1:2" x14ac:dyDescent="0.3">
      <c r="A243" t="s">
        <v>251</v>
      </c>
      <c r="B243">
        <v>1</v>
      </c>
    </row>
    <row r="244" spans="1:2" x14ac:dyDescent="0.3">
      <c r="A244" t="s">
        <v>252</v>
      </c>
      <c r="B244">
        <v>1</v>
      </c>
    </row>
    <row r="245" spans="1:2" x14ac:dyDescent="0.3">
      <c r="A245" t="s">
        <v>253</v>
      </c>
      <c r="B245">
        <v>1</v>
      </c>
    </row>
    <row r="246" spans="1:2" x14ac:dyDescent="0.3">
      <c r="A246" t="s">
        <v>254</v>
      </c>
      <c r="B246">
        <v>1</v>
      </c>
    </row>
    <row r="247" spans="1:2" x14ac:dyDescent="0.3">
      <c r="A247" t="s">
        <v>255</v>
      </c>
      <c r="B247">
        <v>1</v>
      </c>
    </row>
    <row r="248" spans="1:2" x14ac:dyDescent="0.3">
      <c r="A248" t="s">
        <v>256</v>
      </c>
      <c r="B248">
        <v>1</v>
      </c>
    </row>
    <row r="249" spans="1:2" x14ac:dyDescent="0.3">
      <c r="A249" t="s">
        <v>257</v>
      </c>
      <c r="B249">
        <v>1</v>
      </c>
    </row>
    <row r="250" spans="1:2" x14ac:dyDescent="0.3">
      <c r="A250" t="s">
        <v>905</v>
      </c>
      <c r="B250">
        <v>1</v>
      </c>
    </row>
    <row r="251" spans="1:2" x14ac:dyDescent="0.3">
      <c r="A251" t="s">
        <v>906</v>
      </c>
      <c r="B251">
        <v>1</v>
      </c>
    </row>
    <row r="252" spans="1:2" x14ac:dyDescent="0.3">
      <c r="A252" t="s">
        <v>261</v>
      </c>
      <c r="B252">
        <v>1</v>
      </c>
    </row>
    <row r="253" spans="1:2" x14ac:dyDescent="0.3">
      <c r="A253" t="s">
        <v>262</v>
      </c>
      <c r="B253">
        <v>1</v>
      </c>
    </row>
    <row r="254" spans="1:2" x14ac:dyDescent="0.3">
      <c r="A254" t="s">
        <v>263</v>
      </c>
      <c r="B254">
        <v>1</v>
      </c>
    </row>
    <row r="255" spans="1:2" x14ac:dyDescent="0.3">
      <c r="A255" t="s">
        <v>264</v>
      </c>
      <c r="B255">
        <v>1</v>
      </c>
    </row>
    <row r="256" spans="1:2" x14ac:dyDescent="0.3">
      <c r="A256" t="s">
        <v>265</v>
      </c>
      <c r="B256">
        <v>1</v>
      </c>
    </row>
    <row r="257" spans="1:2" x14ac:dyDescent="0.3">
      <c r="A257" t="s">
        <v>266</v>
      </c>
      <c r="B257">
        <v>1</v>
      </c>
    </row>
    <row r="258" spans="1:2" x14ac:dyDescent="0.3">
      <c r="A258" t="s">
        <v>268</v>
      </c>
      <c r="B258">
        <v>1</v>
      </c>
    </row>
    <row r="259" spans="1:2" x14ac:dyDescent="0.3">
      <c r="A259" t="s">
        <v>269</v>
      </c>
      <c r="B259">
        <v>1</v>
      </c>
    </row>
    <row r="260" spans="1:2" x14ac:dyDescent="0.3">
      <c r="A260" t="s">
        <v>270</v>
      </c>
      <c r="B260">
        <v>1</v>
      </c>
    </row>
    <row r="261" spans="1:2" x14ac:dyDescent="0.3">
      <c r="A261" t="s">
        <v>271</v>
      </c>
      <c r="B261">
        <v>1</v>
      </c>
    </row>
    <row r="262" spans="1:2" x14ac:dyDescent="0.3">
      <c r="A262" t="s">
        <v>272</v>
      </c>
      <c r="B262">
        <v>1</v>
      </c>
    </row>
    <row r="263" spans="1:2" x14ac:dyDescent="0.3">
      <c r="A263" t="s">
        <v>273</v>
      </c>
      <c r="B263">
        <v>1</v>
      </c>
    </row>
    <row r="264" spans="1:2" x14ac:dyDescent="0.3">
      <c r="A264" t="s">
        <v>275</v>
      </c>
      <c r="B264">
        <v>1</v>
      </c>
    </row>
    <row r="265" spans="1:2" x14ac:dyDescent="0.3">
      <c r="A265" t="s">
        <v>276</v>
      </c>
      <c r="B265">
        <v>1</v>
      </c>
    </row>
    <row r="266" spans="1:2" x14ac:dyDescent="0.3">
      <c r="A266" t="s">
        <v>277</v>
      </c>
      <c r="B266">
        <v>1</v>
      </c>
    </row>
    <row r="267" spans="1:2" x14ac:dyDescent="0.3">
      <c r="A267" t="s">
        <v>278</v>
      </c>
      <c r="B267">
        <v>1</v>
      </c>
    </row>
    <row r="268" spans="1:2" x14ac:dyDescent="0.3">
      <c r="A268" t="s">
        <v>279</v>
      </c>
      <c r="B268">
        <v>1</v>
      </c>
    </row>
    <row r="269" spans="1:2" x14ac:dyDescent="0.3">
      <c r="A269" t="s">
        <v>280</v>
      </c>
      <c r="B269">
        <v>1</v>
      </c>
    </row>
    <row r="270" spans="1:2" x14ac:dyDescent="0.3">
      <c r="A270" t="s">
        <v>281</v>
      </c>
      <c r="B270">
        <v>1</v>
      </c>
    </row>
    <row r="271" spans="1:2" x14ac:dyDescent="0.3">
      <c r="A271" t="s">
        <v>282</v>
      </c>
      <c r="B271">
        <v>1</v>
      </c>
    </row>
    <row r="272" spans="1:2" x14ac:dyDescent="0.3">
      <c r="A272" t="s">
        <v>283</v>
      </c>
      <c r="B272">
        <v>1</v>
      </c>
    </row>
    <row r="273" spans="1:2" x14ac:dyDescent="0.3">
      <c r="A273" t="s">
        <v>284</v>
      </c>
      <c r="B273">
        <v>1</v>
      </c>
    </row>
    <row r="274" spans="1:2" x14ac:dyDescent="0.3">
      <c r="A274" t="s">
        <v>285</v>
      </c>
      <c r="B274">
        <v>1</v>
      </c>
    </row>
    <row r="275" spans="1:2" x14ac:dyDescent="0.3">
      <c r="A275" t="s">
        <v>287</v>
      </c>
      <c r="B275">
        <v>1</v>
      </c>
    </row>
    <row r="276" spans="1:2" x14ac:dyDescent="0.3">
      <c r="A276" t="s">
        <v>288</v>
      </c>
      <c r="B276">
        <v>1</v>
      </c>
    </row>
    <row r="277" spans="1:2" x14ac:dyDescent="0.3">
      <c r="A277" t="s">
        <v>289</v>
      </c>
      <c r="B277">
        <v>1</v>
      </c>
    </row>
    <row r="278" spans="1:2" x14ac:dyDescent="0.3">
      <c r="A278" s="10" t="s">
        <v>290</v>
      </c>
      <c r="B278">
        <v>1</v>
      </c>
    </row>
    <row r="279" spans="1:2" x14ac:dyDescent="0.3">
      <c r="A279" s="10" t="s">
        <v>291</v>
      </c>
      <c r="B279">
        <v>1</v>
      </c>
    </row>
    <row r="280" spans="1:2" x14ac:dyDescent="0.3">
      <c r="A280" s="10" t="s">
        <v>292</v>
      </c>
      <c r="B280">
        <v>1</v>
      </c>
    </row>
    <row r="281" spans="1:2" x14ac:dyDescent="0.3">
      <c r="A281" t="s">
        <v>293</v>
      </c>
      <c r="B281">
        <v>1</v>
      </c>
    </row>
    <row r="282" spans="1:2" x14ac:dyDescent="0.3">
      <c r="A282" t="s">
        <v>294</v>
      </c>
      <c r="B282">
        <v>1</v>
      </c>
    </row>
    <row r="283" spans="1:2" x14ac:dyDescent="0.3">
      <c r="A283" t="s">
        <v>295</v>
      </c>
      <c r="B283">
        <v>1</v>
      </c>
    </row>
    <row r="284" spans="1:2" x14ac:dyDescent="0.3">
      <c r="A284" t="s">
        <v>296</v>
      </c>
      <c r="B284">
        <v>1</v>
      </c>
    </row>
    <row r="285" spans="1:2" x14ac:dyDescent="0.3">
      <c r="A285" t="s">
        <v>297</v>
      </c>
      <c r="B285">
        <v>1</v>
      </c>
    </row>
    <row r="286" spans="1:2" x14ac:dyDescent="0.3">
      <c r="A286" t="s">
        <v>298</v>
      </c>
      <c r="B286">
        <v>1</v>
      </c>
    </row>
    <row r="287" spans="1:2" x14ac:dyDescent="0.3">
      <c r="A287" t="s">
        <v>299</v>
      </c>
      <c r="B287">
        <v>1</v>
      </c>
    </row>
    <row r="288" spans="1:2" x14ac:dyDescent="0.3">
      <c r="A288" t="s">
        <v>300</v>
      </c>
      <c r="B288">
        <v>1</v>
      </c>
    </row>
    <row r="289" spans="1:2" x14ac:dyDescent="0.3">
      <c r="A289" t="s">
        <v>301</v>
      </c>
      <c r="B289">
        <v>1</v>
      </c>
    </row>
    <row r="290" spans="1:2" x14ac:dyDescent="0.3">
      <c r="A290" t="s">
        <v>302</v>
      </c>
      <c r="B290">
        <v>1</v>
      </c>
    </row>
    <row r="291" spans="1:2" x14ac:dyDescent="0.3">
      <c r="A291" t="s">
        <v>303</v>
      </c>
      <c r="B291">
        <v>1</v>
      </c>
    </row>
    <row r="292" spans="1:2" x14ac:dyDescent="0.3">
      <c r="A292" t="s">
        <v>304</v>
      </c>
      <c r="B292">
        <v>1</v>
      </c>
    </row>
    <row r="293" spans="1:2" x14ac:dyDescent="0.3">
      <c r="A293" t="s">
        <v>305</v>
      </c>
      <c r="B293">
        <v>1</v>
      </c>
    </row>
    <row r="294" spans="1:2" x14ac:dyDescent="0.3">
      <c r="A294" t="s">
        <v>306</v>
      </c>
      <c r="B294">
        <v>1</v>
      </c>
    </row>
    <row r="295" spans="1:2" x14ac:dyDescent="0.3">
      <c r="A295" t="s">
        <v>307</v>
      </c>
      <c r="B295">
        <v>1</v>
      </c>
    </row>
    <row r="296" spans="1:2" x14ac:dyDescent="0.3">
      <c r="A296" t="s">
        <v>308</v>
      </c>
      <c r="B296">
        <v>1</v>
      </c>
    </row>
    <row r="297" spans="1:2" x14ac:dyDescent="0.3">
      <c r="A297" t="s">
        <v>309</v>
      </c>
      <c r="B297">
        <v>1</v>
      </c>
    </row>
    <row r="298" spans="1:2" x14ac:dyDescent="0.3">
      <c r="A298" t="s">
        <v>310</v>
      </c>
      <c r="B298">
        <v>1</v>
      </c>
    </row>
    <row r="299" spans="1:2" x14ac:dyDescent="0.3">
      <c r="A299" t="s">
        <v>311</v>
      </c>
      <c r="B299">
        <v>1</v>
      </c>
    </row>
    <row r="300" spans="1:2" x14ac:dyDescent="0.3">
      <c r="A300" t="s">
        <v>312</v>
      </c>
      <c r="B300">
        <v>1</v>
      </c>
    </row>
    <row r="301" spans="1:2" x14ac:dyDescent="0.3">
      <c r="A301" t="s">
        <v>313</v>
      </c>
      <c r="B301">
        <v>1</v>
      </c>
    </row>
    <row r="302" spans="1:2" x14ac:dyDescent="0.3">
      <c r="A302" t="s">
        <v>314</v>
      </c>
      <c r="B302">
        <v>1</v>
      </c>
    </row>
    <row r="303" spans="1:2" x14ac:dyDescent="0.3">
      <c r="A303" t="s">
        <v>315</v>
      </c>
      <c r="B303">
        <v>1</v>
      </c>
    </row>
    <row r="304" spans="1:2" x14ac:dyDescent="0.3">
      <c r="A304" t="s">
        <v>316</v>
      </c>
      <c r="B304">
        <v>1</v>
      </c>
    </row>
    <row r="305" spans="1:2" x14ac:dyDescent="0.3">
      <c r="A305" t="s">
        <v>317</v>
      </c>
      <c r="B305">
        <v>1</v>
      </c>
    </row>
    <row r="306" spans="1:2" x14ac:dyDescent="0.3">
      <c r="A306" t="s">
        <v>318</v>
      </c>
      <c r="B306">
        <v>1</v>
      </c>
    </row>
    <row r="307" spans="1:2" x14ac:dyDescent="0.3">
      <c r="A307" t="s">
        <v>319</v>
      </c>
      <c r="B307">
        <v>1</v>
      </c>
    </row>
    <row r="308" spans="1:2" x14ac:dyDescent="0.3">
      <c r="A308" t="s">
        <v>320</v>
      </c>
      <c r="B308">
        <v>1</v>
      </c>
    </row>
    <row r="309" spans="1:2" x14ac:dyDescent="0.3">
      <c r="A309" t="s">
        <v>321</v>
      </c>
      <c r="B309">
        <v>1</v>
      </c>
    </row>
    <row r="310" spans="1:2" x14ac:dyDescent="0.3">
      <c r="A310" t="s">
        <v>322</v>
      </c>
      <c r="B310">
        <v>1</v>
      </c>
    </row>
    <row r="311" spans="1:2" x14ac:dyDescent="0.3">
      <c r="A311" t="s">
        <v>323</v>
      </c>
      <c r="B311">
        <v>1</v>
      </c>
    </row>
    <row r="312" spans="1:2" x14ac:dyDescent="0.3">
      <c r="A312" t="s">
        <v>324</v>
      </c>
      <c r="B312">
        <v>1</v>
      </c>
    </row>
    <row r="313" spans="1:2" x14ac:dyDescent="0.3">
      <c r="A313" t="s">
        <v>325</v>
      </c>
      <c r="B313">
        <v>1</v>
      </c>
    </row>
    <row r="314" spans="1:2" x14ac:dyDescent="0.3">
      <c r="A314" t="s">
        <v>326</v>
      </c>
      <c r="B314">
        <v>1</v>
      </c>
    </row>
    <row r="315" spans="1:2" x14ac:dyDescent="0.3">
      <c r="A315" t="s">
        <v>327</v>
      </c>
      <c r="B315">
        <v>1</v>
      </c>
    </row>
    <row r="316" spans="1:2" x14ac:dyDescent="0.3">
      <c r="A316" t="s">
        <v>328</v>
      </c>
      <c r="B316">
        <v>1</v>
      </c>
    </row>
    <row r="317" spans="1:2" x14ac:dyDescent="0.3">
      <c r="A317" t="s">
        <v>329</v>
      </c>
      <c r="B317">
        <v>1</v>
      </c>
    </row>
    <row r="318" spans="1:2" x14ac:dyDescent="0.3">
      <c r="A318" t="s">
        <v>330</v>
      </c>
      <c r="B318">
        <v>1</v>
      </c>
    </row>
    <row r="319" spans="1:2" x14ac:dyDescent="0.3">
      <c r="A319" t="s">
        <v>331</v>
      </c>
      <c r="B319">
        <v>1</v>
      </c>
    </row>
    <row r="320" spans="1:2" x14ac:dyDescent="0.3">
      <c r="A320" t="s">
        <v>332</v>
      </c>
      <c r="B320">
        <v>1</v>
      </c>
    </row>
    <row r="321" spans="1:2" x14ac:dyDescent="0.3">
      <c r="A321" t="s">
        <v>333</v>
      </c>
      <c r="B321">
        <v>1</v>
      </c>
    </row>
    <row r="322" spans="1:2" x14ac:dyDescent="0.3">
      <c r="A322" t="s">
        <v>334</v>
      </c>
      <c r="B322">
        <v>1</v>
      </c>
    </row>
    <row r="323" spans="1:2" x14ac:dyDescent="0.3">
      <c r="A323" t="s">
        <v>335</v>
      </c>
      <c r="B323">
        <v>1</v>
      </c>
    </row>
    <row r="324" spans="1:2" x14ac:dyDescent="0.3">
      <c r="A324" t="s">
        <v>336</v>
      </c>
      <c r="B324">
        <v>1</v>
      </c>
    </row>
    <row r="325" spans="1:2" x14ac:dyDescent="0.3">
      <c r="A325" t="s">
        <v>337</v>
      </c>
      <c r="B325">
        <v>1</v>
      </c>
    </row>
    <row r="326" spans="1:2" x14ac:dyDescent="0.3">
      <c r="A326" t="s">
        <v>338</v>
      </c>
      <c r="B326">
        <v>1</v>
      </c>
    </row>
    <row r="327" spans="1:2" x14ac:dyDescent="0.3">
      <c r="A327" t="s">
        <v>339</v>
      </c>
      <c r="B327">
        <v>1</v>
      </c>
    </row>
    <row r="328" spans="1:2" x14ac:dyDescent="0.3">
      <c r="A328" t="s">
        <v>340</v>
      </c>
      <c r="B328">
        <v>1</v>
      </c>
    </row>
    <row r="329" spans="1:2" x14ac:dyDescent="0.3">
      <c r="A329" t="s">
        <v>341</v>
      </c>
      <c r="B329">
        <v>1</v>
      </c>
    </row>
    <row r="330" spans="1:2" x14ac:dyDescent="0.3">
      <c r="A330" t="s">
        <v>342</v>
      </c>
      <c r="B330">
        <v>1</v>
      </c>
    </row>
    <row r="331" spans="1:2" x14ac:dyDescent="0.3">
      <c r="A331" t="s">
        <v>343</v>
      </c>
      <c r="B331">
        <v>1</v>
      </c>
    </row>
    <row r="332" spans="1:2" x14ac:dyDescent="0.3">
      <c r="A332" t="s">
        <v>344</v>
      </c>
      <c r="B332">
        <v>1</v>
      </c>
    </row>
    <row r="333" spans="1:2" x14ac:dyDescent="0.3">
      <c r="A333" t="s">
        <v>345</v>
      </c>
      <c r="B333">
        <v>1</v>
      </c>
    </row>
    <row r="334" spans="1:2" x14ac:dyDescent="0.3">
      <c r="A334" t="s">
        <v>346</v>
      </c>
      <c r="B334">
        <v>1</v>
      </c>
    </row>
    <row r="335" spans="1:2" x14ac:dyDescent="0.3">
      <c r="A335" t="s">
        <v>347</v>
      </c>
      <c r="B335">
        <v>1</v>
      </c>
    </row>
    <row r="336" spans="1:2" x14ac:dyDescent="0.3">
      <c r="A336" t="s">
        <v>348</v>
      </c>
      <c r="B336">
        <v>1</v>
      </c>
    </row>
    <row r="337" spans="1:2" x14ac:dyDescent="0.3">
      <c r="A337" t="s">
        <v>349</v>
      </c>
      <c r="B337">
        <v>1</v>
      </c>
    </row>
    <row r="338" spans="1:2" x14ac:dyDescent="0.3">
      <c r="A338" t="s">
        <v>350</v>
      </c>
      <c r="B338">
        <v>1</v>
      </c>
    </row>
    <row r="339" spans="1:2" x14ac:dyDescent="0.3">
      <c r="A339" t="s">
        <v>351</v>
      </c>
      <c r="B339">
        <v>1</v>
      </c>
    </row>
    <row r="340" spans="1:2" x14ac:dyDescent="0.3">
      <c r="A340" t="s">
        <v>352</v>
      </c>
      <c r="B340">
        <v>1</v>
      </c>
    </row>
    <row r="341" spans="1:2" x14ac:dyDescent="0.3">
      <c r="A341" t="s">
        <v>353</v>
      </c>
      <c r="B341">
        <v>1</v>
      </c>
    </row>
    <row r="342" spans="1:2" x14ac:dyDescent="0.3">
      <c r="A342" t="s">
        <v>354</v>
      </c>
      <c r="B342">
        <v>1</v>
      </c>
    </row>
    <row r="343" spans="1:2" x14ac:dyDescent="0.3">
      <c r="A343" t="s">
        <v>355</v>
      </c>
      <c r="B343">
        <v>1</v>
      </c>
    </row>
    <row r="344" spans="1:2" x14ac:dyDescent="0.3">
      <c r="A344" t="s">
        <v>914</v>
      </c>
      <c r="B344">
        <v>1</v>
      </c>
    </row>
    <row r="345" spans="1:2" x14ac:dyDescent="0.3">
      <c r="A345" t="s">
        <v>915</v>
      </c>
      <c r="B345">
        <v>1</v>
      </c>
    </row>
    <row r="346" spans="1:2" x14ac:dyDescent="0.3">
      <c r="A346" t="s">
        <v>358</v>
      </c>
      <c r="B346">
        <v>1</v>
      </c>
    </row>
    <row r="347" spans="1:2" x14ac:dyDescent="0.3">
      <c r="A347" t="s">
        <v>359</v>
      </c>
      <c r="B347">
        <v>1</v>
      </c>
    </row>
    <row r="348" spans="1:2" x14ac:dyDescent="0.3">
      <c r="A348" t="s">
        <v>360</v>
      </c>
      <c r="B348">
        <v>1</v>
      </c>
    </row>
    <row r="349" spans="1:2" x14ac:dyDescent="0.3">
      <c r="A349" t="s">
        <v>361</v>
      </c>
      <c r="B349">
        <v>1</v>
      </c>
    </row>
    <row r="350" spans="1:2" x14ac:dyDescent="0.3">
      <c r="A350" t="s">
        <v>362</v>
      </c>
      <c r="B350">
        <v>1</v>
      </c>
    </row>
    <row r="351" spans="1:2" x14ac:dyDescent="0.3">
      <c r="A351" t="s">
        <v>363</v>
      </c>
      <c r="B351">
        <v>1</v>
      </c>
    </row>
    <row r="352" spans="1:2" x14ac:dyDescent="0.3">
      <c r="A352" t="s">
        <v>364</v>
      </c>
      <c r="B352">
        <v>1</v>
      </c>
    </row>
    <row r="353" spans="1:2" x14ac:dyDescent="0.3">
      <c r="A353" t="s">
        <v>365</v>
      </c>
      <c r="B353">
        <v>1</v>
      </c>
    </row>
    <row r="354" spans="1:2" x14ac:dyDescent="0.3">
      <c r="A354" t="s">
        <v>366</v>
      </c>
      <c r="B354">
        <v>1</v>
      </c>
    </row>
    <row r="355" spans="1:2" x14ac:dyDescent="0.3">
      <c r="A355" t="s">
        <v>367</v>
      </c>
      <c r="B355">
        <v>1</v>
      </c>
    </row>
    <row r="356" spans="1:2" x14ac:dyDescent="0.3">
      <c r="A356" t="s">
        <v>368</v>
      </c>
      <c r="B356">
        <v>1</v>
      </c>
    </row>
    <row r="357" spans="1:2" x14ac:dyDescent="0.3">
      <c r="A357" s="3" t="s">
        <v>369</v>
      </c>
      <c r="B357">
        <v>1</v>
      </c>
    </row>
    <row r="358" spans="1:2" x14ac:dyDescent="0.3">
      <c r="A358" s="3" t="s">
        <v>370</v>
      </c>
      <c r="B358">
        <v>1</v>
      </c>
    </row>
    <row r="359" spans="1:2" x14ac:dyDescent="0.3">
      <c r="A359" s="3" t="s">
        <v>371</v>
      </c>
      <c r="B359">
        <v>1</v>
      </c>
    </row>
    <row r="360" spans="1:2" x14ac:dyDescent="0.3">
      <c r="A360" t="s">
        <v>372</v>
      </c>
      <c r="B360">
        <v>1</v>
      </c>
    </row>
    <row r="361" spans="1:2" x14ac:dyDescent="0.3">
      <c r="A361" t="s">
        <v>373</v>
      </c>
      <c r="B361">
        <v>1</v>
      </c>
    </row>
    <row r="362" spans="1:2" x14ac:dyDescent="0.3">
      <c r="A362" t="s">
        <v>374</v>
      </c>
      <c r="B362">
        <v>1</v>
      </c>
    </row>
    <row r="363" spans="1:2" x14ac:dyDescent="0.3">
      <c r="A363" t="s">
        <v>375</v>
      </c>
      <c r="B363">
        <v>1</v>
      </c>
    </row>
    <row r="364" spans="1:2" x14ac:dyDescent="0.3">
      <c r="A364" t="s">
        <v>376</v>
      </c>
      <c r="B364">
        <v>1</v>
      </c>
    </row>
    <row r="365" spans="1:2" x14ac:dyDescent="0.3">
      <c r="A365" t="s">
        <v>377</v>
      </c>
      <c r="B365">
        <v>1</v>
      </c>
    </row>
    <row r="366" spans="1:2" x14ac:dyDescent="0.3">
      <c r="A366" t="s">
        <v>907</v>
      </c>
      <c r="B366">
        <v>1</v>
      </c>
    </row>
    <row r="367" spans="1:2" x14ac:dyDescent="0.3">
      <c r="A367" s="6" t="s">
        <v>916</v>
      </c>
      <c r="B367">
        <v>1</v>
      </c>
    </row>
    <row r="368" spans="1:2" x14ac:dyDescent="0.3">
      <c r="A368" s="6" t="s">
        <v>380</v>
      </c>
      <c r="B368">
        <v>1</v>
      </c>
    </row>
    <row r="369" spans="1:2" x14ac:dyDescent="0.3">
      <c r="A369" s="6" t="s">
        <v>917</v>
      </c>
      <c r="B369">
        <v>1</v>
      </c>
    </row>
    <row r="370" spans="1:2" x14ac:dyDescent="0.3">
      <c r="A370" s="6" t="s">
        <v>918</v>
      </c>
      <c r="B370">
        <v>1</v>
      </c>
    </row>
    <row r="371" spans="1:2" x14ac:dyDescent="0.3">
      <c r="A371" s="6" t="s">
        <v>383</v>
      </c>
      <c r="B371">
        <v>1</v>
      </c>
    </row>
    <row r="372" spans="1:2" x14ac:dyDescent="0.3">
      <c r="A372" s="6" t="s">
        <v>384</v>
      </c>
      <c r="B372">
        <v>1</v>
      </c>
    </row>
    <row r="373" spans="1:2" x14ac:dyDescent="0.3">
      <c r="A373" s="6" t="s">
        <v>385</v>
      </c>
      <c r="B373">
        <v>1</v>
      </c>
    </row>
    <row r="374" spans="1:2" x14ac:dyDescent="0.3">
      <c r="A374" s="6" t="s">
        <v>386</v>
      </c>
      <c r="B374">
        <v>1</v>
      </c>
    </row>
    <row r="375" spans="1:2" x14ac:dyDescent="0.3">
      <c r="A375" s="6" t="s">
        <v>387</v>
      </c>
      <c r="B375">
        <v>1</v>
      </c>
    </row>
    <row r="376" spans="1:2" x14ac:dyDescent="0.3">
      <c r="A376" s="6" t="s">
        <v>388</v>
      </c>
      <c r="B376">
        <v>1</v>
      </c>
    </row>
    <row r="377" spans="1:2" x14ac:dyDescent="0.3">
      <c r="A377" t="s">
        <v>389</v>
      </c>
      <c r="B377">
        <v>1</v>
      </c>
    </row>
    <row r="378" spans="1:2" x14ac:dyDescent="0.3">
      <c r="A378" t="s">
        <v>390</v>
      </c>
      <c r="B378">
        <v>1</v>
      </c>
    </row>
    <row r="379" spans="1:2" x14ac:dyDescent="0.3">
      <c r="A379" t="s">
        <v>391</v>
      </c>
      <c r="B379">
        <v>1</v>
      </c>
    </row>
    <row r="380" spans="1:2" x14ac:dyDescent="0.3">
      <c r="A380" t="s">
        <v>392</v>
      </c>
      <c r="B380">
        <v>1</v>
      </c>
    </row>
    <row r="381" spans="1:2" x14ac:dyDescent="0.3">
      <c r="A381" t="s">
        <v>393</v>
      </c>
      <c r="B381">
        <v>1</v>
      </c>
    </row>
    <row r="382" spans="1:2" x14ac:dyDescent="0.3">
      <c r="A382" t="s">
        <v>394</v>
      </c>
      <c r="B382">
        <v>1</v>
      </c>
    </row>
    <row r="383" spans="1:2" x14ac:dyDescent="0.3">
      <c r="A383" t="s">
        <v>395</v>
      </c>
      <c r="B383">
        <v>1</v>
      </c>
    </row>
    <row r="384" spans="1:2" x14ac:dyDescent="0.3">
      <c r="A384" t="s">
        <v>396</v>
      </c>
      <c r="B384">
        <v>1</v>
      </c>
    </row>
    <row r="385" spans="1:2" x14ac:dyDescent="0.3">
      <c r="A385" s="4" t="s">
        <v>397</v>
      </c>
      <c r="B385">
        <v>1</v>
      </c>
    </row>
    <row r="386" spans="1:2" x14ac:dyDescent="0.3">
      <c r="A386" s="4" t="s">
        <v>398</v>
      </c>
      <c r="B386">
        <v>1</v>
      </c>
    </row>
    <row r="387" spans="1:2" x14ac:dyDescent="0.3">
      <c r="A387" s="4" t="s">
        <v>399</v>
      </c>
      <c r="B387">
        <v>1</v>
      </c>
    </row>
    <row r="388" spans="1:2" x14ac:dyDescent="0.3">
      <c r="A388" s="4" t="s">
        <v>400</v>
      </c>
      <c r="B388">
        <v>1</v>
      </c>
    </row>
    <row r="389" spans="1:2" x14ac:dyDescent="0.3">
      <c r="A389" s="4" t="s">
        <v>401</v>
      </c>
      <c r="B389">
        <v>1</v>
      </c>
    </row>
    <row r="390" spans="1:2" x14ac:dyDescent="0.3">
      <c r="A390" s="4" t="s">
        <v>402</v>
      </c>
      <c r="B390">
        <v>1</v>
      </c>
    </row>
    <row r="391" spans="1:2" x14ac:dyDescent="0.3">
      <c r="A391" s="4" t="s">
        <v>403</v>
      </c>
      <c r="B391">
        <v>1</v>
      </c>
    </row>
    <row r="392" spans="1:2" x14ac:dyDescent="0.3">
      <c r="A392" s="4" t="s">
        <v>404</v>
      </c>
      <c r="B392">
        <v>1</v>
      </c>
    </row>
    <row r="393" spans="1:2" x14ac:dyDescent="0.3">
      <c r="A393" t="s">
        <v>405</v>
      </c>
      <c r="B393">
        <v>1</v>
      </c>
    </row>
    <row r="394" spans="1:2" x14ac:dyDescent="0.3">
      <c r="A394" t="s">
        <v>406</v>
      </c>
      <c r="B394">
        <v>1</v>
      </c>
    </row>
    <row r="395" spans="1:2" x14ac:dyDescent="0.3">
      <c r="A395" t="s">
        <v>407</v>
      </c>
      <c r="B395">
        <v>1</v>
      </c>
    </row>
    <row r="396" spans="1:2" x14ac:dyDescent="0.3">
      <c r="A396" t="s">
        <v>408</v>
      </c>
      <c r="B396">
        <v>1</v>
      </c>
    </row>
    <row r="397" spans="1:2" x14ac:dyDescent="0.3">
      <c r="A397" t="s">
        <v>409</v>
      </c>
      <c r="B397">
        <v>1</v>
      </c>
    </row>
    <row r="398" spans="1:2" x14ac:dyDescent="0.3">
      <c r="A398" t="s">
        <v>410</v>
      </c>
      <c r="B398">
        <v>1</v>
      </c>
    </row>
    <row r="399" spans="1:2" x14ac:dyDescent="0.3">
      <c r="A399" s="7" t="s">
        <v>411</v>
      </c>
      <c r="B399">
        <v>1</v>
      </c>
    </row>
    <row r="400" spans="1:2" x14ac:dyDescent="0.3">
      <c r="A400" s="7" t="s">
        <v>412</v>
      </c>
      <c r="B400">
        <v>1</v>
      </c>
    </row>
    <row r="401" spans="1:2" x14ac:dyDescent="0.3">
      <c r="A401" t="s">
        <v>413</v>
      </c>
      <c r="B401">
        <v>1</v>
      </c>
    </row>
    <row r="402" spans="1:2" x14ac:dyDescent="0.3">
      <c r="A402" t="s">
        <v>414</v>
      </c>
      <c r="B402">
        <v>1</v>
      </c>
    </row>
    <row r="403" spans="1:2" x14ac:dyDescent="0.3">
      <c r="A403" t="s">
        <v>415</v>
      </c>
      <c r="B403">
        <v>1</v>
      </c>
    </row>
    <row r="404" spans="1:2" x14ac:dyDescent="0.3">
      <c r="A404" t="s">
        <v>416</v>
      </c>
      <c r="B404">
        <v>1</v>
      </c>
    </row>
    <row r="405" spans="1:2" x14ac:dyDescent="0.3">
      <c r="A405" t="s">
        <v>417</v>
      </c>
      <c r="B405">
        <v>1</v>
      </c>
    </row>
    <row r="406" spans="1:2" x14ac:dyDescent="0.3">
      <c r="A406" t="s">
        <v>418</v>
      </c>
      <c r="B406">
        <v>1</v>
      </c>
    </row>
    <row r="407" spans="1:2" x14ac:dyDescent="0.3">
      <c r="A407" t="s">
        <v>419</v>
      </c>
      <c r="B407">
        <v>1</v>
      </c>
    </row>
    <row r="408" spans="1:2" x14ac:dyDescent="0.3">
      <c r="A408" t="s">
        <v>420</v>
      </c>
      <c r="B408">
        <v>1</v>
      </c>
    </row>
    <row r="409" spans="1:2" x14ac:dyDescent="0.3">
      <c r="A409" t="s">
        <v>421</v>
      </c>
      <c r="B409">
        <v>1</v>
      </c>
    </row>
    <row r="410" spans="1:2" x14ac:dyDescent="0.3">
      <c r="A410" t="s">
        <v>422</v>
      </c>
      <c r="B410">
        <v>1</v>
      </c>
    </row>
    <row r="411" spans="1:2" x14ac:dyDescent="0.3">
      <c r="A411" t="s">
        <v>423</v>
      </c>
      <c r="B411">
        <v>1</v>
      </c>
    </row>
    <row r="412" spans="1:2" x14ac:dyDescent="0.3">
      <c r="A412" t="s">
        <v>424</v>
      </c>
      <c r="B412">
        <v>1</v>
      </c>
    </row>
    <row r="413" spans="1:2" x14ac:dyDescent="0.3">
      <c r="A413" t="s">
        <v>425</v>
      </c>
      <c r="B413">
        <v>1</v>
      </c>
    </row>
    <row r="414" spans="1:2" x14ac:dyDescent="0.3">
      <c r="A414" t="s">
        <v>426</v>
      </c>
      <c r="B414">
        <v>1</v>
      </c>
    </row>
    <row r="415" spans="1:2" x14ac:dyDescent="0.3">
      <c r="A415" t="s">
        <v>427</v>
      </c>
      <c r="B415">
        <v>1</v>
      </c>
    </row>
  </sheetData>
  <sortState xmlns:xlrd2="http://schemas.microsoft.com/office/spreadsheetml/2017/richdata2" ref="A2:B36">
    <sortCondition ref="B2:B36"/>
  </sortState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B7D78-35CF-4575-8095-C6409FEBA733}">
  <dimension ref="A1:H151"/>
  <sheetViews>
    <sheetView workbookViewId="0">
      <selection activeCell="C16" sqref="C16"/>
    </sheetView>
  </sheetViews>
  <sheetFormatPr defaultRowHeight="14.4" x14ac:dyDescent="0.3"/>
  <cols>
    <col min="1" max="1" width="35.6640625" bestFit="1" customWidth="1"/>
    <col min="2" max="2" width="41.6640625" bestFit="1" customWidth="1"/>
    <col min="3" max="3" width="38.44140625" bestFit="1" customWidth="1"/>
    <col min="4" max="4" width="44.33203125" bestFit="1" customWidth="1"/>
    <col min="5" max="5" width="37.88671875" bestFit="1" customWidth="1"/>
    <col min="6" max="6" width="31.5546875" bestFit="1" customWidth="1"/>
    <col min="7" max="7" width="27.88671875" bestFit="1" customWidth="1"/>
    <col min="8" max="8" width="23.44140625" bestFit="1" customWidth="1"/>
  </cols>
  <sheetData>
    <row r="1" spans="1:8" x14ac:dyDescent="0.3">
      <c r="A1" s="11" t="s">
        <v>919</v>
      </c>
      <c r="B1" s="11" t="s">
        <v>920</v>
      </c>
      <c r="C1" s="11" t="s">
        <v>921</v>
      </c>
      <c r="D1" s="11" t="s">
        <v>922</v>
      </c>
      <c r="E1" s="11" t="s">
        <v>923</v>
      </c>
      <c r="F1" s="11" t="s">
        <v>924</v>
      </c>
      <c r="G1" s="11" t="s">
        <v>925</v>
      </c>
      <c r="H1" s="11" t="s">
        <v>926</v>
      </c>
    </row>
    <row r="2" spans="1:8" x14ac:dyDescent="0.3">
      <c r="A2" t="s">
        <v>428</v>
      </c>
      <c r="B2" t="s">
        <v>429</v>
      </c>
      <c r="C2" t="s">
        <v>430</v>
      </c>
      <c r="D2" t="s">
        <v>431</v>
      </c>
      <c r="E2" t="s">
        <v>432</v>
      </c>
      <c r="F2" t="s">
        <v>433</v>
      </c>
      <c r="G2" t="s">
        <v>434</v>
      </c>
    </row>
    <row r="3" spans="1:8" x14ac:dyDescent="0.3">
      <c r="A3" t="s">
        <v>435</v>
      </c>
      <c r="B3" t="s">
        <v>436</v>
      </c>
      <c r="C3" t="s">
        <v>437</v>
      </c>
      <c r="D3" t="s">
        <v>438</v>
      </c>
      <c r="E3" t="s">
        <v>431</v>
      </c>
      <c r="F3" t="s">
        <v>439</v>
      </c>
      <c r="G3" t="s">
        <v>440</v>
      </c>
      <c r="H3" t="s">
        <v>441</v>
      </c>
    </row>
    <row r="4" spans="1:8" x14ac:dyDescent="0.3">
      <c r="A4" t="s">
        <v>442</v>
      </c>
      <c r="B4" t="s">
        <v>443</v>
      </c>
      <c r="C4" t="s">
        <v>444</v>
      </c>
      <c r="D4" t="s">
        <v>445</v>
      </c>
    </row>
    <row r="5" spans="1:8" x14ac:dyDescent="0.3">
      <c r="A5" t="s">
        <v>7</v>
      </c>
      <c r="B5" t="s">
        <v>446</v>
      </c>
      <c r="C5" t="s">
        <v>447</v>
      </c>
    </row>
    <row r="6" spans="1:8" x14ac:dyDescent="0.3">
      <c r="A6" t="s">
        <v>448</v>
      </c>
      <c r="B6" t="s">
        <v>449</v>
      </c>
      <c r="C6" t="s">
        <v>450</v>
      </c>
      <c r="D6" t="s">
        <v>451</v>
      </c>
      <c r="E6" t="s">
        <v>452</v>
      </c>
      <c r="F6" t="s">
        <v>453</v>
      </c>
    </row>
    <row r="7" spans="1:8" x14ac:dyDescent="0.3">
      <c r="A7" t="s">
        <v>454</v>
      </c>
      <c r="B7" t="s">
        <v>455</v>
      </c>
      <c r="C7" t="s">
        <v>456</v>
      </c>
      <c r="D7" t="s">
        <v>457</v>
      </c>
      <c r="E7" t="s">
        <v>458</v>
      </c>
      <c r="F7" t="s">
        <v>459</v>
      </c>
    </row>
    <row r="8" spans="1:8" x14ac:dyDescent="0.3">
      <c r="A8" t="s">
        <v>150</v>
      </c>
      <c r="B8" t="s">
        <v>460</v>
      </c>
      <c r="C8" t="s">
        <v>461</v>
      </c>
      <c r="D8" t="s">
        <v>462</v>
      </c>
    </row>
    <row r="9" spans="1:8" x14ac:dyDescent="0.3">
      <c r="A9" t="s">
        <v>463</v>
      </c>
      <c r="B9" t="s">
        <v>464</v>
      </c>
      <c r="C9" t="s">
        <v>465</v>
      </c>
      <c r="D9" t="s">
        <v>466</v>
      </c>
      <c r="E9" t="s">
        <v>457</v>
      </c>
      <c r="F9" t="s">
        <v>467</v>
      </c>
      <c r="G9" t="s">
        <v>468</v>
      </c>
      <c r="H9" t="s">
        <v>469</v>
      </c>
    </row>
    <row r="10" spans="1:8" x14ac:dyDescent="0.3">
      <c r="A10" t="s">
        <v>116</v>
      </c>
      <c r="B10" t="s">
        <v>470</v>
      </c>
      <c r="C10" t="s">
        <v>471</v>
      </c>
      <c r="D10" t="s">
        <v>472</v>
      </c>
      <c r="E10" t="s">
        <v>473</v>
      </c>
    </row>
    <row r="11" spans="1:8" x14ac:dyDescent="0.3">
      <c r="A11" t="s">
        <v>193</v>
      </c>
      <c r="B11" t="s">
        <v>474</v>
      </c>
      <c r="C11" t="s">
        <v>475</v>
      </c>
      <c r="D11" t="s">
        <v>476</v>
      </c>
      <c r="E11" t="s">
        <v>477</v>
      </c>
    </row>
    <row r="12" spans="1:8" x14ac:dyDescent="0.3">
      <c r="A12" t="s">
        <v>105</v>
      </c>
      <c r="B12" t="s">
        <v>478</v>
      </c>
      <c r="C12" t="s">
        <v>479</v>
      </c>
      <c r="D12" t="s">
        <v>480</v>
      </c>
      <c r="E12" t="s">
        <v>481</v>
      </c>
    </row>
    <row r="13" spans="1:8" x14ac:dyDescent="0.3">
      <c r="A13" t="s">
        <v>134</v>
      </c>
      <c r="B13" t="s">
        <v>482</v>
      </c>
      <c r="C13" t="s">
        <v>461</v>
      </c>
      <c r="D13" t="s">
        <v>483</v>
      </c>
      <c r="E13" t="s">
        <v>484</v>
      </c>
      <c r="F13" t="s">
        <v>485</v>
      </c>
      <c r="G13" t="s">
        <v>486</v>
      </c>
    </row>
    <row r="14" spans="1:8" x14ac:dyDescent="0.3">
      <c r="A14" t="s">
        <v>5</v>
      </c>
      <c r="B14" t="s">
        <v>487</v>
      </c>
      <c r="C14" t="s">
        <v>488</v>
      </c>
      <c r="D14" t="s">
        <v>489</v>
      </c>
      <c r="E14" t="s">
        <v>490</v>
      </c>
      <c r="F14" t="s">
        <v>491</v>
      </c>
    </row>
    <row r="15" spans="1:8" x14ac:dyDescent="0.3">
      <c r="A15" t="s">
        <v>202</v>
      </c>
      <c r="B15" t="s">
        <v>492</v>
      </c>
      <c r="C15" t="s">
        <v>493</v>
      </c>
      <c r="D15" t="s">
        <v>494</v>
      </c>
      <c r="E15" t="s">
        <v>495</v>
      </c>
      <c r="F15" t="s">
        <v>496</v>
      </c>
    </row>
    <row r="16" spans="1:8" x14ac:dyDescent="0.3">
      <c r="A16" t="s">
        <v>497</v>
      </c>
      <c r="B16" t="s">
        <v>498</v>
      </c>
    </row>
    <row r="17" spans="1:8" x14ac:dyDescent="0.3">
      <c r="A17" t="s">
        <v>47</v>
      </c>
      <c r="B17" t="s">
        <v>457</v>
      </c>
      <c r="C17" t="s">
        <v>467</v>
      </c>
      <c r="D17" t="s">
        <v>499</v>
      </c>
      <c r="E17" t="s">
        <v>500</v>
      </c>
      <c r="F17" t="s">
        <v>469</v>
      </c>
    </row>
    <row r="18" spans="1:8" x14ac:dyDescent="0.3">
      <c r="A18" t="s">
        <v>88</v>
      </c>
      <c r="B18" t="s">
        <v>501</v>
      </c>
      <c r="C18" t="s">
        <v>447</v>
      </c>
      <c r="D18" t="s">
        <v>502</v>
      </c>
    </row>
    <row r="19" spans="1:8" x14ac:dyDescent="0.3">
      <c r="A19" t="s">
        <v>119</v>
      </c>
      <c r="B19" t="s">
        <v>503</v>
      </c>
      <c r="C19" t="s">
        <v>504</v>
      </c>
      <c r="D19" t="s">
        <v>505</v>
      </c>
    </row>
    <row r="20" spans="1:8" x14ac:dyDescent="0.3">
      <c r="A20" t="s">
        <v>90</v>
      </c>
      <c r="B20" t="s">
        <v>506</v>
      </c>
      <c r="C20" t="s">
        <v>507</v>
      </c>
      <c r="D20" t="s">
        <v>508</v>
      </c>
    </row>
    <row r="21" spans="1:8" x14ac:dyDescent="0.3">
      <c r="A21" t="s">
        <v>509</v>
      </c>
      <c r="B21" t="s">
        <v>510</v>
      </c>
      <c r="C21" t="s">
        <v>511</v>
      </c>
      <c r="D21" t="s">
        <v>512</v>
      </c>
      <c r="E21" t="s">
        <v>433</v>
      </c>
    </row>
    <row r="22" spans="1:8" x14ac:dyDescent="0.3">
      <c r="A22" t="s">
        <v>136</v>
      </c>
      <c r="B22" t="s">
        <v>513</v>
      </c>
      <c r="C22" t="s">
        <v>514</v>
      </c>
    </row>
    <row r="23" spans="1:8" x14ac:dyDescent="0.3">
      <c r="A23" t="s">
        <v>515</v>
      </c>
      <c r="B23" t="s">
        <v>516</v>
      </c>
      <c r="C23" t="s">
        <v>517</v>
      </c>
      <c r="D23" t="s">
        <v>518</v>
      </c>
      <c r="E23" t="s">
        <v>519</v>
      </c>
    </row>
    <row r="24" spans="1:8" x14ac:dyDescent="0.3">
      <c r="A24" t="s">
        <v>162</v>
      </c>
      <c r="B24" t="s">
        <v>520</v>
      </c>
      <c r="C24" t="s">
        <v>521</v>
      </c>
      <c r="D24" t="s">
        <v>522</v>
      </c>
    </row>
    <row r="25" spans="1:8" x14ac:dyDescent="0.3">
      <c r="A25" t="s">
        <v>148</v>
      </c>
      <c r="B25" t="s">
        <v>457</v>
      </c>
      <c r="C25" t="s">
        <v>523</v>
      </c>
      <c r="D25" t="s">
        <v>524</v>
      </c>
      <c r="E25" t="s">
        <v>525</v>
      </c>
    </row>
    <row r="26" spans="1:8" x14ac:dyDescent="0.3">
      <c r="A26" t="s">
        <v>94</v>
      </c>
      <c r="B26" t="s">
        <v>526</v>
      </c>
      <c r="C26" t="s">
        <v>527</v>
      </c>
      <c r="D26" t="s">
        <v>528</v>
      </c>
      <c r="E26" t="s">
        <v>529</v>
      </c>
      <c r="F26" t="s">
        <v>530</v>
      </c>
    </row>
    <row r="27" spans="1:8" x14ac:dyDescent="0.3">
      <c r="A27" t="s">
        <v>531</v>
      </c>
      <c r="B27" t="s">
        <v>532</v>
      </c>
      <c r="C27" t="s">
        <v>533</v>
      </c>
      <c r="D27" t="s">
        <v>534</v>
      </c>
      <c r="E27" t="s">
        <v>535</v>
      </c>
      <c r="F27" t="s">
        <v>536</v>
      </c>
    </row>
    <row r="28" spans="1:8" x14ac:dyDescent="0.3">
      <c r="A28" t="s">
        <v>311</v>
      </c>
      <c r="B28" t="s">
        <v>537</v>
      </c>
      <c r="C28" t="s">
        <v>538</v>
      </c>
      <c r="D28" t="s">
        <v>469</v>
      </c>
      <c r="E28" t="s">
        <v>539</v>
      </c>
    </row>
    <row r="29" spans="1:8" x14ac:dyDescent="0.3">
      <c r="A29" t="s">
        <v>98</v>
      </c>
      <c r="B29" t="s">
        <v>540</v>
      </c>
      <c r="C29" t="s">
        <v>541</v>
      </c>
      <c r="D29" t="s">
        <v>542</v>
      </c>
    </row>
    <row r="30" spans="1:8" x14ac:dyDescent="0.3">
      <c r="A30" t="s">
        <v>104</v>
      </c>
      <c r="B30" t="s">
        <v>543</v>
      </c>
      <c r="C30" t="s">
        <v>544</v>
      </c>
      <c r="D30" t="s">
        <v>545</v>
      </c>
      <c r="E30" t="s">
        <v>546</v>
      </c>
      <c r="F30" t="s">
        <v>547</v>
      </c>
      <c r="G30" t="s">
        <v>548</v>
      </c>
      <c r="H30" t="s">
        <v>549</v>
      </c>
    </row>
    <row r="31" spans="1:8" x14ac:dyDescent="0.3">
      <c r="A31" t="s">
        <v>103</v>
      </c>
      <c r="B31" t="s">
        <v>550</v>
      </c>
      <c r="C31" t="s">
        <v>551</v>
      </c>
    </row>
    <row r="32" spans="1:8" x14ac:dyDescent="0.3">
      <c r="A32" t="s">
        <v>138</v>
      </c>
      <c r="B32" t="s">
        <v>552</v>
      </c>
      <c r="C32" t="s">
        <v>553</v>
      </c>
      <c r="D32" t="s">
        <v>554</v>
      </c>
      <c r="E32" t="s">
        <v>457</v>
      </c>
      <c r="F32" t="s">
        <v>555</v>
      </c>
    </row>
    <row r="33" spans="1:7" x14ac:dyDescent="0.3">
      <c r="A33" t="s">
        <v>556</v>
      </c>
      <c r="B33" t="s">
        <v>557</v>
      </c>
      <c r="C33" t="s">
        <v>558</v>
      </c>
    </row>
    <row r="34" spans="1:7" x14ac:dyDescent="0.3">
      <c r="A34" t="s">
        <v>111</v>
      </c>
      <c r="B34" t="s">
        <v>559</v>
      </c>
      <c r="C34" t="s">
        <v>560</v>
      </c>
      <c r="D34" t="s">
        <v>561</v>
      </c>
    </row>
    <row r="35" spans="1:7" x14ac:dyDescent="0.3">
      <c r="A35" t="s">
        <v>133</v>
      </c>
      <c r="B35" t="s">
        <v>562</v>
      </c>
      <c r="C35" t="s">
        <v>563</v>
      </c>
      <c r="D35" t="s">
        <v>564</v>
      </c>
    </row>
    <row r="36" spans="1:7" x14ac:dyDescent="0.3">
      <c r="A36" t="s">
        <v>96</v>
      </c>
      <c r="B36" t="s">
        <v>565</v>
      </c>
    </row>
    <row r="37" spans="1:7" x14ac:dyDescent="0.3">
      <c r="A37" t="s">
        <v>19</v>
      </c>
      <c r="B37" t="s">
        <v>566</v>
      </c>
      <c r="C37" t="s">
        <v>567</v>
      </c>
      <c r="D37" t="s">
        <v>568</v>
      </c>
      <c r="E37" t="s">
        <v>569</v>
      </c>
    </row>
    <row r="38" spans="1:7" x14ac:dyDescent="0.3">
      <c r="A38" t="s">
        <v>99</v>
      </c>
      <c r="B38" t="s">
        <v>570</v>
      </c>
      <c r="C38" t="s">
        <v>571</v>
      </c>
      <c r="D38" t="s">
        <v>572</v>
      </c>
      <c r="E38" t="s">
        <v>469</v>
      </c>
      <c r="F38" t="s">
        <v>573</v>
      </c>
    </row>
    <row r="39" spans="1:7" x14ac:dyDescent="0.3">
      <c r="A39" t="s">
        <v>574</v>
      </c>
      <c r="B39" t="s">
        <v>575</v>
      </c>
      <c r="C39" t="s">
        <v>576</v>
      </c>
      <c r="D39" t="s">
        <v>577</v>
      </c>
      <c r="E39" t="s">
        <v>578</v>
      </c>
    </row>
    <row r="40" spans="1:7" x14ac:dyDescent="0.3">
      <c r="A40" t="s">
        <v>442</v>
      </c>
      <c r="B40" t="s">
        <v>579</v>
      </c>
      <c r="C40" t="s">
        <v>580</v>
      </c>
      <c r="D40" t="s">
        <v>581</v>
      </c>
    </row>
    <row r="41" spans="1:7" x14ac:dyDescent="0.3">
      <c r="A41" t="s">
        <v>144</v>
      </c>
      <c r="B41" t="s">
        <v>582</v>
      </c>
      <c r="C41" t="s">
        <v>583</v>
      </c>
      <c r="D41" t="s">
        <v>584</v>
      </c>
    </row>
    <row r="42" spans="1:7" x14ac:dyDescent="0.3">
      <c r="A42" t="s">
        <v>454</v>
      </c>
      <c r="B42" t="s">
        <v>585</v>
      </c>
      <c r="C42" t="s">
        <v>450</v>
      </c>
      <c r="D42" t="s">
        <v>586</v>
      </c>
    </row>
    <row r="43" spans="1:7" x14ac:dyDescent="0.3">
      <c r="A43" t="s">
        <v>454</v>
      </c>
      <c r="B43" t="s">
        <v>457</v>
      </c>
      <c r="C43" t="s">
        <v>450</v>
      </c>
      <c r="D43" t="s">
        <v>587</v>
      </c>
      <c r="E43" t="s">
        <v>586</v>
      </c>
    </row>
    <row r="44" spans="1:7" x14ac:dyDescent="0.3">
      <c r="A44" t="s">
        <v>588</v>
      </c>
      <c r="B44" t="s">
        <v>589</v>
      </c>
      <c r="C44" t="s">
        <v>444</v>
      </c>
      <c r="D44" t="s">
        <v>590</v>
      </c>
      <c r="E44" t="s">
        <v>462</v>
      </c>
    </row>
    <row r="45" spans="1:7" x14ac:dyDescent="0.3">
      <c r="A45" t="s">
        <v>18</v>
      </c>
      <c r="B45" t="s">
        <v>591</v>
      </c>
      <c r="C45" t="s">
        <v>550</v>
      </c>
    </row>
    <row r="46" spans="1:7" x14ac:dyDescent="0.3">
      <c r="A46" t="s">
        <v>92</v>
      </c>
      <c r="B46" t="s">
        <v>592</v>
      </c>
      <c r="C46" t="s">
        <v>593</v>
      </c>
      <c r="D46" t="s">
        <v>594</v>
      </c>
      <c r="E46" t="s">
        <v>595</v>
      </c>
      <c r="F46" t="s">
        <v>596</v>
      </c>
      <c r="G46" t="s">
        <v>597</v>
      </c>
    </row>
    <row r="47" spans="1:7" x14ac:dyDescent="0.3">
      <c r="A47" t="s">
        <v>165</v>
      </c>
      <c r="B47" t="s">
        <v>430</v>
      </c>
      <c r="C47" t="s">
        <v>598</v>
      </c>
      <c r="D47" t="s">
        <v>599</v>
      </c>
    </row>
    <row r="48" spans="1:7" x14ac:dyDescent="0.3">
      <c r="A48" t="s">
        <v>185</v>
      </c>
      <c r="B48" t="s">
        <v>600</v>
      </c>
      <c r="C48" t="s">
        <v>601</v>
      </c>
      <c r="D48" t="s">
        <v>430</v>
      </c>
      <c r="E48" t="s">
        <v>602</v>
      </c>
      <c r="F48" t="s">
        <v>603</v>
      </c>
    </row>
    <row r="49" spans="1:8" x14ac:dyDescent="0.3">
      <c r="A49" t="s">
        <v>197</v>
      </c>
      <c r="B49" t="s">
        <v>604</v>
      </c>
      <c r="C49" t="s">
        <v>605</v>
      </c>
      <c r="D49" t="s">
        <v>527</v>
      </c>
      <c r="E49" t="s">
        <v>606</v>
      </c>
      <c r="F49" t="s">
        <v>607</v>
      </c>
    </row>
    <row r="50" spans="1:8" x14ac:dyDescent="0.3">
      <c r="A50" t="s">
        <v>169</v>
      </c>
      <c r="B50" t="s">
        <v>608</v>
      </c>
      <c r="C50" t="s">
        <v>609</v>
      </c>
    </row>
    <row r="51" spans="1:8" x14ac:dyDescent="0.3">
      <c r="A51" t="s">
        <v>509</v>
      </c>
      <c r="B51" t="s">
        <v>610</v>
      </c>
      <c r="C51" t="s">
        <v>611</v>
      </c>
      <c r="D51" t="s">
        <v>612</v>
      </c>
    </row>
    <row r="52" spans="1:8" x14ac:dyDescent="0.3">
      <c r="A52" t="s">
        <v>292</v>
      </c>
      <c r="B52" t="s">
        <v>613</v>
      </c>
      <c r="C52" t="s">
        <v>614</v>
      </c>
    </row>
    <row r="53" spans="1:8" x14ac:dyDescent="0.3">
      <c r="A53" t="s">
        <v>97</v>
      </c>
      <c r="B53" t="s">
        <v>615</v>
      </c>
      <c r="C53" t="s">
        <v>616</v>
      </c>
      <c r="D53" t="s">
        <v>617</v>
      </c>
      <c r="E53" t="s">
        <v>618</v>
      </c>
    </row>
    <row r="54" spans="1:8" x14ac:dyDescent="0.3">
      <c r="A54" t="s">
        <v>18</v>
      </c>
      <c r="B54" t="s">
        <v>619</v>
      </c>
      <c r="C54" t="s">
        <v>620</v>
      </c>
      <c r="D54" t="s">
        <v>621</v>
      </c>
      <c r="E54" t="s">
        <v>622</v>
      </c>
      <c r="F54" t="s">
        <v>623</v>
      </c>
      <c r="G54" t="s">
        <v>624</v>
      </c>
    </row>
    <row r="55" spans="1:8" x14ac:dyDescent="0.3">
      <c r="A55" t="s">
        <v>123</v>
      </c>
      <c r="B55" t="s">
        <v>625</v>
      </c>
      <c r="C55" t="s">
        <v>457</v>
      </c>
      <c r="D55" t="s">
        <v>626</v>
      </c>
      <c r="E55" t="s">
        <v>627</v>
      </c>
    </row>
    <row r="56" spans="1:8" x14ac:dyDescent="0.3">
      <c r="A56" t="s">
        <v>3</v>
      </c>
      <c r="B56" t="s">
        <v>450</v>
      </c>
      <c r="C56" t="s">
        <v>476</v>
      </c>
    </row>
    <row r="57" spans="1:8" x14ac:dyDescent="0.3">
      <c r="A57" t="s">
        <v>125</v>
      </c>
      <c r="B57" t="s">
        <v>450</v>
      </c>
      <c r="C57" t="s">
        <v>628</v>
      </c>
    </row>
    <row r="58" spans="1:8" x14ac:dyDescent="0.3">
      <c r="A58" t="s">
        <v>112</v>
      </c>
      <c r="B58" t="s">
        <v>629</v>
      </c>
      <c r="C58" t="s">
        <v>630</v>
      </c>
      <c r="D58" t="s">
        <v>631</v>
      </c>
      <c r="E58" t="s">
        <v>632</v>
      </c>
    </row>
    <row r="59" spans="1:8" x14ac:dyDescent="0.3">
      <c r="A59" t="s">
        <v>105</v>
      </c>
      <c r="B59" t="s">
        <v>633</v>
      </c>
      <c r="C59" t="s">
        <v>634</v>
      </c>
      <c r="D59" t="s">
        <v>635</v>
      </c>
    </row>
    <row r="60" spans="1:8" x14ac:dyDescent="0.3">
      <c r="A60" t="s">
        <v>171</v>
      </c>
      <c r="B60" t="s">
        <v>636</v>
      </c>
      <c r="C60" t="s">
        <v>637</v>
      </c>
      <c r="D60" t="s">
        <v>638</v>
      </c>
      <c r="E60" t="s">
        <v>450</v>
      </c>
    </row>
    <row r="61" spans="1:8" x14ac:dyDescent="0.3">
      <c r="A61" t="s">
        <v>255</v>
      </c>
      <c r="B61" t="s">
        <v>639</v>
      </c>
      <c r="C61" t="s">
        <v>602</v>
      </c>
      <c r="D61" t="s">
        <v>640</v>
      </c>
    </row>
    <row r="62" spans="1:8" x14ac:dyDescent="0.3">
      <c r="A62" t="s">
        <v>3</v>
      </c>
      <c r="B62" t="s">
        <v>579</v>
      </c>
      <c r="C62" t="s">
        <v>641</v>
      </c>
    </row>
    <row r="63" spans="1:8" x14ac:dyDescent="0.3">
      <c r="A63" t="s">
        <v>642</v>
      </c>
      <c r="B63" t="s">
        <v>457</v>
      </c>
      <c r="C63" t="s">
        <v>643</v>
      </c>
      <c r="D63" t="s">
        <v>644</v>
      </c>
      <c r="E63" t="s">
        <v>645</v>
      </c>
      <c r="F63" t="s">
        <v>646</v>
      </c>
      <c r="G63" t="s">
        <v>530</v>
      </c>
      <c r="H63" t="s">
        <v>647</v>
      </c>
    </row>
    <row r="64" spans="1:8" x14ac:dyDescent="0.3">
      <c r="A64" t="s">
        <v>180</v>
      </c>
      <c r="B64" t="s">
        <v>648</v>
      </c>
      <c r="C64" t="s">
        <v>649</v>
      </c>
      <c r="D64" t="s">
        <v>650</v>
      </c>
      <c r="E64" t="s">
        <v>651</v>
      </c>
      <c r="F64" t="s">
        <v>652</v>
      </c>
    </row>
    <row r="65" spans="1:8" x14ac:dyDescent="0.3">
      <c r="A65" t="s">
        <v>157</v>
      </c>
      <c r="B65" t="s">
        <v>653</v>
      </c>
      <c r="C65" t="s">
        <v>654</v>
      </c>
      <c r="D65" t="s">
        <v>655</v>
      </c>
      <c r="E65" t="s">
        <v>656</v>
      </c>
    </row>
    <row r="66" spans="1:8" x14ac:dyDescent="0.3">
      <c r="A66" t="s">
        <v>29</v>
      </c>
      <c r="B66" t="s">
        <v>474</v>
      </c>
      <c r="C66" t="s">
        <v>657</v>
      </c>
      <c r="D66" t="s">
        <v>476</v>
      </c>
      <c r="E66" t="s">
        <v>469</v>
      </c>
      <c r="F66" t="s">
        <v>658</v>
      </c>
    </row>
    <row r="67" spans="1:8" x14ac:dyDescent="0.3">
      <c r="A67" t="s">
        <v>659</v>
      </c>
      <c r="B67" t="s">
        <v>660</v>
      </c>
      <c r="C67" t="s">
        <v>661</v>
      </c>
      <c r="D67" t="s">
        <v>662</v>
      </c>
      <c r="E67" t="s">
        <v>663</v>
      </c>
      <c r="F67" t="s">
        <v>664</v>
      </c>
    </row>
    <row r="68" spans="1:8" x14ac:dyDescent="0.3">
      <c r="A68" t="s">
        <v>515</v>
      </c>
      <c r="B68" t="s">
        <v>665</v>
      </c>
    </row>
    <row r="69" spans="1:8" x14ac:dyDescent="0.3">
      <c r="A69" t="s">
        <v>509</v>
      </c>
      <c r="B69" t="s">
        <v>666</v>
      </c>
      <c r="C69" t="s">
        <v>550</v>
      </c>
    </row>
    <row r="70" spans="1:8" x14ac:dyDescent="0.3">
      <c r="A70" t="s">
        <v>140</v>
      </c>
      <c r="B70" t="s">
        <v>667</v>
      </c>
      <c r="C70" t="s">
        <v>668</v>
      </c>
      <c r="D70" t="s">
        <v>669</v>
      </c>
      <c r="E70" t="s">
        <v>670</v>
      </c>
      <c r="F70" t="s">
        <v>671</v>
      </c>
      <c r="G70" t="s">
        <v>672</v>
      </c>
      <c r="H70" t="s">
        <v>584</v>
      </c>
    </row>
    <row r="71" spans="1:8" x14ac:dyDescent="0.3">
      <c r="A71" t="s">
        <v>114</v>
      </c>
      <c r="B71" t="s">
        <v>673</v>
      </c>
      <c r="C71" t="s">
        <v>550</v>
      </c>
      <c r="D71" t="s">
        <v>674</v>
      </c>
    </row>
    <row r="72" spans="1:8" x14ac:dyDescent="0.3">
      <c r="A72" t="s">
        <v>143</v>
      </c>
      <c r="B72" t="s">
        <v>457</v>
      </c>
      <c r="C72" t="s">
        <v>675</v>
      </c>
      <c r="D72" t="s">
        <v>676</v>
      </c>
      <c r="E72" t="s">
        <v>677</v>
      </c>
      <c r="F72" t="s">
        <v>678</v>
      </c>
    </row>
    <row r="73" spans="1:8" x14ac:dyDescent="0.3">
      <c r="A73" t="s">
        <v>64</v>
      </c>
      <c r="B73" t="s">
        <v>679</v>
      </c>
      <c r="C73" t="s">
        <v>680</v>
      </c>
    </row>
    <row r="74" spans="1:8" x14ac:dyDescent="0.3">
      <c r="A74" t="s">
        <v>19</v>
      </c>
      <c r="B74" t="s">
        <v>566</v>
      </c>
      <c r="C74" t="s">
        <v>567</v>
      </c>
      <c r="D74" t="s">
        <v>568</v>
      </c>
      <c r="E74" t="s">
        <v>449</v>
      </c>
    </row>
    <row r="75" spans="1:8" x14ac:dyDescent="0.3">
      <c r="A75" t="s">
        <v>105</v>
      </c>
      <c r="B75" t="s">
        <v>681</v>
      </c>
      <c r="C75" t="s">
        <v>634</v>
      </c>
      <c r="D75" t="s">
        <v>682</v>
      </c>
    </row>
    <row r="76" spans="1:8" x14ac:dyDescent="0.3">
      <c r="A76" t="s">
        <v>129</v>
      </c>
      <c r="B76" t="s">
        <v>683</v>
      </c>
      <c r="C76" t="s">
        <v>684</v>
      </c>
      <c r="D76" t="s">
        <v>685</v>
      </c>
      <c r="E76" t="s">
        <v>686</v>
      </c>
      <c r="F76" t="s">
        <v>687</v>
      </c>
      <c r="G76" t="s">
        <v>688</v>
      </c>
    </row>
    <row r="77" spans="1:8" x14ac:dyDescent="0.3">
      <c r="A77" t="s">
        <v>211</v>
      </c>
      <c r="B77" t="s">
        <v>689</v>
      </c>
      <c r="C77" t="s">
        <v>690</v>
      </c>
      <c r="D77" t="s">
        <v>691</v>
      </c>
    </row>
    <row r="78" spans="1:8" x14ac:dyDescent="0.3">
      <c r="A78" t="s">
        <v>509</v>
      </c>
      <c r="B78" t="s">
        <v>444</v>
      </c>
      <c r="C78" t="s">
        <v>494</v>
      </c>
      <c r="D78" t="s">
        <v>692</v>
      </c>
      <c r="E78" t="s">
        <v>693</v>
      </c>
    </row>
    <row r="79" spans="1:8" x14ac:dyDescent="0.3">
      <c r="A79" t="s">
        <v>694</v>
      </c>
      <c r="B79" t="s">
        <v>695</v>
      </c>
      <c r="C79" t="s">
        <v>696</v>
      </c>
      <c r="D79" t="s">
        <v>697</v>
      </c>
    </row>
    <row r="80" spans="1:8" x14ac:dyDescent="0.3">
      <c r="A80" t="s">
        <v>106</v>
      </c>
      <c r="B80" t="s">
        <v>457</v>
      </c>
      <c r="C80" t="s">
        <v>698</v>
      </c>
      <c r="D80" t="s">
        <v>699</v>
      </c>
      <c r="E80" t="s">
        <v>700</v>
      </c>
    </row>
    <row r="81" spans="1:6" x14ac:dyDescent="0.3">
      <c r="A81" t="s">
        <v>5</v>
      </c>
      <c r="B81" t="s">
        <v>675</v>
      </c>
      <c r="C81" t="s">
        <v>701</v>
      </c>
      <c r="D81" t="s">
        <v>489</v>
      </c>
    </row>
    <row r="82" spans="1:6" x14ac:dyDescent="0.3">
      <c r="A82" t="s">
        <v>105</v>
      </c>
      <c r="B82" t="s">
        <v>702</v>
      </c>
      <c r="C82" t="s">
        <v>546</v>
      </c>
      <c r="D82" t="s">
        <v>634</v>
      </c>
      <c r="E82" t="s">
        <v>703</v>
      </c>
    </row>
    <row r="83" spans="1:6" x14ac:dyDescent="0.3">
      <c r="A83" t="s">
        <v>126</v>
      </c>
      <c r="B83" t="s">
        <v>457</v>
      </c>
      <c r="C83" t="s">
        <v>704</v>
      </c>
      <c r="D83" t="s">
        <v>705</v>
      </c>
      <c r="E83" t="s">
        <v>469</v>
      </c>
    </row>
    <row r="84" spans="1:6" x14ac:dyDescent="0.3">
      <c r="A84" t="s">
        <v>454</v>
      </c>
      <c r="B84" t="s">
        <v>706</v>
      </c>
      <c r="C84" t="s">
        <v>707</v>
      </c>
      <c r="D84" t="s">
        <v>708</v>
      </c>
      <c r="E84" t="s">
        <v>709</v>
      </c>
      <c r="F84" t="s">
        <v>710</v>
      </c>
    </row>
    <row r="85" spans="1:6" x14ac:dyDescent="0.3">
      <c r="A85" t="s">
        <v>3</v>
      </c>
      <c r="B85" t="s">
        <v>711</v>
      </c>
      <c r="C85" t="s">
        <v>712</v>
      </c>
      <c r="D85" t="s">
        <v>713</v>
      </c>
      <c r="E85" t="s">
        <v>714</v>
      </c>
      <c r="F85" t="s">
        <v>715</v>
      </c>
    </row>
    <row r="86" spans="1:6" x14ac:dyDescent="0.3">
      <c r="A86" t="s">
        <v>161</v>
      </c>
      <c r="B86" t="s">
        <v>716</v>
      </c>
      <c r="C86" t="s">
        <v>457</v>
      </c>
      <c r="D86" t="s">
        <v>430</v>
      </c>
      <c r="E86" t="s">
        <v>717</v>
      </c>
      <c r="F86" t="s">
        <v>718</v>
      </c>
    </row>
    <row r="87" spans="1:6" x14ac:dyDescent="0.3">
      <c r="A87" t="s">
        <v>719</v>
      </c>
      <c r="B87" t="s">
        <v>457</v>
      </c>
      <c r="C87" t="s">
        <v>430</v>
      </c>
      <c r="D87" t="s">
        <v>713</v>
      </c>
      <c r="E87" t="s">
        <v>720</v>
      </c>
    </row>
    <row r="88" spans="1:6" x14ac:dyDescent="0.3">
      <c r="A88" t="s">
        <v>190</v>
      </c>
      <c r="B88" t="s">
        <v>721</v>
      </c>
      <c r="C88" t="s">
        <v>722</v>
      </c>
      <c r="D88" t="s">
        <v>723</v>
      </c>
      <c r="E88" t="s">
        <v>724</v>
      </c>
      <c r="F88" t="s">
        <v>725</v>
      </c>
    </row>
    <row r="89" spans="1:6" x14ac:dyDescent="0.3">
      <c r="A89" t="s">
        <v>448</v>
      </c>
      <c r="B89" t="s">
        <v>450</v>
      </c>
      <c r="C89" t="s">
        <v>726</v>
      </c>
    </row>
    <row r="90" spans="1:6" x14ac:dyDescent="0.3">
      <c r="A90" t="s">
        <v>93</v>
      </c>
      <c r="B90" t="s">
        <v>727</v>
      </c>
      <c r="C90" t="s">
        <v>728</v>
      </c>
      <c r="D90" t="s">
        <v>729</v>
      </c>
      <c r="E90" t="s">
        <v>730</v>
      </c>
    </row>
    <row r="91" spans="1:6" x14ac:dyDescent="0.3">
      <c r="A91" t="s">
        <v>102</v>
      </c>
      <c r="B91" t="s">
        <v>602</v>
      </c>
      <c r="C91" t="s">
        <v>514</v>
      </c>
      <c r="D91" t="s">
        <v>730</v>
      </c>
      <c r="E91" t="s">
        <v>731</v>
      </c>
    </row>
    <row r="92" spans="1:6" x14ac:dyDescent="0.3">
      <c r="A92" t="s">
        <v>184</v>
      </c>
      <c r="B92" t="s">
        <v>732</v>
      </c>
      <c r="C92" t="s">
        <v>733</v>
      </c>
      <c r="D92" t="s">
        <v>447</v>
      </c>
      <c r="E92" t="s">
        <v>730</v>
      </c>
    </row>
    <row r="93" spans="1:6" x14ac:dyDescent="0.3">
      <c r="A93" t="s">
        <v>734</v>
      </c>
      <c r="B93" t="s">
        <v>735</v>
      </c>
      <c r="C93" t="s">
        <v>736</v>
      </c>
    </row>
    <row r="94" spans="1:6" x14ac:dyDescent="0.3">
      <c r="A94" t="s">
        <v>659</v>
      </c>
      <c r="B94" t="s">
        <v>737</v>
      </c>
      <c r="C94" t="s">
        <v>444</v>
      </c>
      <c r="D94" t="s">
        <v>679</v>
      </c>
    </row>
    <row r="95" spans="1:6" x14ac:dyDescent="0.3">
      <c r="A95" t="s">
        <v>89</v>
      </c>
      <c r="B95" t="s">
        <v>738</v>
      </c>
      <c r="C95" t="s">
        <v>470</v>
      </c>
      <c r="D95" t="s">
        <v>739</v>
      </c>
      <c r="E95" t="s">
        <v>740</v>
      </c>
      <c r="F95" t="s">
        <v>741</v>
      </c>
    </row>
    <row r="96" spans="1:6" x14ac:dyDescent="0.3">
      <c r="A96" t="s">
        <v>218</v>
      </c>
      <c r="B96" t="s">
        <v>742</v>
      </c>
      <c r="C96" t="s">
        <v>743</v>
      </c>
      <c r="D96" t="s">
        <v>744</v>
      </c>
      <c r="E96" t="s">
        <v>745</v>
      </c>
      <c r="F96" t="s">
        <v>746</v>
      </c>
    </row>
    <row r="97" spans="1:8" x14ac:dyDescent="0.3">
      <c r="A97" t="s">
        <v>100</v>
      </c>
      <c r="B97" t="s">
        <v>747</v>
      </c>
      <c r="C97" t="s">
        <v>600</v>
      </c>
      <c r="D97" t="s">
        <v>513</v>
      </c>
      <c r="E97" t="s">
        <v>450</v>
      </c>
    </row>
    <row r="98" spans="1:8" x14ac:dyDescent="0.3">
      <c r="A98" t="s">
        <v>216</v>
      </c>
      <c r="B98" t="s">
        <v>634</v>
      </c>
      <c r="C98" t="s">
        <v>748</v>
      </c>
      <c r="D98" t="s">
        <v>749</v>
      </c>
    </row>
    <row r="99" spans="1:8" x14ac:dyDescent="0.3">
      <c r="A99" t="s">
        <v>428</v>
      </c>
      <c r="B99" t="s">
        <v>750</v>
      </c>
      <c r="C99" t="s">
        <v>751</v>
      </c>
    </row>
    <row r="100" spans="1:8" x14ac:dyDescent="0.3">
      <c r="A100" t="s">
        <v>286</v>
      </c>
      <c r="B100" t="s">
        <v>752</v>
      </c>
      <c r="C100" t="s">
        <v>753</v>
      </c>
      <c r="D100" t="s">
        <v>754</v>
      </c>
      <c r="E100" t="s">
        <v>755</v>
      </c>
    </row>
    <row r="101" spans="1:8" x14ac:dyDescent="0.3">
      <c r="A101" t="s">
        <v>205</v>
      </c>
      <c r="B101" t="s">
        <v>756</v>
      </c>
      <c r="C101" t="s">
        <v>527</v>
      </c>
      <c r="D101" t="s">
        <v>757</v>
      </c>
    </row>
    <row r="102" spans="1:8" x14ac:dyDescent="0.3">
      <c r="A102" t="s">
        <v>64</v>
      </c>
      <c r="B102" t="s">
        <v>758</v>
      </c>
      <c r="C102" t="s">
        <v>679</v>
      </c>
    </row>
    <row r="103" spans="1:8" x14ac:dyDescent="0.3">
      <c r="A103" t="s">
        <v>178</v>
      </c>
      <c r="B103" t="s">
        <v>759</v>
      </c>
      <c r="C103" t="s">
        <v>760</v>
      </c>
      <c r="D103" t="s">
        <v>678</v>
      </c>
    </row>
    <row r="104" spans="1:8" x14ac:dyDescent="0.3">
      <c r="A104" t="s">
        <v>761</v>
      </c>
      <c r="B104" t="s">
        <v>553</v>
      </c>
      <c r="C104" t="s">
        <v>762</v>
      </c>
      <c r="D104" t="s">
        <v>763</v>
      </c>
      <c r="E104" t="s">
        <v>764</v>
      </c>
    </row>
    <row r="105" spans="1:8" x14ac:dyDescent="0.3">
      <c r="A105" t="s">
        <v>3</v>
      </c>
      <c r="B105" t="s">
        <v>765</v>
      </c>
      <c r="C105" t="s">
        <v>766</v>
      </c>
      <c r="D105" t="s">
        <v>767</v>
      </c>
    </row>
    <row r="106" spans="1:8" x14ac:dyDescent="0.3">
      <c r="A106" t="s">
        <v>5</v>
      </c>
      <c r="B106" t="s">
        <v>675</v>
      </c>
      <c r="C106" t="s">
        <v>494</v>
      </c>
      <c r="D106" t="s">
        <v>768</v>
      </c>
      <c r="E106" t="s">
        <v>612</v>
      </c>
      <c r="F106" t="s">
        <v>769</v>
      </c>
    </row>
    <row r="107" spans="1:8" x14ac:dyDescent="0.3">
      <c r="A107" t="s">
        <v>242</v>
      </c>
      <c r="B107" t="s">
        <v>760</v>
      </c>
      <c r="C107" t="s">
        <v>770</v>
      </c>
    </row>
    <row r="108" spans="1:8" x14ac:dyDescent="0.3">
      <c r="A108" t="s">
        <v>176</v>
      </c>
      <c r="B108" t="s">
        <v>711</v>
      </c>
      <c r="C108" t="s">
        <v>546</v>
      </c>
      <c r="D108" t="s">
        <v>771</v>
      </c>
      <c r="E108" t="s">
        <v>772</v>
      </c>
      <c r="F108" t="s">
        <v>510</v>
      </c>
      <c r="G108" t="s">
        <v>773</v>
      </c>
    </row>
    <row r="109" spans="1:8" x14ac:dyDescent="0.3">
      <c r="A109" t="s">
        <v>120</v>
      </c>
      <c r="B109" t="s">
        <v>774</v>
      </c>
      <c r="C109" t="s">
        <v>775</v>
      </c>
      <c r="D109" t="s">
        <v>776</v>
      </c>
    </row>
    <row r="110" spans="1:8" x14ac:dyDescent="0.3">
      <c r="A110" t="s">
        <v>19</v>
      </c>
      <c r="B110" t="s">
        <v>600</v>
      </c>
      <c r="C110" t="s">
        <v>777</v>
      </c>
      <c r="D110" t="s">
        <v>586</v>
      </c>
      <c r="E110" t="s">
        <v>778</v>
      </c>
    </row>
    <row r="111" spans="1:8" x14ac:dyDescent="0.3">
      <c r="A111" t="s">
        <v>694</v>
      </c>
      <c r="B111" t="s">
        <v>779</v>
      </c>
      <c r="C111" t="s">
        <v>780</v>
      </c>
    </row>
    <row r="112" spans="1:8" x14ac:dyDescent="0.3">
      <c r="A112" t="s">
        <v>86</v>
      </c>
      <c r="B112" t="s">
        <v>781</v>
      </c>
      <c r="C112" t="s">
        <v>771</v>
      </c>
      <c r="D112" t="s">
        <v>782</v>
      </c>
      <c r="E112" t="s">
        <v>783</v>
      </c>
      <c r="F112" t="s">
        <v>784</v>
      </c>
      <c r="G112" t="s">
        <v>785</v>
      </c>
      <c r="H112" t="s">
        <v>786</v>
      </c>
    </row>
    <row r="113" spans="1:7" x14ac:dyDescent="0.3">
      <c r="A113" t="s">
        <v>3</v>
      </c>
      <c r="B113" t="s">
        <v>787</v>
      </c>
      <c r="C113" t="s">
        <v>458</v>
      </c>
      <c r="D113" t="s">
        <v>788</v>
      </c>
      <c r="E113" t="s">
        <v>450</v>
      </c>
      <c r="F113" t="s">
        <v>789</v>
      </c>
    </row>
    <row r="114" spans="1:7" x14ac:dyDescent="0.3">
      <c r="A114" t="s">
        <v>8</v>
      </c>
      <c r="B114" t="s">
        <v>790</v>
      </c>
      <c r="C114" t="s">
        <v>675</v>
      </c>
      <c r="D114" t="s">
        <v>791</v>
      </c>
      <c r="E114" t="s">
        <v>530</v>
      </c>
    </row>
    <row r="115" spans="1:7" x14ac:dyDescent="0.3">
      <c r="A115" t="s">
        <v>694</v>
      </c>
      <c r="B115" t="s">
        <v>792</v>
      </c>
      <c r="C115" t="s">
        <v>450</v>
      </c>
    </row>
    <row r="116" spans="1:7" x14ac:dyDescent="0.3">
      <c r="A116" t="s">
        <v>454</v>
      </c>
      <c r="B116" t="s">
        <v>793</v>
      </c>
      <c r="C116" t="s">
        <v>794</v>
      </c>
      <c r="D116" t="s">
        <v>457</v>
      </c>
      <c r="E116" t="s">
        <v>730</v>
      </c>
      <c r="F116" t="s">
        <v>731</v>
      </c>
    </row>
    <row r="117" spans="1:7" x14ac:dyDescent="0.3">
      <c r="A117" t="s">
        <v>163</v>
      </c>
      <c r="B117" t="s">
        <v>795</v>
      </c>
      <c r="C117" t="s">
        <v>796</v>
      </c>
      <c r="D117" t="s">
        <v>797</v>
      </c>
    </row>
    <row r="118" spans="1:7" x14ac:dyDescent="0.3">
      <c r="A118" t="s">
        <v>139</v>
      </c>
      <c r="B118" t="s">
        <v>681</v>
      </c>
      <c r="C118" t="s">
        <v>634</v>
      </c>
      <c r="D118" t="s">
        <v>798</v>
      </c>
    </row>
    <row r="119" spans="1:7" x14ac:dyDescent="0.3">
      <c r="A119" t="s">
        <v>799</v>
      </c>
      <c r="B119" t="s">
        <v>800</v>
      </c>
      <c r="C119" t="s">
        <v>801</v>
      </c>
    </row>
    <row r="120" spans="1:7" x14ac:dyDescent="0.3">
      <c r="A120" t="s">
        <v>91</v>
      </c>
      <c r="B120" t="s">
        <v>802</v>
      </c>
      <c r="C120" t="s">
        <v>615</v>
      </c>
      <c r="D120" t="s">
        <v>803</v>
      </c>
      <c r="E120" t="s">
        <v>804</v>
      </c>
      <c r="F120" t="s">
        <v>805</v>
      </c>
    </row>
    <row r="121" spans="1:7" x14ac:dyDescent="0.3">
      <c r="A121" t="s">
        <v>659</v>
      </c>
      <c r="B121" t="s">
        <v>806</v>
      </c>
      <c r="C121" t="s">
        <v>807</v>
      </c>
      <c r="D121" t="s">
        <v>679</v>
      </c>
      <c r="E121" t="s">
        <v>808</v>
      </c>
      <c r="F121" t="s">
        <v>809</v>
      </c>
    </row>
    <row r="122" spans="1:7" x14ac:dyDescent="0.3">
      <c r="A122" t="s">
        <v>659</v>
      </c>
      <c r="B122" t="s">
        <v>807</v>
      </c>
      <c r="C122" t="s">
        <v>679</v>
      </c>
      <c r="D122" t="s">
        <v>808</v>
      </c>
      <c r="E122" t="s">
        <v>809</v>
      </c>
    </row>
    <row r="123" spans="1:7" x14ac:dyDescent="0.3">
      <c r="A123" t="s">
        <v>19</v>
      </c>
      <c r="B123" t="s">
        <v>810</v>
      </c>
      <c r="C123" t="s">
        <v>430</v>
      </c>
      <c r="D123" t="s">
        <v>669</v>
      </c>
      <c r="E123" t="s">
        <v>602</v>
      </c>
      <c r="F123" t="s">
        <v>447</v>
      </c>
      <c r="G123" t="s">
        <v>809</v>
      </c>
    </row>
    <row r="124" spans="1:7" x14ac:dyDescent="0.3">
      <c r="A124" t="s">
        <v>121</v>
      </c>
      <c r="B124" t="s">
        <v>429</v>
      </c>
      <c r="C124" t="s">
        <v>811</v>
      </c>
      <c r="D124" t="s">
        <v>812</v>
      </c>
      <c r="E124" t="s">
        <v>813</v>
      </c>
      <c r="F124" t="s">
        <v>814</v>
      </c>
    </row>
    <row r="125" spans="1:7" x14ac:dyDescent="0.3">
      <c r="A125" t="s">
        <v>815</v>
      </c>
      <c r="B125" t="s">
        <v>457</v>
      </c>
      <c r="C125" t="s">
        <v>816</v>
      </c>
    </row>
    <row r="126" spans="1:7" x14ac:dyDescent="0.3">
      <c r="A126" t="s">
        <v>172</v>
      </c>
      <c r="B126" t="s">
        <v>817</v>
      </c>
      <c r="C126" t="s">
        <v>818</v>
      </c>
      <c r="D126" t="s">
        <v>819</v>
      </c>
    </row>
    <row r="127" spans="1:7" x14ac:dyDescent="0.3">
      <c r="A127" t="s">
        <v>820</v>
      </c>
      <c r="B127" t="s">
        <v>821</v>
      </c>
      <c r="C127" t="s">
        <v>822</v>
      </c>
      <c r="D127" t="s">
        <v>823</v>
      </c>
      <c r="E127" t="s">
        <v>824</v>
      </c>
    </row>
    <row r="128" spans="1:7" x14ac:dyDescent="0.3">
      <c r="A128" t="s">
        <v>659</v>
      </c>
      <c r="B128" t="s">
        <v>825</v>
      </c>
      <c r="C128" t="s">
        <v>826</v>
      </c>
      <c r="D128" t="s">
        <v>640</v>
      </c>
      <c r="E128" t="s">
        <v>450</v>
      </c>
      <c r="F128" t="s">
        <v>827</v>
      </c>
    </row>
    <row r="129" spans="1:7" x14ac:dyDescent="0.3">
      <c r="A129" t="s">
        <v>18</v>
      </c>
      <c r="B129" t="s">
        <v>457</v>
      </c>
      <c r="C129" t="s">
        <v>828</v>
      </c>
      <c r="D129" t="s">
        <v>829</v>
      </c>
      <c r="E129" t="s">
        <v>830</v>
      </c>
      <c r="F129" t="s">
        <v>831</v>
      </c>
    </row>
    <row r="130" spans="1:7" x14ac:dyDescent="0.3">
      <c r="A130" t="s">
        <v>832</v>
      </c>
      <c r="B130" t="s">
        <v>833</v>
      </c>
      <c r="C130" t="s">
        <v>514</v>
      </c>
      <c r="D130" t="s">
        <v>834</v>
      </c>
      <c r="E130" t="s">
        <v>730</v>
      </c>
    </row>
    <row r="131" spans="1:7" x14ac:dyDescent="0.3">
      <c r="A131" t="s">
        <v>835</v>
      </c>
      <c r="B131" t="s">
        <v>836</v>
      </c>
      <c r="C131" t="s">
        <v>601</v>
      </c>
      <c r="D131" t="s">
        <v>837</v>
      </c>
      <c r="E131" t="s">
        <v>672</v>
      </c>
    </row>
    <row r="132" spans="1:7" x14ac:dyDescent="0.3">
      <c r="A132" t="s">
        <v>838</v>
      </c>
      <c r="B132" t="s">
        <v>839</v>
      </c>
      <c r="C132" t="s">
        <v>840</v>
      </c>
      <c r="D132" t="s">
        <v>841</v>
      </c>
      <c r="E132" t="s">
        <v>842</v>
      </c>
      <c r="F132" t="s">
        <v>717</v>
      </c>
    </row>
    <row r="133" spans="1:7" x14ac:dyDescent="0.3">
      <c r="A133" t="s">
        <v>131</v>
      </c>
      <c r="B133" t="s">
        <v>457</v>
      </c>
      <c r="C133" t="s">
        <v>602</v>
      </c>
      <c r="D133" t="s">
        <v>813</v>
      </c>
    </row>
    <row r="134" spans="1:7" x14ac:dyDescent="0.3">
      <c r="A134" t="s">
        <v>843</v>
      </c>
      <c r="B134" t="s">
        <v>457</v>
      </c>
      <c r="C134" t="s">
        <v>602</v>
      </c>
    </row>
    <row r="135" spans="1:7" x14ac:dyDescent="0.3">
      <c r="A135" t="s">
        <v>694</v>
      </c>
      <c r="B135" t="s">
        <v>844</v>
      </c>
      <c r="C135" t="s">
        <v>450</v>
      </c>
    </row>
    <row r="136" spans="1:7" x14ac:dyDescent="0.3">
      <c r="A136" t="s">
        <v>3</v>
      </c>
      <c r="B136" t="s">
        <v>845</v>
      </c>
      <c r="C136" t="s">
        <v>846</v>
      </c>
      <c r="D136" t="s">
        <v>847</v>
      </c>
    </row>
    <row r="137" spans="1:7" x14ac:dyDescent="0.3">
      <c r="A137" t="s">
        <v>848</v>
      </c>
      <c r="B137" t="s">
        <v>600</v>
      </c>
      <c r="C137" t="s">
        <v>457</v>
      </c>
      <c r="D137" t="s">
        <v>818</v>
      </c>
      <c r="E137" t="s">
        <v>849</v>
      </c>
      <c r="F137" t="s">
        <v>850</v>
      </c>
    </row>
    <row r="138" spans="1:7" x14ac:dyDescent="0.3">
      <c r="A138" t="s">
        <v>182</v>
      </c>
      <c r="B138" t="s">
        <v>851</v>
      </c>
      <c r="C138" t="s">
        <v>527</v>
      </c>
      <c r="D138" t="s">
        <v>852</v>
      </c>
    </row>
    <row r="139" spans="1:7" x14ac:dyDescent="0.3">
      <c r="A139" t="s">
        <v>22</v>
      </c>
      <c r="B139" t="s">
        <v>457</v>
      </c>
      <c r="C139" t="s">
        <v>430</v>
      </c>
      <c r="D139" t="s">
        <v>760</v>
      </c>
      <c r="E139" t="s">
        <v>853</v>
      </c>
    </row>
    <row r="140" spans="1:7" x14ac:dyDescent="0.3">
      <c r="A140" t="s">
        <v>3</v>
      </c>
      <c r="B140" t="s">
        <v>833</v>
      </c>
      <c r="C140" t="s">
        <v>791</v>
      </c>
    </row>
    <row r="141" spans="1:7" x14ac:dyDescent="0.3">
      <c r="A141" t="s">
        <v>87</v>
      </c>
      <c r="B141" t="s">
        <v>854</v>
      </c>
      <c r="C141" t="s">
        <v>855</v>
      </c>
    </row>
    <row r="142" spans="1:7" x14ac:dyDescent="0.3">
      <c r="A142" t="s">
        <v>181</v>
      </c>
      <c r="B142" t="s">
        <v>856</v>
      </c>
      <c r="C142" t="s">
        <v>833</v>
      </c>
      <c r="D142" t="s">
        <v>857</v>
      </c>
      <c r="E142" t="s">
        <v>687</v>
      </c>
      <c r="F142" t="s">
        <v>858</v>
      </c>
      <c r="G142" t="s">
        <v>859</v>
      </c>
    </row>
    <row r="143" spans="1:7" x14ac:dyDescent="0.3">
      <c r="A143" t="s">
        <v>153</v>
      </c>
      <c r="B143" t="s">
        <v>457</v>
      </c>
      <c r="C143" t="s">
        <v>860</v>
      </c>
      <c r="D143" t="s">
        <v>861</v>
      </c>
      <c r="E143" t="s">
        <v>452</v>
      </c>
    </row>
    <row r="144" spans="1:7" x14ac:dyDescent="0.3">
      <c r="A144" t="s">
        <v>254</v>
      </c>
      <c r="B144" t="s">
        <v>450</v>
      </c>
      <c r="C144" t="s">
        <v>862</v>
      </c>
      <c r="D144" t="s">
        <v>863</v>
      </c>
      <c r="E144" t="s">
        <v>864</v>
      </c>
    </row>
    <row r="145" spans="1:8" x14ac:dyDescent="0.3">
      <c r="A145" t="s">
        <v>865</v>
      </c>
      <c r="B145" t="s">
        <v>816</v>
      </c>
      <c r="C145" t="s">
        <v>866</v>
      </c>
      <c r="D145" t="s">
        <v>444</v>
      </c>
      <c r="E145" t="s">
        <v>867</v>
      </c>
      <c r="F145" t="s">
        <v>868</v>
      </c>
    </row>
    <row r="146" spans="1:8" x14ac:dyDescent="0.3">
      <c r="A146" t="s">
        <v>18</v>
      </c>
      <c r="B146" t="s">
        <v>869</v>
      </c>
      <c r="C146" t="s">
        <v>870</v>
      </c>
      <c r="D146" t="s">
        <v>457</v>
      </c>
      <c r="E146" t="s">
        <v>871</v>
      </c>
      <c r="F146" t="s">
        <v>526</v>
      </c>
      <c r="G146" t="s">
        <v>602</v>
      </c>
      <c r="H146" t="s">
        <v>450</v>
      </c>
    </row>
    <row r="147" spans="1:8" x14ac:dyDescent="0.3">
      <c r="A147" t="s">
        <v>267</v>
      </c>
      <c r="B147" t="s">
        <v>562</v>
      </c>
      <c r="C147" t="s">
        <v>760</v>
      </c>
      <c r="D147" t="s">
        <v>872</v>
      </c>
    </row>
    <row r="148" spans="1:8" x14ac:dyDescent="0.3">
      <c r="A148" t="s">
        <v>51</v>
      </c>
      <c r="B148" t="s">
        <v>873</v>
      </c>
      <c r="C148" t="s">
        <v>675</v>
      </c>
      <c r="D148" t="s">
        <v>760</v>
      </c>
      <c r="E148" t="s">
        <v>874</v>
      </c>
      <c r="F148" t="s">
        <v>875</v>
      </c>
      <c r="G148" t="s">
        <v>876</v>
      </c>
      <c r="H148" t="s">
        <v>877</v>
      </c>
    </row>
    <row r="149" spans="1:8" x14ac:dyDescent="0.3">
      <c r="A149" t="s">
        <v>127</v>
      </c>
      <c r="B149" t="s">
        <v>878</v>
      </c>
      <c r="C149" t="s">
        <v>879</v>
      </c>
    </row>
    <row r="150" spans="1:8" x14ac:dyDescent="0.3">
      <c r="A150" t="s">
        <v>3</v>
      </c>
      <c r="B150" t="s">
        <v>880</v>
      </c>
      <c r="C150" t="s">
        <v>881</v>
      </c>
      <c r="D150" t="s">
        <v>882</v>
      </c>
    </row>
    <row r="151" spans="1:8" x14ac:dyDescent="0.3">
      <c r="A151" t="s">
        <v>883</v>
      </c>
      <c r="B151" t="s">
        <v>884</v>
      </c>
      <c r="C151" t="s">
        <v>885</v>
      </c>
    </row>
  </sheetData>
  <autoFilter ref="A1:H151" xr:uid="{FF2B7D78-35CF-4575-8095-C6409FEBA733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B63D1-72D6-4902-B38D-A30ECFC21F1B}">
  <dimension ref="A1:Y94"/>
  <sheetViews>
    <sheetView topLeftCell="F1" workbookViewId="0">
      <selection activeCell="X9" sqref="X9"/>
    </sheetView>
  </sheetViews>
  <sheetFormatPr defaultRowHeight="14.4" x14ac:dyDescent="0.3"/>
  <cols>
    <col min="1" max="1" width="35.77734375" bestFit="1" customWidth="1"/>
    <col min="2" max="2" width="2" bestFit="1" customWidth="1"/>
    <col min="3" max="3" width="33.21875" bestFit="1" customWidth="1"/>
    <col min="4" max="4" width="5.33203125" bestFit="1" customWidth="1"/>
    <col min="5" max="5" width="2" bestFit="1" customWidth="1"/>
    <col min="6" max="6" width="24.109375" bestFit="1" customWidth="1"/>
    <col min="7" max="7" width="3.77734375" bestFit="1" customWidth="1"/>
    <col min="8" max="8" width="2" bestFit="1" customWidth="1"/>
    <col min="9" max="9" width="27" bestFit="1" customWidth="1"/>
    <col min="10" max="10" width="3.77734375" bestFit="1" customWidth="1"/>
    <col min="11" max="11" width="2" customWidth="1"/>
    <col min="12" max="12" width="26.6640625" bestFit="1" customWidth="1"/>
    <col min="13" max="13" width="3.77734375" bestFit="1" customWidth="1"/>
    <col min="14" max="14" width="2" bestFit="1" customWidth="1"/>
    <col min="15" max="15" width="26.88671875" bestFit="1" customWidth="1"/>
    <col min="16" max="16" width="3.77734375" bestFit="1" customWidth="1"/>
    <col min="17" max="17" width="2" bestFit="1" customWidth="1"/>
    <col min="18" max="18" width="24.109375" bestFit="1" customWidth="1"/>
    <col min="19" max="19" width="3.77734375" bestFit="1" customWidth="1"/>
    <col min="20" max="20" width="2" bestFit="1" customWidth="1"/>
    <col min="21" max="21" width="24.109375" bestFit="1" customWidth="1"/>
    <col min="22" max="22" width="3.77734375" bestFit="1" customWidth="1"/>
    <col min="23" max="23" width="2" bestFit="1" customWidth="1"/>
    <col min="24" max="24" width="24.109375" bestFit="1" customWidth="1"/>
    <col min="25" max="25" width="3.77734375" bestFit="1" customWidth="1"/>
    <col min="26" max="26" width="13.33203125" bestFit="1" customWidth="1"/>
    <col min="27" max="27" width="5.109375" bestFit="1" customWidth="1"/>
    <col min="28" max="28" width="6" bestFit="1" customWidth="1"/>
    <col min="29" max="29" width="15.21875" bestFit="1" customWidth="1"/>
    <col min="30" max="30" width="18.21875" bestFit="1" customWidth="1"/>
    <col min="31" max="31" width="11.109375" bestFit="1" customWidth="1"/>
    <col min="32" max="32" width="25" bestFit="1" customWidth="1"/>
    <col min="33" max="33" width="21" bestFit="1" customWidth="1"/>
    <col min="35" max="35" width="16.109375" bestFit="1" customWidth="1"/>
    <col min="36" max="36" width="6.5546875" bestFit="1" customWidth="1"/>
    <col min="37" max="37" width="13.21875" bestFit="1" customWidth="1"/>
    <col min="38" max="38" width="24.109375" bestFit="1" customWidth="1"/>
    <col min="39" max="39" width="19" bestFit="1" customWidth="1"/>
    <col min="40" max="40" width="20.5546875" bestFit="1" customWidth="1"/>
    <col min="41" max="41" width="23.33203125" bestFit="1" customWidth="1"/>
  </cols>
  <sheetData>
    <row r="1" spans="1:25" s="11" customFormat="1" x14ac:dyDescent="0.3">
      <c r="A1" s="11" t="s">
        <v>2</v>
      </c>
      <c r="C1" s="11" t="s">
        <v>2</v>
      </c>
      <c r="D1" s="11" t="s">
        <v>939</v>
      </c>
      <c r="F1" s="11" t="s">
        <v>2</v>
      </c>
      <c r="G1" s="11" t="s">
        <v>942</v>
      </c>
      <c r="I1" s="11" t="s">
        <v>2</v>
      </c>
      <c r="J1" s="11" t="s">
        <v>942</v>
      </c>
      <c r="L1" s="11" t="s">
        <v>2</v>
      </c>
      <c r="M1" s="11" t="s">
        <v>942</v>
      </c>
      <c r="O1" s="11" t="s">
        <v>2</v>
      </c>
      <c r="P1" s="11" t="s">
        <v>942</v>
      </c>
      <c r="R1" s="11" t="s">
        <v>2</v>
      </c>
      <c r="S1" s="11" t="s">
        <v>942</v>
      </c>
      <c r="U1" s="11" t="s">
        <v>2</v>
      </c>
      <c r="V1" s="11" t="s">
        <v>942</v>
      </c>
      <c r="X1" s="11" t="s">
        <v>2</v>
      </c>
      <c r="Y1" s="11" t="s">
        <v>942</v>
      </c>
    </row>
    <row r="2" spans="1:25" x14ac:dyDescent="0.3">
      <c r="A2" t="s">
        <v>869</v>
      </c>
      <c r="C2" t="s">
        <v>457</v>
      </c>
      <c r="D2">
        <f>COUNTIF($A$2:$A$94,C2)</f>
        <v>6</v>
      </c>
      <c r="F2" s="12" t="s">
        <v>941</v>
      </c>
      <c r="I2" s="12" t="s">
        <v>941</v>
      </c>
      <c r="L2" s="12" t="s">
        <v>941</v>
      </c>
      <c r="O2" s="12" t="s">
        <v>941</v>
      </c>
      <c r="R2" s="12" t="s">
        <v>941</v>
      </c>
      <c r="U2" s="12" t="s">
        <v>941</v>
      </c>
      <c r="X2" s="12" t="s">
        <v>955</v>
      </c>
    </row>
    <row r="3" spans="1:25" x14ac:dyDescent="0.3">
      <c r="A3" t="s">
        <v>870</v>
      </c>
      <c r="C3" t="s">
        <v>513</v>
      </c>
      <c r="D3">
        <f t="shared" ref="D3:D66" si="0">COUNTIF($A$2:$A$94,C3)</f>
        <v>4</v>
      </c>
      <c r="F3" s="11" t="s">
        <v>935</v>
      </c>
      <c r="G3" s="11">
        <f>COUNTIF($A$2:$A$94,F3)+SUM(G5:G7)</f>
        <v>8</v>
      </c>
      <c r="I3" s="11" t="s">
        <v>530</v>
      </c>
      <c r="J3" s="11">
        <f>COUNTIF($A$2:$A$94,I3)+SUM(J5:J13)</f>
        <v>13</v>
      </c>
      <c r="L3" s="11" t="s">
        <v>457</v>
      </c>
      <c r="M3" s="11">
        <f>COUNTIF($A$2:$A$94,L3)+SUM(M5:M12)</f>
        <v>15</v>
      </c>
      <c r="O3" s="11" t="s">
        <v>970</v>
      </c>
      <c r="P3" s="11">
        <f>COUNTIF($A$2:$A$94,O3)+SUM(P5:P8)</f>
        <v>6</v>
      </c>
      <c r="R3" s="11" t="s">
        <v>971</v>
      </c>
      <c r="S3" s="11">
        <f>SUM(S5:S9)</f>
        <v>6</v>
      </c>
      <c r="U3" s="11" t="s">
        <v>778</v>
      </c>
      <c r="V3">
        <v>0</v>
      </c>
      <c r="X3" s="11" t="s">
        <v>972</v>
      </c>
      <c r="Y3" s="11">
        <f>SUM(Y5:Y9)</f>
        <v>5</v>
      </c>
    </row>
    <row r="4" spans="1:25" x14ac:dyDescent="0.3">
      <c r="A4" t="s">
        <v>552</v>
      </c>
      <c r="C4" t="s">
        <v>853</v>
      </c>
      <c r="D4">
        <f t="shared" si="0"/>
        <v>3</v>
      </c>
      <c r="F4" s="12" t="s">
        <v>940</v>
      </c>
      <c r="I4" s="12" t="s">
        <v>940</v>
      </c>
      <c r="L4" s="12" t="s">
        <v>940</v>
      </c>
      <c r="O4" s="12" t="s">
        <v>940</v>
      </c>
      <c r="R4" s="12" t="s">
        <v>940</v>
      </c>
      <c r="U4" s="12" t="s">
        <v>940</v>
      </c>
      <c r="X4" s="12" t="s">
        <v>940</v>
      </c>
    </row>
    <row r="5" spans="1:25" x14ac:dyDescent="0.3">
      <c r="A5" t="s">
        <v>585</v>
      </c>
      <c r="C5" t="s">
        <v>747</v>
      </c>
      <c r="D5">
        <f t="shared" si="0"/>
        <v>2</v>
      </c>
      <c r="F5" t="s">
        <v>513</v>
      </c>
      <c r="G5">
        <f t="shared" ref="G5:G7" si="1">COUNTIF($A$2:$A$94,F5)</f>
        <v>4</v>
      </c>
      <c r="I5" t="s">
        <v>747</v>
      </c>
      <c r="J5">
        <f t="shared" ref="J5:J13" si="2">COUNTIF($A$2:$A$94,I5)</f>
        <v>2</v>
      </c>
      <c r="L5" t="s">
        <v>969</v>
      </c>
      <c r="M5">
        <f t="shared" ref="M5:M13" si="3">COUNTIF($A$2:$A$94,L5)</f>
        <v>2</v>
      </c>
      <c r="O5" t="s">
        <v>675</v>
      </c>
      <c r="P5">
        <f t="shared" ref="P5:P8" si="4">COUNTIF($A$2:$A$94,O5)</f>
        <v>2</v>
      </c>
      <c r="R5" t="s">
        <v>586</v>
      </c>
      <c r="S5">
        <f t="shared" ref="S5:S9" si="5">COUNTIF($A$2:$A$94,R5)</f>
        <v>2</v>
      </c>
      <c r="U5" t="s">
        <v>944</v>
      </c>
      <c r="V5">
        <v>0</v>
      </c>
      <c r="X5" t="s">
        <v>869</v>
      </c>
      <c r="Y5">
        <f t="shared" ref="Y5:Y9" si="6">COUNTIF($A$2:$A$94,X5)</f>
        <v>1</v>
      </c>
    </row>
    <row r="6" spans="1:25" x14ac:dyDescent="0.3">
      <c r="A6" t="s">
        <v>747</v>
      </c>
      <c r="C6" t="s">
        <v>935</v>
      </c>
      <c r="D6">
        <f t="shared" si="0"/>
        <v>2</v>
      </c>
      <c r="F6" t="s">
        <v>636</v>
      </c>
      <c r="G6">
        <f t="shared" si="1"/>
        <v>1</v>
      </c>
      <c r="I6" t="s">
        <v>934</v>
      </c>
      <c r="J6">
        <f t="shared" si="2"/>
        <v>2</v>
      </c>
      <c r="L6" t="s">
        <v>792</v>
      </c>
      <c r="M6">
        <f t="shared" si="3"/>
        <v>1</v>
      </c>
      <c r="O6" t="s">
        <v>874</v>
      </c>
      <c r="P6">
        <f t="shared" si="4"/>
        <v>2</v>
      </c>
      <c r="R6" t="s">
        <v>552</v>
      </c>
      <c r="S6">
        <f t="shared" si="5"/>
        <v>1</v>
      </c>
      <c r="X6" t="s">
        <v>871</v>
      </c>
      <c r="Y6">
        <f t="shared" si="6"/>
        <v>1</v>
      </c>
    </row>
    <row r="7" spans="1:25" x14ac:dyDescent="0.3">
      <c r="A7" t="s">
        <v>553</v>
      </c>
      <c r="C7" t="s">
        <v>600</v>
      </c>
      <c r="D7">
        <f t="shared" si="0"/>
        <v>2</v>
      </c>
      <c r="F7" t="s">
        <v>827</v>
      </c>
      <c r="G7">
        <f t="shared" si="1"/>
        <v>1</v>
      </c>
      <c r="I7" t="s">
        <v>852</v>
      </c>
      <c r="J7">
        <f t="shared" si="2"/>
        <v>2</v>
      </c>
      <c r="L7" t="s">
        <v>945</v>
      </c>
      <c r="M7">
        <f t="shared" si="3"/>
        <v>1</v>
      </c>
      <c r="O7" t="s">
        <v>751</v>
      </c>
      <c r="P7">
        <f t="shared" si="4"/>
        <v>1</v>
      </c>
      <c r="R7" t="s">
        <v>585</v>
      </c>
      <c r="S7">
        <f t="shared" si="5"/>
        <v>1</v>
      </c>
      <c r="X7" t="s">
        <v>529</v>
      </c>
      <c r="Y7">
        <f t="shared" si="6"/>
        <v>1</v>
      </c>
    </row>
    <row r="8" spans="1:25" x14ac:dyDescent="0.3">
      <c r="A8" t="s">
        <v>792</v>
      </c>
      <c r="C8" t="s">
        <v>929</v>
      </c>
      <c r="D8">
        <f t="shared" si="0"/>
        <v>2</v>
      </c>
      <c r="I8" t="s">
        <v>458</v>
      </c>
      <c r="J8">
        <f t="shared" si="2"/>
        <v>1</v>
      </c>
      <c r="L8" t="s">
        <v>870</v>
      </c>
      <c r="M8">
        <f t="shared" si="3"/>
        <v>1</v>
      </c>
      <c r="O8" t="s">
        <v>770</v>
      </c>
      <c r="P8">
        <f t="shared" si="4"/>
        <v>1</v>
      </c>
      <c r="R8" t="s">
        <v>787</v>
      </c>
      <c r="S8">
        <f t="shared" si="5"/>
        <v>1</v>
      </c>
      <c r="X8" t="s">
        <v>730</v>
      </c>
      <c r="Y8">
        <f t="shared" si="6"/>
        <v>1</v>
      </c>
    </row>
    <row r="9" spans="1:25" x14ac:dyDescent="0.3">
      <c r="A9" t="s">
        <v>935</v>
      </c>
      <c r="C9" t="s">
        <v>526</v>
      </c>
      <c r="D9">
        <f t="shared" si="0"/>
        <v>2</v>
      </c>
      <c r="I9" t="s">
        <v>451</v>
      </c>
      <c r="J9">
        <f t="shared" si="2"/>
        <v>1</v>
      </c>
      <c r="L9" t="s">
        <v>937</v>
      </c>
      <c r="M9">
        <f t="shared" si="3"/>
        <v>1</v>
      </c>
      <c r="R9" t="s">
        <v>730</v>
      </c>
      <c r="S9">
        <f t="shared" si="5"/>
        <v>1</v>
      </c>
      <c r="X9" t="s">
        <v>927</v>
      </c>
      <c r="Y9">
        <f t="shared" si="6"/>
        <v>1</v>
      </c>
    </row>
    <row r="10" spans="1:25" x14ac:dyDescent="0.3">
      <c r="A10" t="s">
        <v>935</v>
      </c>
      <c r="C10" t="s">
        <v>675</v>
      </c>
      <c r="D10">
        <f t="shared" si="0"/>
        <v>2</v>
      </c>
      <c r="I10" t="s">
        <v>607</v>
      </c>
      <c r="J10">
        <f t="shared" si="2"/>
        <v>1</v>
      </c>
      <c r="L10" t="s">
        <v>514</v>
      </c>
      <c r="M10">
        <f t="shared" si="3"/>
        <v>1</v>
      </c>
    </row>
    <row r="11" spans="1:25" x14ac:dyDescent="0.3">
      <c r="A11" t="s">
        <v>936</v>
      </c>
      <c r="C11" t="s">
        <v>640</v>
      </c>
      <c r="D11">
        <f t="shared" si="0"/>
        <v>2</v>
      </c>
      <c r="I11" t="s">
        <v>628</v>
      </c>
      <c r="J11">
        <f t="shared" si="2"/>
        <v>1</v>
      </c>
      <c r="L11" t="s">
        <v>756</v>
      </c>
      <c r="M11">
        <f t="shared" si="3"/>
        <v>1</v>
      </c>
    </row>
    <row r="12" spans="1:25" x14ac:dyDescent="0.3">
      <c r="A12" t="s">
        <v>600</v>
      </c>
      <c r="C12" t="s">
        <v>586</v>
      </c>
      <c r="D12">
        <f t="shared" si="0"/>
        <v>2</v>
      </c>
      <c r="I12" t="s">
        <v>528</v>
      </c>
      <c r="J12">
        <f t="shared" si="2"/>
        <v>1</v>
      </c>
      <c r="L12" t="s">
        <v>449</v>
      </c>
      <c r="M12">
        <f t="shared" si="3"/>
        <v>1</v>
      </c>
    </row>
    <row r="13" spans="1:25" x14ac:dyDescent="0.3">
      <c r="A13" t="s">
        <v>600</v>
      </c>
      <c r="C13" t="s">
        <v>874</v>
      </c>
      <c r="D13">
        <f t="shared" si="0"/>
        <v>2</v>
      </c>
      <c r="I13" t="s">
        <v>447</v>
      </c>
      <c r="J13">
        <f t="shared" si="2"/>
        <v>1</v>
      </c>
      <c r="L13" t="s">
        <v>726</v>
      </c>
      <c r="M13">
        <f t="shared" si="3"/>
        <v>1</v>
      </c>
    </row>
    <row r="14" spans="1:25" x14ac:dyDescent="0.3">
      <c r="A14" t="s">
        <v>937</v>
      </c>
      <c r="C14" t="s">
        <v>934</v>
      </c>
      <c r="D14">
        <f t="shared" si="0"/>
        <v>2</v>
      </c>
    </row>
    <row r="15" spans="1:25" x14ac:dyDescent="0.3">
      <c r="A15" t="s">
        <v>938</v>
      </c>
      <c r="C15" t="s">
        <v>852</v>
      </c>
      <c r="D15">
        <f t="shared" si="0"/>
        <v>2</v>
      </c>
      <c r="I15" s="11" t="s">
        <v>979</v>
      </c>
      <c r="J15" s="11">
        <f>SUM(J17:J19)</f>
        <v>5</v>
      </c>
    </row>
    <row r="16" spans="1:25" x14ac:dyDescent="0.3">
      <c r="A16" t="s">
        <v>457</v>
      </c>
      <c r="C16" t="s">
        <v>969</v>
      </c>
      <c r="D16">
        <f t="shared" si="0"/>
        <v>2</v>
      </c>
      <c r="I16" s="12" t="s">
        <v>940</v>
      </c>
    </row>
    <row r="17" spans="1:10" x14ac:dyDescent="0.3">
      <c r="A17" t="s">
        <v>457</v>
      </c>
      <c r="C17" t="s">
        <v>869</v>
      </c>
      <c r="D17">
        <f t="shared" si="0"/>
        <v>1</v>
      </c>
      <c r="I17" t="s">
        <v>934</v>
      </c>
      <c r="J17">
        <f t="shared" ref="J17:J19" si="7">COUNTIF($A$2:$A$94,I17)</f>
        <v>2</v>
      </c>
    </row>
    <row r="18" spans="1:10" x14ac:dyDescent="0.3">
      <c r="A18" t="s">
        <v>457</v>
      </c>
      <c r="C18" t="s">
        <v>870</v>
      </c>
      <c r="D18">
        <f t="shared" si="0"/>
        <v>1</v>
      </c>
      <c r="I18" t="s">
        <v>852</v>
      </c>
      <c r="J18">
        <f t="shared" si="7"/>
        <v>2</v>
      </c>
    </row>
    <row r="19" spans="1:10" x14ac:dyDescent="0.3">
      <c r="A19" t="s">
        <v>457</v>
      </c>
      <c r="C19" t="s">
        <v>552</v>
      </c>
      <c r="D19">
        <f t="shared" si="0"/>
        <v>1</v>
      </c>
      <c r="I19" t="s">
        <v>528</v>
      </c>
      <c r="J19">
        <f t="shared" si="7"/>
        <v>1</v>
      </c>
    </row>
    <row r="20" spans="1:10" x14ac:dyDescent="0.3">
      <c r="A20" t="s">
        <v>457</v>
      </c>
      <c r="C20" t="s">
        <v>585</v>
      </c>
      <c r="D20">
        <f t="shared" si="0"/>
        <v>1</v>
      </c>
    </row>
    <row r="21" spans="1:10" x14ac:dyDescent="0.3">
      <c r="A21" t="s">
        <v>457</v>
      </c>
      <c r="C21" t="s">
        <v>792</v>
      </c>
      <c r="D21">
        <f t="shared" si="0"/>
        <v>1</v>
      </c>
      <c r="I21" s="11" t="s">
        <v>974</v>
      </c>
      <c r="J21" s="11">
        <f>SUM(J23:J24)</f>
        <v>3</v>
      </c>
    </row>
    <row r="22" spans="1:10" x14ac:dyDescent="0.3">
      <c r="A22" t="s">
        <v>636</v>
      </c>
      <c r="C22" t="s">
        <v>936</v>
      </c>
      <c r="D22">
        <f t="shared" si="0"/>
        <v>1</v>
      </c>
      <c r="I22" s="12" t="s">
        <v>940</v>
      </c>
    </row>
    <row r="23" spans="1:10" x14ac:dyDescent="0.3">
      <c r="A23" t="s">
        <v>825</v>
      </c>
      <c r="C23" t="s">
        <v>937</v>
      </c>
      <c r="D23">
        <f t="shared" si="0"/>
        <v>1</v>
      </c>
      <c r="I23" t="s">
        <v>747</v>
      </c>
      <c r="J23">
        <f t="shared" ref="J23:J24" si="8">COUNTIF($A$2:$A$94,I23)</f>
        <v>2</v>
      </c>
    </row>
    <row r="24" spans="1:10" x14ac:dyDescent="0.3">
      <c r="A24" t="s">
        <v>928</v>
      </c>
      <c r="C24" t="s">
        <v>938</v>
      </c>
      <c r="D24">
        <f t="shared" si="0"/>
        <v>1</v>
      </c>
      <c r="I24" t="s">
        <v>458</v>
      </c>
      <c r="J24">
        <f t="shared" si="8"/>
        <v>1</v>
      </c>
    </row>
    <row r="25" spans="1:10" x14ac:dyDescent="0.3">
      <c r="A25" t="s">
        <v>929</v>
      </c>
      <c r="C25" t="s">
        <v>636</v>
      </c>
      <c r="D25">
        <f t="shared" si="0"/>
        <v>1</v>
      </c>
    </row>
    <row r="26" spans="1:10" x14ac:dyDescent="0.3">
      <c r="A26" t="s">
        <v>929</v>
      </c>
      <c r="C26" t="s">
        <v>825</v>
      </c>
      <c r="D26">
        <f t="shared" si="0"/>
        <v>1</v>
      </c>
    </row>
    <row r="27" spans="1:10" x14ac:dyDescent="0.3">
      <c r="A27" t="s">
        <v>601</v>
      </c>
      <c r="C27" t="s">
        <v>928</v>
      </c>
      <c r="D27">
        <f t="shared" si="0"/>
        <v>1</v>
      </c>
    </row>
    <row r="28" spans="1:10" x14ac:dyDescent="0.3">
      <c r="A28" t="s">
        <v>871</v>
      </c>
      <c r="C28" t="s">
        <v>601</v>
      </c>
      <c r="D28">
        <f t="shared" si="0"/>
        <v>1</v>
      </c>
    </row>
    <row r="29" spans="1:10" x14ac:dyDescent="0.3">
      <c r="A29" t="s">
        <v>810</v>
      </c>
      <c r="C29" t="s">
        <v>871</v>
      </c>
      <c r="D29">
        <f t="shared" si="0"/>
        <v>1</v>
      </c>
    </row>
    <row r="30" spans="1:10" x14ac:dyDescent="0.3">
      <c r="A30" t="s">
        <v>526</v>
      </c>
      <c r="C30" t="s">
        <v>810</v>
      </c>
      <c r="D30">
        <f t="shared" si="0"/>
        <v>1</v>
      </c>
    </row>
    <row r="31" spans="1:10" x14ac:dyDescent="0.3">
      <c r="A31" t="s">
        <v>526</v>
      </c>
      <c r="C31" t="s">
        <v>851</v>
      </c>
      <c r="D31">
        <f t="shared" si="0"/>
        <v>1</v>
      </c>
    </row>
    <row r="32" spans="1:10" x14ac:dyDescent="0.3">
      <c r="A32" t="s">
        <v>851</v>
      </c>
      <c r="C32" t="s">
        <v>787</v>
      </c>
      <c r="D32">
        <f t="shared" si="0"/>
        <v>1</v>
      </c>
    </row>
    <row r="33" spans="1:4" x14ac:dyDescent="0.3">
      <c r="A33" t="s">
        <v>787</v>
      </c>
      <c r="C33" t="s">
        <v>637</v>
      </c>
      <c r="D33">
        <f t="shared" si="0"/>
        <v>1</v>
      </c>
    </row>
    <row r="34" spans="1:4" x14ac:dyDescent="0.3">
      <c r="A34" t="s">
        <v>637</v>
      </c>
      <c r="C34" t="s">
        <v>458</v>
      </c>
      <c r="D34">
        <f t="shared" si="0"/>
        <v>1</v>
      </c>
    </row>
    <row r="35" spans="1:4" x14ac:dyDescent="0.3">
      <c r="A35" t="s">
        <v>458</v>
      </c>
      <c r="C35" t="s">
        <v>927</v>
      </c>
      <c r="D35">
        <f t="shared" si="0"/>
        <v>1</v>
      </c>
    </row>
    <row r="36" spans="1:4" x14ac:dyDescent="0.3">
      <c r="A36" t="s">
        <v>513</v>
      </c>
      <c r="C36" t="s">
        <v>788</v>
      </c>
      <c r="D36">
        <f t="shared" si="0"/>
        <v>1</v>
      </c>
    </row>
    <row r="37" spans="1:4" x14ac:dyDescent="0.3">
      <c r="A37" t="s">
        <v>513</v>
      </c>
      <c r="C37" t="s">
        <v>826</v>
      </c>
      <c r="D37">
        <f t="shared" si="0"/>
        <v>1</v>
      </c>
    </row>
    <row r="38" spans="1:4" x14ac:dyDescent="0.3">
      <c r="A38" t="s">
        <v>513</v>
      </c>
      <c r="C38" t="s">
        <v>639</v>
      </c>
      <c r="D38">
        <f t="shared" si="0"/>
        <v>1</v>
      </c>
    </row>
    <row r="39" spans="1:4" x14ac:dyDescent="0.3">
      <c r="A39" t="s">
        <v>513</v>
      </c>
      <c r="C39" t="s">
        <v>669</v>
      </c>
      <c r="D39">
        <f t="shared" si="0"/>
        <v>1</v>
      </c>
    </row>
    <row r="40" spans="1:4" x14ac:dyDescent="0.3">
      <c r="A40" t="s">
        <v>927</v>
      </c>
      <c r="C40" t="s">
        <v>756</v>
      </c>
      <c r="D40">
        <f t="shared" si="0"/>
        <v>1</v>
      </c>
    </row>
    <row r="41" spans="1:4" x14ac:dyDescent="0.3">
      <c r="A41" t="s">
        <v>788</v>
      </c>
      <c r="C41" t="s">
        <v>449</v>
      </c>
      <c r="D41">
        <f t="shared" si="0"/>
        <v>1</v>
      </c>
    </row>
    <row r="42" spans="1:4" x14ac:dyDescent="0.3">
      <c r="A42" t="s">
        <v>826</v>
      </c>
      <c r="C42" t="s">
        <v>638</v>
      </c>
      <c r="D42">
        <f t="shared" si="0"/>
        <v>1</v>
      </c>
    </row>
    <row r="43" spans="1:4" x14ac:dyDescent="0.3">
      <c r="A43" t="s">
        <v>675</v>
      </c>
      <c r="C43" t="s">
        <v>605</v>
      </c>
      <c r="D43">
        <f t="shared" si="0"/>
        <v>1</v>
      </c>
    </row>
    <row r="44" spans="1:4" x14ac:dyDescent="0.3">
      <c r="A44" t="s">
        <v>675</v>
      </c>
      <c r="C44" t="s">
        <v>562</v>
      </c>
      <c r="D44">
        <f t="shared" si="0"/>
        <v>1</v>
      </c>
    </row>
    <row r="45" spans="1:4" x14ac:dyDescent="0.3">
      <c r="A45" t="s">
        <v>639</v>
      </c>
      <c r="C45" t="s">
        <v>748</v>
      </c>
      <c r="D45">
        <f t="shared" si="0"/>
        <v>1</v>
      </c>
    </row>
    <row r="46" spans="1:4" x14ac:dyDescent="0.3">
      <c r="A46" t="s">
        <v>669</v>
      </c>
      <c r="C46" t="s">
        <v>476</v>
      </c>
      <c r="D46">
        <f t="shared" si="0"/>
        <v>1</v>
      </c>
    </row>
    <row r="47" spans="1:4" x14ac:dyDescent="0.3">
      <c r="A47" t="s">
        <v>640</v>
      </c>
      <c r="C47" t="s">
        <v>606</v>
      </c>
      <c r="D47">
        <f t="shared" si="0"/>
        <v>1</v>
      </c>
    </row>
    <row r="48" spans="1:4" x14ac:dyDescent="0.3">
      <c r="A48" t="s">
        <v>640</v>
      </c>
      <c r="C48" t="s">
        <v>862</v>
      </c>
      <c r="D48">
        <f t="shared" si="0"/>
        <v>1</v>
      </c>
    </row>
    <row r="49" spans="1:4" x14ac:dyDescent="0.3">
      <c r="A49" t="s">
        <v>756</v>
      </c>
      <c r="C49" t="s">
        <v>751</v>
      </c>
      <c r="D49">
        <f t="shared" si="0"/>
        <v>1</v>
      </c>
    </row>
    <row r="50" spans="1:4" x14ac:dyDescent="0.3">
      <c r="A50" t="s">
        <v>449</v>
      </c>
      <c r="C50" t="s">
        <v>863</v>
      </c>
      <c r="D50">
        <f t="shared" si="0"/>
        <v>1</v>
      </c>
    </row>
    <row r="51" spans="1:4" x14ac:dyDescent="0.3">
      <c r="A51" t="s">
        <v>638</v>
      </c>
      <c r="C51" t="s">
        <v>514</v>
      </c>
      <c r="D51">
        <f t="shared" si="0"/>
        <v>1</v>
      </c>
    </row>
    <row r="52" spans="1:4" x14ac:dyDescent="0.3">
      <c r="A52" t="s">
        <v>605</v>
      </c>
      <c r="C52" t="s">
        <v>451</v>
      </c>
      <c r="D52">
        <f t="shared" si="0"/>
        <v>1</v>
      </c>
    </row>
    <row r="53" spans="1:4" x14ac:dyDescent="0.3">
      <c r="A53" t="s">
        <v>853</v>
      </c>
      <c r="C53" t="s">
        <v>875</v>
      </c>
      <c r="D53">
        <f t="shared" si="0"/>
        <v>1</v>
      </c>
    </row>
    <row r="54" spans="1:4" x14ac:dyDescent="0.3">
      <c r="A54" t="s">
        <v>853</v>
      </c>
      <c r="C54" t="s">
        <v>607</v>
      </c>
      <c r="D54">
        <f t="shared" si="0"/>
        <v>1</v>
      </c>
    </row>
    <row r="55" spans="1:4" x14ac:dyDescent="0.3">
      <c r="A55" t="s">
        <v>853</v>
      </c>
      <c r="C55" t="s">
        <v>628</v>
      </c>
      <c r="D55">
        <f t="shared" si="0"/>
        <v>1</v>
      </c>
    </row>
    <row r="56" spans="1:4" x14ac:dyDescent="0.3">
      <c r="A56" t="s">
        <v>562</v>
      </c>
      <c r="C56" t="s">
        <v>726</v>
      </c>
      <c r="D56">
        <f t="shared" si="0"/>
        <v>1</v>
      </c>
    </row>
    <row r="57" spans="1:4" x14ac:dyDescent="0.3">
      <c r="A57" t="s">
        <v>748</v>
      </c>
      <c r="C57" t="s">
        <v>770</v>
      </c>
      <c r="D57">
        <f t="shared" si="0"/>
        <v>1</v>
      </c>
    </row>
    <row r="58" spans="1:4" x14ac:dyDescent="0.3">
      <c r="A58" t="s">
        <v>476</v>
      </c>
      <c r="C58" t="s">
        <v>528</v>
      </c>
      <c r="D58">
        <f t="shared" si="0"/>
        <v>1</v>
      </c>
    </row>
    <row r="59" spans="1:4" x14ac:dyDescent="0.3">
      <c r="A59" t="s">
        <v>586</v>
      </c>
      <c r="C59" t="s">
        <v>933</v>
      </c>
      <c r="D59">
        <f t="shared" si="0"/>
        <v>1</v>
      </c>
    </row>
    <row r="60" spans="1:4" x14ac:dyDescent="0.3">
      <c r="A60" t="s">
        <v>586</v>
      </c>
      <c r="C60" t="s">
        <v>877</v>
      </c>
      <c r="D60">
        <f t="shared" si="0"/>
        <v>1</v>
      </c>
    </row>
    <row r="61" spans="1:4" x14ac:dyDescent="0.3">
      <c r="A61" t="s">
        <v>606</v>
      </c>
      <c r="C61" t="s">
        <v>789</v>
      </c>
      <c r="D61">
        <f t="shared" si="0"/>
        <v>1</v>
      </c>
    </row>
    <row r="62" spans="1:4" x14ac:dyDescent="0.3">
      <c r="A62" t="s">
        <v>862</v>
      </c>
      <c r="C62" t="s">
        <v>757</v>
      </c>
      <c r="D62">
        <f t="shared" si="0"/>
        <v>1</v>
      </c>
    </row>
    <row r="63" spans="1:4" x14ac:dyDescent="0.3">
      <c r="A63" t="s">
        <v>874</v>
      </c>
      <c r="C63" t="s">
        <v>932</v>
      </c>
      <c r="D63">
        <f t="shared" si="0"/>
        <v>1</v>
      </c>
    </row>
    <row r="64" spans="1:4" x14ac:dyDescent="0.3">
      <c r="A64" t="s">
        <v>874</v>
      </c>
      <c r="C64" t="s">
        <v>529</v>
      </c>
      <c r="D64">
        <f t="shared" si="0"/>
        <v>1</v>
      </c>
    </row>
    <row r="65" spans="1:4" x14ac:dyDescent="0.3">
      <c r="A65" t="s">
        <v>751</v>
      </c>
      <c r="C65" t="s">
        <v>827</v>
      </c>
      <c r="D65">
        <f t="shared" si="0"/>
        <v>1</v>
      </c>
    </row>
    <row r="66" spans="1:4" x14ac:dyDescent="0.3">
      <c r="A66" t="s">
        <v>863</v>
      </c>
      <c r="C66" t="s">
        <v>530</v>
      </c>
      <c r="D66">
        <f t="shared" si="0"/>
        <v>1</v>
      </c>
    </row>
    <row r="67" spans="1:4" x14ac:dyDescent="0.3">
      <c r="A67" t="s">
        <v>514</v>
      </c>
      <c r="C67" t="s">
        <v>931</v>
      </c>
      <c r="D67">
        <f t="shared" ref="D67:D72" si="9">COUNTIF($A$2:$A$94,C67)</f>
        <v>1</v>
      </c>
    </row>
    <row r="68" spans="1:4" x14ac:dyDescent="0.3">
      <c r="A68" t="s">
        <v>451</v>
      </c>
      <c r="C68" t="s">
        <v>678</v>
      </c>
      <c r="D68">
        <f t="shared" si="9"/>
        <v>1</v>
      </c>
    </row>
    <row r="69" spans="1:4" x14ac:dyDescent="0.3">
      <c r="A69" t="s">
        <v>875</v>
      </c>
      <c r="C69" t="s">
        <v>930</v>
      </c>
      <c r="D69">
        <f t="shared" si="9"/>
        <v>1</v>
      </c>
    </row>
    <row r="70" spans="1:4" x14ac:dyDescent="0.3">
      <c r="A70" t="s">
        <v>607</v>
      </c>
      <c r="C70" t="s">
        <v>447</v>
      </c>
      <c r="D70">
        <f t="shared" si="9"/>
        <v>1</v>
      </c>
    </row>
    <row r="71" spans="1:4" x14ac:dyDescent="0.3">
      <c r="A71" t="s">
        <v>628</v>
      </c>
      <c r="C71" t="s">
        <v>730</v>
      </c>
      <c r="D71">
        <f t="shared" si="9"/>
        <v>1</v>
      </c>
    </row>
    <row r="72" spans="1:4" x14ac:dyDescent="0.3">
      <c r="A72" t="s">
        <v>726</v>
      </c>
      <c r="C72" t="s">
        <v>945</v>
      </c>
      <c r="D72">
        <f t="shared" si="9"/>
        <v>1</v>
      </c>
    </row>
    <row r="73" spans="1:4" x14ac:dyDescent="0.3">
      <c r="A73" t="s">
        <v>770</v>
      </c>
    </row>
    <row r="74" spans="1:4" x14ac:dyDescent="0.3">
      <c r="A74" t="s">
        <v>934</v>
      </c>
    </row>
    <row r="75" spans="1:4" x14ac:dyDescent="0.3">
      <c r="A75" t="s">
        <v>934</v>
      </c>
    </row>
    <row r="76" spans="1:4" x14ac:dyDescent="0.3">
      <c r="A76" t="s">
        <v>528</v>
      </c>
    </row>
    <row r="77" spans="1:4" x14ac:dyDescent="0.3">
      <c r="A77" t="s">
        <v>852</v>
      </c>
    </row>
    <row r="78" spans="1:4" x14ac:dyDescent="0.3">
      <c r="A78" t="s">
        <v>852</v>
      </c>
    </row>
    <row r="79" spans="1:4" x14ac:dyDescent="0.3">
      <c r="A79" t="s">
        <v>933</v>
      </c>
    </row>
    <row r="80" spans="1:4" x14ac:dyDescent="0.3">
      <c r="A80" t="s">
        <v>877</v>
      </c>
    </row>
    <row r="81" spans="1:1" x14ac:dyDescent="0.3">
      <c r="A81" t="s">
        <v>789</v>
      </c>
    </row>
    <row r="82" spans="1:1" x14ac:dyDescent="0.3">
      <c r="A82" t="s">
        <v>757</v>
      </c>
    </row>
    <row r="83" spans="1:1" x14ac:dyDescent="0.3">
      <c r="A83" t="s">
        <v>932</v>
      </c>
    </row>
    <row r="84" spans="1:1" x14ac:dyDescent="0.3">
      <c r="A84" t="s">
        <v>529</v>
      </c>
    </row>
    <row r="85" spans="1:1" x14ac:dyDescent="0.3">
      <c r="A85" t="s">
        <v>827</v>
      </c>
    </row>
    <row r="86" spans="1:1" x14ac:dyDescent="0.3">
      <c r="A86" t="s">
        <v>969</v>
      </c>
    </row>
    <row r="87" spans="1:1" x14ac:dyDescent="0.3">
      <c r="A87" t="s">
        <v>969</v>
      </c>
    </row>
    <row r="88" spans="1:1" x14ac:dyDescent="0.3">
      <c r="A88" t="s">
        <v>530</v>
      </c>
    </row>
    <row r="89" spans="1:1" x14ac:dyDescent="0.3">
      <c r="A89" t="s">
        <v>931</v>
      </c>
    </row>
    <row r="90" spans="1:1" x14ac:dyDescent="0.3">
      <c r="A90" t="s">
        <v>678</v>
      </c>
    </row>
    <row r="91" spans="1:1" x14ac:dyDescent="0.3">
      <c r="A91" t="s">
        <v>930</v>
      </c>
    </row>
    <row r="92" spans="1:1" x14ac:dyDescent="0.3">
      <c r="A92" t="s">
        <v>447</v>
      </c>
    </row>
    <row r="93" spans="1:1" x14ac:dyDescent="0.3">
      <c r="A93" t="s">
        <v>730</v>
      </c>
    </row>
    <row r="94" spans="1:1" x14ac:dyDescent="0.3">
      <c r="A94" t="s">
        <v>945</v>
      </c>
    </row>
  </sheetData>
  <sortState xmlns:xlrd2="http://schemas.microsoft.com/office/spreadsheetml/2017/richdata2" ref="L5:M13">
    <sortCondition descending="1" ref="M5:M13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0C651-5DA0-46B8-A232-E35EC8C9D06E}">
  <dimension ref="A1:Y135"/>
  <sheetViews>
    <sheetView topLeftCell="F1" workbookViewId="0">
      <selection activeCell="F21" sqref="F21"/>
    </sheetView>
  </sheetViews>
  <sheetFormatPr defaultRowHeight="14.4" x14ac:dyDescent="0.3"/>
  <cols>
    <col min="1" max="1" width="34.77734375" bestFit="1" customWidth="1"/>
    <col min="2" max="2" width="2" bestFit="1" customWidth="1"/>
    <col min="3" max="3" width="34.77734375" bestFit="1" customWidth="1"/>
    <col min="4" max="4" width="5.33203125" bestFit="1" customWidth="1"/>
    <col min="5" max="5" width="2" bestFit="1" customWidth="1"/>
    <col min="6" max="6" width="30.109375" bestFit="1" customWidth="1"/>
    <col min="7" max="7" width="3.88671875" bestFit="1" customWidth="1"/>
    <col min="8" max="8" width="2" bestFit="1" customWidth="1"/>
    <col min="9" max="9" width="27.6640625" bestFit="1" customWidth="1"/>
    <col min="10" max="10" width="3.88671875" bestFit="1" customWidth="1"/>
    <col min="11" max="11" width="2" bestFit="1" customWidth="1"/>
    <col min="12" max="12" width="33.33203125" bestFit="1" customWidth="1"/>
    <col min="13" max="13" width="3.77734375" bestFit="1" customWidth="1"/>
    <col min="14" max="14" width="2" bestFit="1" customWidth="1"/>
    <col min="15" max="15" width="27.109375" bestFit="1" customWidth="1"/>
    <col min="16" max="16" width="3.77734375" bestFit="1" customWidth="1"/>
    <col min="17" max="17" width="2" bestFit="1" customWidth="1"/>
    <col min="18" max="18" width="22.33203125" bestFit="1" customWidth="1"/>
    <col min="19" max="19" width="3.77734375" bestFit="1" customWidth="1"/>
    <col min="20" max="20" width="2" bestFit="1" customWidth="1"/>
    <col min="21" max="21" width="22.33203125" bestFit="1" customWidth="1"/>
    <col min="22" max="22" width="3.77734375" bestFit="1" customWidth="1"/>
    <col min="23" max="23" width="2" bestFit="1" customWidth="1"/>
    <col min="24" max="24" width="22.33203125" bestFit="1" customWidth="1"/>
    <col min="25" max="25" width="3.77734375" bestFit="1" customWidth="1"/>
  </cols>
  <sheetData>
    <row r="1" spans="1:25" x14ac:dyDescent="0.3">
      <c r="A1" s="11" t="s">
        <v>3</v>
      </c>
      <c r="C1" s="11" t="s">
        <v>3</v>
      </c>
      <c r="D1" s="11" t="s">
        <v>939</v>
      </c>
      <c r="F1" s="11" t="s">
        <v>457</v>
      </c>
      <c r="G1" s="11" t="s">
        <v>942</v>
      </c>
      <c r="H1" s="11"/>
      <c r="I1" s="11" t="s">
        <v>457</v>
      </c>
      <c r="J1" s="11" t="s">
        <v>942</v>
      </c>
      <c r="K1" s="11"/>
      <c r="L1" s="11" t="s">
        <v>457</v>
      </c>
      <c r="M1" s="11" t="s">
        <v>942</v>
      </c>
      <c r="N1" s="11"/>
      <c r="O1" s="11" t="s">
        <v>457</v>
      </c>
      <c r="P1" s="11" t="s">
        <v>942</v>
      </c>
      <c r="Q1" s="11"/>
      <c r="R1" s="11" t="s">
        <v>457</v>
      </c>
      <c r="S1" s="11" t="s">
        <v>942</v>
      </c>
      <c r="T1" s="11"/>
      <c r="U1" s="11" t="s">
        <v>457</v>
      </c>
      <c r="V1" s="11" t="s">
        <v>942</v>
      </c>
      <c r="W1" s="11"/>
      <c r="X1" s="11" t="s">
        <v>457</v>
      </c>
      <c r="Y1" s="11" t="s">
        <v>942</v>
      </c>
    </row>
    <row r="2" spans="1:25" x14ac:dyDescent="0.3">
      <c r="A2" t="s">
        <v>108</v>
      </c>
      <c r="C2" t="s">
        <v>2</v>
      </c>
      <c r="D2">
        <f t="shared" ref="D2:D33" si="0">COUNTIF($A$2:$A$135,C2)</f>
        <v>8</v>
      </c>
      <c r="F2" s="12" t="s">
        <v>941</v>
      </c>
      <c r="I2" s="12" t="s">
        <v>941</v>
      </c>
      <c r="L2" s="12" t="s">
        <v>941</v>
      </c>
      <c r="O2" s="12" t="s">
        <v>941</v>
      </c>
      <c r="R2" s="12" t="s">
        <v>941</v>
      </c>
      <c r="U2" s="12" t="s">
        <v>941</v>
      </c>
      <c r="X2" s="12" t="s">
        <v>955</v>
      </c>
    </row>
    <row r="3" spans="1:25" x14ac:dyDescent="0.3">
      <c r="A3" t="s">
        <v>89</v>
      </c>
      <c r="C3" t="s">
        <v>6</v>
      </c>
      <c r="D3">
        <f t="shared" si="0"/>
        <v>5</v>
      </c>
      <c r="F3" s="11" t="s">
        <v>7</v>
      </c>
      <c r="G3" s="11">
        <f>COUNTIF($A$2:$A$94,F3)+SUM(G5:G11)</f>
        <v>14</v>
      </c>
      <c r="I3" s="11" t="s">
        <v>32</v>
      </c>
      <c r="J3" s="11">
        <f>COUNTIF($A$2:$A$94,I3)+SUM(J5:J10)</f>
        <v>8</v>
      </c>
      <c r="L3" s="11" t="s">
        <v>2</v>
      </c>
      <c r="M3" s="11">
        <f>COUNTIF($A$2:$A$94,L3)+SUM(M5:M11)</f>
        <v>17</v>
      </c>
      <c r="O3" s="11" t="s">
        <v>8</v>
      </c>
      <c r="P3" s="11">
        <f>COUNTIF($A$2:$A$94,O3)+SUM(P5:P10)</f>
        <v>8</v>
      </c>
      <c r="R3" s="11" t="s">
        <v>19</v>
      </c>
      <c r="S3" s="11">
        <f>COUNTIF($A$2:$A$94,R3)+SUM(S5:S10)</f>
        <v>9</v>
      </c>
      <c r="U3" s="11" t="s">
        <v>362</v>
      </c>
      <c r="V3" s="11">
        <f>COUNTIF($A$2:$A$94,U3)+SUM(V5:V7)</f>
        <v>0</v>
      </c>
      <c r="X3" s="11" t="s">
        <v>943</v>
      </c>
      <c r="Y3" s="11">
        <f>SUM(Y5:Y8)</f>
        <v>4</v>
      </c>
    </row>
    <row r="4" spans="1:25" x14ac:dyDescent="0.3">
      <c r="A4" t="s">
        <v>463</v>
      </c>
      <c r="C4" t="s">
        <v>454</v>
      </c>
      <c r="D4">
        <f t="shared" si="0"/>
        <v>3</v>
      </c>
      <c r="F4" s="12" t="s">
        <v>940</v>
      </c>
      <c r="I4" s="12" t="s">
        <v>940</v>
      </c>
      <c r="L4" s="12" t="s">
        <v>940</v>
      </c>
      <c r="O4" s="12" t="s">
        <v>940</v>
      </c>
      <c r="R4" s="12" t="s">
        <v>940</v>
      </c>
      <c r="U4" s="12" t="s">
        <v>940</v>
      </c>
      <c r="X4" s="12" t="s">
        <v>940</v>
      </c>
    </row>
    <row r="5" spans="1:25" x14ac:dyDescent="0.3">
      <c r="A5" t="s">
        <v>18</v>
      </c>
      <c r="C5" t="s">
        <v>946</v>
      </c>
      <c r="D5">
        <f t="shared" si="0"/>
        <v>3</v>
      </c>
      <c r="F5" t="s">
        <v>6</v>
      </c>
      <c r="G5">
        <f t="shared" ref="G5:G11" si="1">COUNTIF($A$2:$A$135,F5)</f>
        <v>5</v>
      </c>
      <c r="I5" t="s">
        <v>36</v>
      </c>
      <c r="J5">
        <f t="shared" ref="J5:J10" si="2">COUNTIF($A$2:$A$135,I5)</f>
        <v>3</v>
      </c>
      <c r="L5" t="s">
        <v>894</v>
      </c>
      <c r="M5">
        <f t="shared" ref="M5:M11" si="3">COUNTIF($A$2:$A$135,L5)</f>
        <v>3</v>
      </c>
      <c r="O5" t="s">
        <v>4</v>
      </c>
      <c r="P5">
        <f t="shared" ref="P5:P10" si="4">COUNTIF($A$2:$A$135,O5)</f>
        <v>2</v>
      </c>
      <c r="R5" t="s">
        <v>454</v>
      </c>
      <c r="S5">
        <f t="shared" ref="S5:S10" si="5">COUNTIF($A$2:$A$135,R5)</f>
        <v>3</v>
      </c>
      <c r="U5" t="s">
        <v>944</v>
      </c>
      <c r="V5">
        <v>0</v>
      </c>
      <c r="X5" t="s">
        <v>95</v>
      </c>
      <c r="Y5">
        <f t="shared" ref="Y5:Y8" si="6">COUNTIF($A$2:$A$135,X5)</f>
        <v>1</v>
      </c>
    </row>
    <row r="6" spans="1:25" x14ac:dyDescent="0.3">
      <c r="A6" t="s">
        <v>18</v>
      </c>
      <c r="C6" t="s">
        <v>36</v>
      </c>
      <c r="D6">
        <f t="shared" si="0"/>
        <v>3</v>
      </c>
      <c r="F6" t="s">
        <v>946</v>
      </c>
      <c r="G6">
        <f t="shared" si="1"/>
        <v>3</v>
      </c>
      <c r="I6" t="s">
        <v>886</v>
      </c>
      <c r="J6">
        <f t="shared" si="2"/>
        <v>1</v>
      </c>
      <c r="L6" t="s">
        <v>891</v>
      </c>
      <c r="M6">
        <f t="shared" si="3"/>
        <v>2</v>
      </c>
      <c r="O6" t="s">
        <v>47</v>
      </c>
      <c r="P6">
        <f t="shared" si="4"/>
        <v>2</v>
      </c>
      <c r="R6" t="s">
        <v>145</v>
      </c>
      <c r="S6">
        <f t="shared" si="5"/>
        <v>1</v>
      </c>
      <c r="X6" t="s">
        <v>26</v>
      </c>
      <c r="Y6">
        <f t="shared" si="6"/>
        <v>1</v>
      </c>
    </row>
    <row r="7" spans="1:25" x14ac:dyDescent="0.3">
      <c r="A7" t="s">
        <v>95</v>
      </c>
      <c r="C7" t="s">
        <v>948</v>
      </c>
      <c r="D7">
        <f t="shared" si="0"/>
        <v>3</v>
      </c>
      <c r="F7" t="s">
        <v>52</v>
      </c>
      <c r="G7">
        <f t="shared" si="1"/>
        <v>2</v>
      </c>
      <c r="I7" t="s">
        <v>315</v>
      </c>
      <c r="J7">
        <f t="shared" si="2"/>
        <v>1</v>
      </c>
      <c r="L7" t="s">
        <v>55</v>
      </c>
      <c r="M7">
        <f t="shared" si="3"/>
        <v>1</v>
      </c>
      <c r="O7" t="s">
        <v>106</v>
      </c>
      <c r="P7">
        <f t="shared" si="4"/>
        <v>1</v>
      </c>
      <c r="R7" t="s">
        <v>147</v>
      </c>
      <c r="S7">
        <f t="shared" si="5"/>
        <v>1</v>
      </c>
      <c r="X7" t="s">
        <v>198</v>
      </c>
      <c r="Y7">
        <f t="shared" si="6"/>
        <v>1</v>
      </c>
    </row>
    <row r="8" spans="1:25" x14ac:dyDescent="0.3">
      <c r="A8" t="s">
        <v>106</v>
      </c>
      <c r="C8" t="s">
        <v>894</v>
      </c>
      <c r="D8">
        <f t="shared" si="0"/>
        <v>3</v>
      </c>
      <c r="F8" t="s">
        <v>116</v>
      </c>
      <c r="G8">
        <f t="shared" si="1"/>
        <v>1</v>
      </c>
      <c r="I8" t="s">
        <v>316</v>
      </c>
      <c r="J8">
        <f t="shared" si="2"/>
        <v>1</v>
      </c>
      <c r="L8" t="s">
        <v>196</v>
      </c>
      <c r="M8">
        <f t="shared" si="3"/>
        <v>1</v>
      </c>
      <c r="O8" t="s">
        <v>336</v>
      </c>
      <c r="P8">
        <f t="shared" si="4"/>
        <v>1</v>
      </c>
      <c r="R8" t="s">
        <v>148</v>
      </c>
      <c r="S8">
        <f t="shared" si="5"/>
        <v>1</v>
      </c>
      <c r="X8" t="s">
        <v>57</v>
      </c>
      <c r="Y8">
        <f t="shared" si="6"/>
        <v>1</v>
      </c>
    </row>
    <row r="9" spans="1:25" x14ac:dyDescent="0.3">
      <c r="A9" t="s">
        <v>109</v>
      </c>
      <c r="C9" t="s">
        <v>894</v>
      </c>
      <c r="D9">
        <f t="shared" si="0"/>
        <v>3</v>
      </c>
      <c r="F9" t="s">
        <v>153</v>
      </c>
      <c r="G9">
        <f t="shared" si="1"/>
        <v>1</v>
      </c>
      <c r="I9" t="s">
        <v>69</v>
      </c>
      <c r="J9">
        <f t="shared" si="2"/>
        <v>1</v>
      </c>
      <c r="L9" t="s">
        <v>950</v>
      </c>
      <c r="M9">
        <f t="shared" si="3"/>
        <v>1</v>
      </c>
      <c r="O9" t="s">
        <v>391</v>
      </c>
      <c r="P9">
        <f t="shared" si="4"/>
        <v>1</v>
      </c>
      <c r="R9" t="s">
        <v>149</v>
      </c>
      <c r="S9">
        <f t="shared" si="5"/>
        <v>1</v>
      </c>
    </row>
    <row r="10" spans="1:25" x14ac:dyDescent="0.3">
      <c r="A10" t="s">
        <v>116</v>
      </c>
      <c r="C10" t="s">
        <v>18</v>
      </c>
      <c r="D10">
        <f t="shared" si="0"/>
        <v>2</v>
      </c>
      <c r="F10" t="s">
        <v>245</v>
      </c>
      <c r="G10">
        <f t="shared" si="1"/>
        <v>1</v>
      </c>
      <c r="I10" t="s">
        <v>70</v>
      </c>
      <c r="J10">
        <f t="shared" si="2"/>
        <v>1</v>
      </c>
      <c r="L10" t="s">
        <v>24</v>
      </c>
      <c r="M10">
        <f t="shared" si="3"/>
        <v>1</v>
      </c>
      <c r="O10" t="s">
        <v>126</v>
      </c>
      <c r="P10">
        <f t="shared" si="4"/>
        <v>1</v>
      </c>
      <c r="R10" t="s">
        <v>26</v>
      </c>
      <c r="S10">
        <f t="shared" si="5"/>
        <v>1</v>
      </c>
    </row>
    <row r="11" spans="1:25" x14ac:dyDescent="0.3">
      <c r="A11" t="s">
        <v>123</v>
      </c>
      <c r="C11" t="s">
        <v>47</v>
      </c>
      <c r="D11">
        <f t="shared" si="0"/>
        <v>2</v>
      </c>
      <c r="F11" t="s">
        <v>233</v>
      </c>
      <c r="G11">
        <f t="shared" si="1"/>
        <v>1</v>
      </c>
      <c r="L11" t="s">
        <v>40</v>
      </c>
      <c r="M11">
        <f t="shared" si="3"/>
        <v>1</v>
      </c>
    </row>
    <row r="12" spans="1:25" x14ac:dyDescent="0.3">
      <c r="A12" t="s">
        <v>126</v>
      </c>
      <c r="C12" t="s">
        <v>815</v>
      </c>
      <c r="D12">
        <f t="shared" si="0"/>
        <v>2</v>
      </c>
      <c r="I12" s="11" t="s">
        <v>974</v>
      </c>
      <c r="J12">
        <f>SUM(J14:J15)</f>
        <v>4</v>
      </c>
      <c r="O12" s="11" t="s">
        <v>978</v>
      </c>
      <c r="P12">
        <f>SUM(P14:P16)</f>
        <v>3</v>
      </c>
    </row>
    <row r="13" spans="1:25" x14ac:dyDescent="0.3">
      <c r="A13" t="s">
        <v>47</v>
      </c>
      <c r="C13" t="s">
        <v>22</v>
      </c>
      <c r="D13">
        <f t="shared" si="0"/>
        <v>2</v>
      </c>
      <c r="F13" s="11" t="s">
        <v>973</v>
      </c>
      <c r="G13" s="11">
        <f>SUM(G15:G17)</f>
        <v>3</v>
      </c>
      <c r="I13" s="12" t="s">
        <v>940</v>
      </c>
      <c r="L13" s="11" t="s">
        <v>976</v>
      </c>
      <c r="M13">
        <f>SUM(M15:M19)</f>
        <v>6</v>
      </c>
      <c r="O13" s="12" t="s">
        <v>940</v>
      </c>
    </row>
    <row r="14" spans="1:25" x14ac:dyDescent="0.3">
      <c r="A14" t="s">
        <v>47</v>
      </c>
      <c r="C14" t="s">
        <v>888</v>
      </c>
      <c r="D14">
        <f t="shared" si="0"/>
        <v>2</v>
      </c>
      <c r="F14" s="12" t="s">
        <v>940</v>
      </c>
      <c r="I14" t="s">
        <v>36</v>
      </c>
      <c r="J14">
        <f t="shared" ref="J14:J15" si="7">COUNTIF($A$2:$A$135,I14)</f>
        <v>3</v>
      </c>
      <c r="L14" s="12" t="s">
        <v>940</v>
      </c>
      <c r="O14" t="s">
        <v>106</v>
      </c>
      <c r="P14">
        <f>COUNTIF($A$2:$A$135,O14)</f>
        <v>1</v>
      </c>
    </row>
    <row r="15" spans="1:25" x14ac:dyDescent="0.3">
      <c r="A15" t="s">
        <v>131</v>
      </c>
      <c r="C15" t="s">
        <v>52</v>
      </c>
      <c r="D15">
        <f t="shared" si="0"/>
        <v>2</v>
      </c>
      <c r="F15" t="s">
        <v>233</v>
      </c>
      <c r="G15">
        <f>COUNTIF($A$2:$A$135,F15)</f>
        <v>1</v>
      </c>
      <c r="I15" t="s">
        <v>886</v>
      </c>
      <c r="J15">
        <f t="shared" si="7"/>
        <v>1</v>
      </c>
      <c r="L15" t="s">
        <v>891</v>
      </c>
      <c r="M15">
        <f>COUNTIF($A$2:$A$135,L15)</f>
        <v>2</v>
      </c>
      <c r="O15" t="s">
        <v>336</v>
      </c>
      <c r="P15">
        <f>COUNTIF($A$2:$A$135,O15)</f>
        <v>1</v>
      </c>
    </row>
    <row r="16" spans="1:25" x14ac:dyDescent="0.3">
      <c r="A16" t="s">
        <v>137</v>
      </c>
      <c r="C16" t="s">
        <v>891</v>
      </c>
      <c r="D16">
        <f t="shared" si="0"/>
        <v>2</v>
      </c>
      <c r="F16" t="s">
        <v>116</v>
      </c>
      <c r="G16">
        <f>COUNTIF($A$2:$A$135,F16)</f>
        <v>1</v>
      </c>
      <c r="L16" t="s">
        <v>55</v>
      </c>
      <c r="M16">
        <f>COUNTIF($A$2:$A$135,L16)</f>
        <v>1</v>
      </c>
      <c r="O16" t="s">
        <v>391</v>
      </c>
      <c r="P16">
        <f>COUNTIF($A$2:$A$135,O16)</f>
        <v>1</v>
      </c>
    </row>
    <row r="17" spans="1:16" x14ac:dyDescent="0.3">
      <c r="A17" t="s">
        <v>138</v>
      </c>
      <c r="C17" t="s">
        <v>4</v>
      </c>
      <c r="D17">
        <f t="shared" si="0"/>
        <v>2</v>
      </c>
      <c r="F17" t="s">
        <v>245</v>
      </c>
      <c r="G17">
        <f>COUNTIF($A$2:$A$135,F17)</f>
        <v>1</v>
      </c>
      <c r="I17" s="11" t="s">
        <v>975</v>
      </c>
      <c r="J17">
        <f>SUM(J19:J20)</f>
        <v>2</v>
      </c>
      <c r="L17" t="s">
        <v>196</v>
      </c>
      <c r="M17">
        <f>COUNTIF($A$2:$A$135,L17)</f>
        <v>1</v>
      </c>
    </row>
    <row r="18" spans="1:16" x14ac:dyDescent="0.3">
      <c r="A18" t="s">
        <v>142</v>
      </c>
      <c r="C18" t="s">
        <v>947</v>
      </c>
      <c r="D18">
        <f t="shared" si="0"/>
        <v>2</v>
      </c>
      <c r="I18" s="12" t="s">
        <v>940</v>
      </c>
      <c r="L18" t="s">
        <v>24</v>
      </c>
      <c r="M18">
        <f>COUNTIF($A$2:$A$135,L18)</f>
        <v>1</v>
      </c>
      <c r="O18" s="11" t="s">
        <v>977</v>
      </c>
      <c r="P18">
        <f>SUM(P20:P21)</f>
        <v>3</v>
      </c>
    </row>
    <row r="19" spans="1:16" x14ac:dyDescent="0.3">
      <c r="A19" t="s">
        <v>143</v>
      </c>
      <c r="C19" t="s">
        <v>74</v>
      </c>
      <c r="D19">
        <f t="shared" si="0"/>
        <v>2</v>
      </c>
      <c r="I19" t="s">
        <v>315</v>
      </c>
      <c r="J19">
        <f t="shared" ref="J19:J20" si="8">COUNTIF($A$2:$A$135,I19)</f>
        <v>1</v>
      </c>
      <c r="L19" t="s">
        <v>40</v>
      </c>
      <c r="M19">
        <f>COUNTIF($A$2:$A$135,L19)</f>
        <v>1</v>
      </c>
      <c r="O19" s="12" t="s">
        <v>940</v>
      </c>
    </row>
    <row r="20" spans="1:16" x14ac:dyDescent="0.3">
      <c r="A20" t="s">
        <v>835</v>
      </c>
      <c r="C20" t="s">
        <v>898</v>
      </c>
      <c r="D20">
        <f t="shared" si="0"/>
        <v>2</v>
      </c>
      <c r="I20" t="s">
        <v>316</v>
      </c>
      <c r="J20">
        <f t="shared" si="8"/>
        <v>1</v>
      </c>
      <c r="O20" t="s">
        <v>47</v>
      </c>
      <c r="P20">
        <f>COUNTIF($A$2:$A$135,O20)</f>
        <v>2</v>
      </c>
    </row>
    <row r="21" spans="1:16" x14ac:dyDescent="0.3">
      <c r="A21" t="s">
        <v>145</v>
      </c>
      <c r="C21" t="s">
        <v>951</v>
      </c>
      <c r="D21">
        <f t="shared" si="0"/>
        <v>2</v>
      </c>
      <c r="O21" t="s">
        <v>126</v>
      </c>
      <c r="P21">
        <f>COUNTIF($A$2:$A$135,O21)</f>
        <v>1</v>
      </c>
    </row>
    <row r="22" spans="1:16" x14ac:dyDescent="0.3">
      <c r="A22" t="s">
        <v>454</v>
      </c>
      <c r="C22" t="s">
        <v>108</v>
      </c>
      <c r="D22">
        <f t="shared" si="0"/>
        <v>1</v>
      </c>
    </row>
    <row r="23" spans="1:16" x14ac:dyDescent="0.3">
      <c r="A23" t="s">
        <v>454</v>
      </c>
      <c r="C23" t="s">
        <v>89</v>
      </c>
      <c r="D23">
        <f t="shared" si="0"/>
        <v>1</v>
      </c>
    </row>
    <row r="24" spans="1:16" x14ac:dyDescent="0.3">
      <c r="A24" t="s">
        <v>454</v>
      </c>
      <c r="C24" t="s">
        <v>463</v>
      </c>
      <c r="D24">
        <f t="shared" si="0"/>
        <v>1</v>
      </c>
    </row>
    <row r="25" spans="1:16" x14ac:dyDescent="0.3">
      <c r="A25" t="s">
        <v>147</v>
      </c>
      <c r="C25" t="s">
        <v>95</v>
      </c>
      <c r="D25">
        <f t="shared" si="0"/>
        <v>1</v>
      </c>
    </row>
    <row r="26" spans="1:16" x14ac:dyDescent="0.3">
      <c r="A26" t="s">
        <v>148</v>
      </c>
      <c r="C26" t="s">
        <v>106</v>
      </c>
      <c r="D26">
        <f t="shared" si="0"/>
        <v>1</v>
      </c>
    </row>
    <row r="27" spans="1:16" x14ac:dyDescent="0.3">
      <c r="A27" t="s">
        <v>149</v>
      </c>
      <c r="C27" t="s">
        <v>109</v>
      </c>
      <c r="D27">
        <f t="shared" si="0"/>
        <v>1</v>
      </c>
    </row>
    <row r="28" spans="1:16" x14ac:dyDescent="0.3">
      <c r="A28" t="s">
        <v>886</v>
      </c>
      <c r="C28" t="s">
        <v>116</v>
      </c>
      <c r="D28">
        <f t="shared" si="0"/>
        <v>1</v>
      </c>
    </row>
    <row r="29" spans="1:16" x14ac:dyDescent="0.3">
      <c r="A29" t="s">
        <v>153</v>
      </c>
      <c r="C29" t="s">
        <v>123</v>
      </c>
      <c r="D29">
        <f t="shared" si="0"/>
        <v>1</v>
      </c>
    </row>
    <row r="30" spans="1:16" x14ac:dyDescent="0.3">
      <c r="A30" t="s">
        <v>843</v>
      </c>
      <c r="C30" t="s">
        <v>126</v>
      </c>
      <c r="D30">
        <f t="shared" si="0"/>
        <v>1</v>
      </c>
    </row>
    <row r="31" spans="1:16" x14ac:dyDescent="0.3">
      <c r="A31" t="s">
        <v>161</v>
      </c>
      <c r="C31" t="s">
        <v>131</v>
      </c>
      <c r="D31">
        <f t="shared" si="0"/>
        <v>1</v>
      </c>
    </row>
    <row r="32" spans="1:16" x14ac:dyDescent="0.3">
      <c r="A32" t="s">
        <v>694</v>
      </c>
      <c r="C32" t="s">
        <v>137</v>
      </c>
      <c r="D32">
        <f t="shared" si="0"/>
        <v>1</v>
      </c>
    </row>
    <row r="33" spans="1:4" x14ac:dyDescent="0.3">
      <c r="A33" t="s">
        <v>642</v>
      </c>
      <c r="C33" t="s">
        <v>138</v>
      </c>
      <c r="D33">
        <f t="shared" si="0"/>
        <v>1</v>
      </c>
    </row>
    <row r="34" spans="1:4" x14ac:dyDescent="0.3">
      <c r="A34" t="s">
        <v>168</v>
      </c>
      <c r="C34" t="s">
        <v>142</v>
      </c>
      <c r="D34">
        <f t="shared" ref="D34:D65" si="9">COUNTIF($A$2:$A$135,C34)</f>
        <v>1</v>
      </c>
    </row>
    <row r="35" spans="1:4" x14ac:dyDescent="0.3">
      <c r="A35" t="s">
        <v>815</v>
      </c>
      <c r="C35" t="s">
        <v>143</v>
      </c>
      <c r="D35">
        <f t="shared" si="9"/>
        <v>1</v>
      </c>
    </row>
    <row r="36" spans="1:4" x14ac:dyDescent="0.3">
      <c r="A36" t="s">
        <v>815</v>
      </c>
      <c r="C36" t="s">
        <v>835</v>
      </c>
      <c r="D36">
        <f t="shared" si="9"/>
        <v>1</v>
      </c>
    </row>
    <row r="37" spans="1:4" x14ac:dyDescent="0.3">
      <c r="A37" t="s">
        <v>22</v>
      </c>
      <c r="C37" t="s">
        <v>145</v>
      </c>
      <c r="D37">
        <f t="shared" si="9"/>
        <v>1</v>
      </c>
    </row>
    <row r="38" spans="1:4" x14ac:dyDescent="0.3">
      <c r="A38" t="s">
        <v>22</v>
      </c>
      <c r="C38" t="s">
        <v>147</v>
      </c>
      <c r="D38">
        <f t="shared" si="9"/>
        <v>1</v>
      </c>
    </row>
    <row r="39" spans="1:4" x14ac:dyDescent="0.3">
      <c r="A39" t="s">
        <v>888</v>
      </c>
      <c r="C39" t="s">
        <v>148</v>
      </c>
      <c r="D39">
        <f t="shared" si="9"/>
        <v>1</v>
      </c>
    </row>
    <row r="40" spans="1:4" x14ac:dyDescent="0.3">
      <c r="A40" t="s">
        <v>35</v>
      </c>
      <c r="C40" t="s">
        <v>149</v>
      </c>
      <c r="D40">
        <f t="shared" si="9"/>
        <v>1</v>
      </c>
    </row>
    <row r="41" spans="1:4" x14ac:dyDescent="0.3">
      <c r="A41" t="s">
        <v>52</v>
      </c>
      <c r="C41" t="s">
        <v>886</v>
      </c>
      <c r="D41">
        <f t="shared" si="9"/>
        <v>1</v>
      </c>
    </row>
    <row r="42" spans="1:4" x14ac:dyDescent="0.3">
      <c r="A42" t="s">
        <v>52</v>
      </c>
      <c r="C42" t="s">
        <v>153</v>
      </c>
      <c r="D42">
        <f t="shared" si="9"/>
        <v>1</v>
      </c>
    </row>
    <row r="43" spans="1:4" x14ac:dyDescent="0.3">
      <c r="A43" t="s">
        <v>191</v>
      </c>
      <c r="C43" t="s">
        <v>843</v>
      </c>
      <c r="D43">
        <f t="shared" si="9"/>
        <v>1</v>
      </c>
    </row>
    <row r="44" spans="1:4" x14ac:dyDescent="0.3">
      <c r="A44" t="s">
        <v>946</v>
      </c>
      <c r="C44" t="s">
        <v>161</v>
      </c>
      <c r="D44">
        <f t="shared" si="9"/>
        <v>1</v>
      </c>
    </row>
    <row r="45" spans="1:4" x14ac:dyDescent="0.3">
      <c r="A45" t="s">
        <v>946</v>
      </c>
      <c r="C45" t="s">
        <v>694</v>
      </c>
      <c r="D45">
        <f t="shared" si="9"/>
        <v>1</v>
      </c>
    </row>
    <row r="46" spans="1:4" x14ac:dyDescent="0.3">
      <c r="A46" t="s">
        <v>946</v>
      </c>
      <c r="C46" t="s">
        <v>642</v>
      </c>
      <c r="D46">
        <f t="shared" si="9"/>
        <v>1</v>
      </c>
    </row>
    <row r="47" spans="1:4" x14ac:dyDescent="0.3">
      <c r="A47" t="s">
        <v>55</v>
      </c>
      <c r="C47" t="s">
        <v>168</v>
      </c>
      <c r="D47">
        <f t="shared" si="9"/>
        <v>1</v>
      </c>
    </row>
    <row r="48" spans="1:4" x14ac:dyDescent="0.3">
      <c r="A48" t="s">
        <v>891</v>
      </c>
      <c r="C48" t="s">
        <v>191</v>
      </c>
      <c r="D48">
        <f t="shared" si="9"/>
        <v>1</v>
      </c>
    </row>
    <row r="49" spans="1:4" x14ac:dyDescent="0.3">
      <c r="A49" t="s">
        <v>891</v>
      </c>
      <c r="C49" t="s">
        <v>55</v>
      </c>
      <c r="D49">
        <f t="shared" si="9"/>
        <v>1</v>
      </c>
    </row>
    <row r="50" spans="1:4" x14ac:dyDescent="0.3">
      <c r="A50" t="s">
        <v>196</v>
      </c>
      <c r="C50" t="s">
        <v>196</v>
      </c>
      <c r="D50">
        <f t="shared" si="9"/>
        <v>1</v>
      </c>
    </row>
    <row r="51" spans="1:4" x14ac:dyDescent="0.3">
      <c r="A51" t="s">
        <v>198</v>
      </c>
      <c r="C51" t="s">
        <v>198</v>
      </c>
      <c r="D51">
        <f t="shared" si="9"/>
        <v>1</v>
      </c>
    </row>
    <row r="52" spans="1:4" x14ac:dyDescent="0.3">
      <c r="A52" t="s">
        <v>57</v>
      </c>
      <c r="C52" t="s">
        <v>57</v>
      </c>
      <c r="D52">
        <f t="shared" si="9"/>
        <v>1</v>
      </c>
    </row>
    <row r="53" spans="1:4" x14ac:dyDescent="0.3">
      <c r="A53" t="s">
        <v>206</v>
      </c>
      <c r="C53" t="s">
        <v>206</v>
      </c>
      <c r="D53">
        <f t="shared" si="9"/>
        <v>1</v>
      </c>
    </row>
    <row r="54" spans="1:4" x14ac:dyDescent="0.3">
      <c r="A54" t="s">
        <v>209</v>
      </c>
      <c r="C54" t="s">
        <v>209</v>
      </c>
      <c r="D54">
        <f t="shared" si="9"/>
        <v>1</v>
      </c>
    </row>
    <row r="55" spans="1:4" x14ac:dyDescent="0.3">
      <c r="A55" t="s">
        <v>212</v>
      </c>
      <c r="C55" t="s">
        <v>212</v>
      </c>
      <c r="D55">
        <f t="shared" si="9"/>
        <v>1</v>
      </c>
    </row>
    <row r="56" spans="1:4" x14ac:dyDescent="0.3">
      <c r="A56" t="s">
        <v>220</v>
      </c>
      <c r="C56" t="s">
        <v>220</v>
      </c>
      <c r="D56">
        <f t="shared" si="9"/>
        <v>1</v>
      </c>
    </row>
    <row r="57" spans="1:4" x14ac:dyDescent="0.3">
      <c r="A57" t="s">
        <v>221</v>
      </c>
      <c r="C57" t="s">
        <v>221</v>
      </c>
      <c r="D57">
        <f t="shared" si="9"/>
        <v>1</v>
      </c>
    </row>
    <row r="58" spans="1:4" x14ac:dyDescent="0.3">
      <c r="A58" t="s">
        <v>227</v>
      </c>
      <c r="C58" t="s">
        <v>227</v>
      </c>
      <c r="D58">
        <f t="shared" si="9"/>
        <v>1</v>
      </c>
    </row>
    <row r="59" spans="1:4" x14ac:dyDescent="0.3">
      <c r="A59" t="s">
        <v>228</v>
      </c>
      <c r="C59" t="s">
        <v>228</v>
      </c>
      <c r="D59">
        <f t="shared" si="9"/>
        <v>1</v>
      </c>
    </row>
    <row r="60" spans="1:4" x14ac:dyDescent="0.3">
      <c r="A60" t="s">
        <v>233</v>
      </c>
      <c r="C60" t="s">
        <v>233</v>
      </c>
      <c r="D60">
        <f t="shared" si="9"/>
        <v>1</v>
      </c>
    </row>
    <row r="61" spans="1:4" x14ac:dyDescent="0.3">
      <c r="A61" t="s">
        <v>36</v>
      </c>
      <c r="C61" t="s">
        <v>236</v>
      </c>
      <c r="D61">
        <f t="shared" si="9"/>
        <v>1</v>
      </c>
    </row>
    <row r="62" spans="1:4" x14ac:dyDescent="0.3">
      <c r="A62" t="s">
        <v>36</v>
      </c>
      <c r="C62" t="s">
        <v>243</v>
      </c>
      <c r="D62">
        <f t="shared" si="9"/>
        <v>1</v>
      </c>
    </row>
    <row r="63" spans="1:4" x14ac:dyDescent="0.3">
      <c r="A63" t="s">
        <v>36</v>
      </c>
      <c r="C63" t="s">
        <v>245</v>
      </c>
      <c r="D63">
        <f t="shared" si="9"/>
        <v>1</v>
      </c>
    </row>
    <row r="64" spans="1:4" x14ac:dyDescent="0.3">
      <c r="A64" t="s">
        <v>236</v>
      </c>
      <c r="C64" t="s">
        <v>249</v>
      </c>
      <c r="D64">
        <f t="shared" si="9"/>
        <v>1</v>
      </c>
    </row>
    <row r="65" spans="1:4" x14ac:dyDescent="0.3">
      <c r="A65" t="s">
        <v>6</v>
      </c>
      <c r="C65" t="s">
        <v>250</v>
      </c>
      <c r="D65">
        <f t="shared" si="9"/>
        <v>1</v>
      </c>
    </row>
    <row r="66" spans="1:4" x14ac:dyDescent="0.3">
      <c r="A66" t="s">
        <v>6</v>
      </c>
      <c r="C66" t="s">
        <v>251</v>
      </c>
      <c r="D66">
        <f t="shared" ref="D66:D97" si="10">COUNTIF($A$2:$A$135,C66)</f>
        <v>1</v>
      </c>
    </row>
    <row r="67" spans="1:4" x14ac:dyDescent="0.3">
      <c r="A67" t="s">
        <v>6</v>
      </c>
      <c r="C67" t="s">
        <v>263</v>
      </c>
      <c r="D67">
        <f t="shared" si="10"/>
        <v>1</v>
      </c>
    </row>
    <row r="68" spans="1:4" x14ac:dyDescent="0.3">
      <c r="A68" t="s">
        <v>6</v>
      </c>
      <c r="C68" t="s">
        <v>271</v>
      </c>
      <c r="D68">
        <f t="shared" si="10"/>
        <v>1</v>
      </c>
    </row>
    <row r="69" spans="1:4" x14ac:dyDescent="0.3">
      <c r="A69" t="s">
        <v>6</v>
      </c>
      <c r="C69" t="s">
        <v>38</v>
      </c>
      <c r="D69">
        <f t="shared" si="10"/>
        <v>1</v>
      </c>
    </row>
    <row r="70" spans="1:4" x14ac:dyDescent="0.3">
      <c r="A70" t="s">
        <v>243</v>
      </c>
      <c r="C70" t="s">
        <v>949</v>
      </c>
      <c r="D70">
        <f t="shared" si="10"/>
        <v>1</v>
      </c>
    </row>
    <row r="71" spans="1:4" x14ac:dyDescent="0.3">
      <c r="A71" t="s">
        <v>245</v>
      </c>
      <c r="C71" t="s">
        <v>950</v>
      </c>
      <c r="D71">
        <f t="shared" si="10"/>
        <v>1</v>
      </c>
    </row>
    <row r="72" spans="1:4" x14ac:dyDescent="0.3">
      <c r="A72" t="s">
        <v>249</v>
      </c>
      <c r="C72" t="s">
        <v>24</v>
      </c>
      <c r="D72">
        <f t="shared" si="10"/>
        <v>1</v>
      </c>
    </row>
    <row r="73" spans="1:4" x14ac:dyDescent="0.3">
      <c r="A73" t="s">
        <v>250</v>
      </c>
      <c r="C73" t="s">
        <v>40</v>
      </c>
      <c r="D73">
        <f t="shared" si="10"/>
        <v>1</v>
      </c>
    </row>
    <row r="74" spans="1:4" x14ac:dyDescent="0.3">
      <c r="A74" t="s">
        <v>251</v>
      </c>
      <c r="C74" t="s">
        <v>41</v>
      </c>
      <c r="D74">
        <f t="shared" si="10"/>
        <v>1</v>
      </c>
    </row>
    <row r="75" spans="1:4" x14ac:dyDescent="0.3">
      <c r="A75" t="s">
        <v>4</v>
      </c>
      <c r="C75" t="s">
        <v>315</v>
      </c>
      <c r="D75">
        <f t="shared" si="10"/>
        <v>1</v>
      </c>
    </row>
    <row r="76" spans="1:4" x14ac:dyDescent="0.3">
      <c r="A76" t="s">
        <v>4</v>
      </c>
      <c r="C76" t="s">
        <v>316</v>
      </c>
      <c r="D76">
        <f t="shared" si="10"/>
        <v>1</v>
      </c>
    </row>
    <row r="77" spans="1:4" x14ac:dyDescent="0.3">
      <c r="A77" t="s">
        <v>263</v>
      </c>
      <c r="C77" t="s">
        <v>320</v>
      </c>
      <c r="D77">
        <f t="shared" si="10"/>
        <v>1</v>
      </c>
    </row>
    <row r="78" spans="1:4" x14ac:dyDescent="0.3">
      <c r="A78" t="s">
        <v>271</v>
      </c>
      <c r="C78" t="s">
        <v>322</v>
      </c>
      <c r="D78">
        <f t="shared" si="10"/>
        <v>1</v>
      </c>
    </row>
    <row r="79" spans="1:4" x14ac:dyDescent="0.3">
      <c r="A79" t="s">
        <v>38</v>
      </c>
      <c r="C79" t="s">
        <v>323</v>
      </c>
      <c r="D79">
        <f t="shared" si="10"/>
        <v>1</v>
      </c>
    </row>
    <row r="80" spans="1:4" x14ac:dyDescent="0.3">
      <c r="A80" t="s">
        <v>894</v>
      </c>
      <c r="C80" t="s">
        <v>69</v>
      </c>
      <c r="D80">
        <f t="shared" si="10"/>
        <v>1</v>
      </c>
    </row>
    <row r="81" spans="1:4" x14ac:dyDescent="0.3">
      <c r="A81" t="s">
        <v>947</v>
      </c>
      <c r="C81" t="s">
        <v>330</v>
      </c>
      <c r="D81">
        <f t="shared" si="10"/>
        <v>1</v>
      </c>
    </row>
    <row r="82" spans="1:4" x14ac:dyDescent="0.3">
      <c r="A82" t="s">
        <v>65</v>
      </c>
      <c r="C82" t="s">
        <v>70</v>
      </c>
      <c r="D82">
        <f t="shared" si="10"/>
        <v>1</v>
      </c>
    </row>
    <row r="83" spans="1:4" x14ac:dyDescent="0.3">
      <c r="A83" t="s">
        <v>948</v>
      </c>
      <c r="C83" t="s">
        <v>336</v>
      </c>
      <c r="D83">
        <f t="shared" si="10"/>
        <v>1</v>
      </c>
    </row>
    <row r="84" spans="1:4" x14ac:dyDescent="0.3">
      <c r="A84" t="s">
        <v>948</v>
      </c>
      <c r="C84" t="s">
        <v>357</v>
      </c>
      <c r="D84">
        <f t="shared" si="10"/>
        <v>1</v>
      </c>
    </row>
    <row r="85" spans="1:4" x14ac:dyDescent="0.3">
      <c r="A85" t="s">
        <v>948</v>
      </c>
      <c r="C85" t="s">
        <v>358</v>
      </c>
      <c r="D85">
        <f t="shared" si="10"/>
        <v>1</v>
      </c>
    </row>
    <row r="86" spans="1:4" x14ac:dyDescent="0.3">
      <c r="A86" t="s">
        <v>949</v>
      </c>
      <c r="C86" t="s">
        <v>366</v>
      </c>
      <c r="D86">
        <f t="shared" si="10"/>
        <v>1</v>
      </c>
    </row>
    <row r="87" spans="1:4" x14ac:dyDescent="0.3">
      <c r="A87" t="s">
        <v>950</v>
      </c>
      <c r="C87" t="s">
        <v>77</v>
      </c>
      <c r="D87">
        <f t="shared" si="10"/>
        <v>1</v>
      </c>
    </row>
    <row r="88" spans="1:4" x14ac:dyDescent="0.3">
      <c r="A88" t="s">
        <v>2</v>
      </c>
      <c r="C88" t="s">
        <v>373</v>
      </c>
      <c r="D88">
        <f t="shared" si="10"/>
        <v>1</v>
      </c>
    </row>
    <row r="89" spans="1:4" x14ac:dyDescent="0.3">
      <c r="A89" t="s">
        <v>2</v>
      </c>
      <c r="C89" t="s">
        <v>380</v>
      </c>
      <c r="D89">
        <f t="shared" si="10"/>
        <v>1</v>
      </c>
    </row>
    <row r="90" spans="1:4" x14ac:dyDescent="0.3">
      <c r="A90" t="s">
        <v>2</v>
      </c>
      <c r="C90" t="s">
        <v>383</v>
      </c>
      <c r="D90">
        <f t="shared" si="10"/>
        <v>1</v>
      </c>
    </row>
    <row r="91" spans="1:4" x14ac:dyDescent="0.3">
      <c r="A91" t="s">
        <v>2</v>
      </c>
      <c r="C91" t="s">
        <v>952</v>
      </c>
      <c r="D91">
        <f t="shared" si="10"/>
        <v>1</v>
      </c>
    </row>
    <row r="92" spans="1:4" x14ac:dyDescent="0.3">
      <c r="A92" t="s">
        <v>2</v>
      </c>
      <c r="C92" t="s">
        <v>32</v>
      </c>
      <c r="D92">
        <f t="shared" si="10"/>
        <v>1</v>
      </c>
    </row>
    <row r="93" spans="1:4" x14ac:dyDescent="0.3">
      <c r="A93" t="s">
        <v>2</v>
      </c>
      <c r="C93" t="s">
        <v>79</v>
      </c>
      <c r="D93">
        <f t="shared" si="10"/>
        <v>1</v>
      </c>
    </row>
    <row r="94" spans="1:4" x14ac:dyDescent="0.3">
      <c r="A94" t="s">
        <v>2</v>
      </c>
      <c r="C94" t="s">
        <v>386</v>
      </c>
      <c r="D94">
        <f t="shared" si="10"/>
        <v>1</v>
      </c>
    </row>
    <row r="95" spans="1:4" x14ac:dyDescent="0.3">
      <c r="A95" t="s">
        <v>2</v>
      </c>
      <c r="C95" t="s">
        <v>80</v>
      </c>
      <c r="D95">
        <f t="shared" si="10"/>
        <v>1</v>
      </c>
    </row>
    <row r="96" spans="1:4" x14ac:dyDescent="0.3">
      <c r="A96" t="s">
        <v>24</v>
      </c>
      <c r="C96" t="s">
        <v>391</v>
      </c>
      <c r="D96">
        <f t="shared" si="10"/>
        <v>1</v>
      </c>
    </row>
    <row r="97" spans="1:4" x14ac:dyDescent="0.3">
      <c r="A97" t="s">
        <v>40</v>
      </c>
      <c r="C97" t="s">
        <v>953</v>
      </c>
      <c r="D97">
        <f t="shared" si="10"/>
        <v>1</v>
      </c>
    </row>
    <row r="98" spans="1:4" x14ac:dyDescent="0.3">
      <c r="A98" t="s">
        <v>894</v>
      </c>
      <c r="C98" t="s">
        <v>954</v>
      </c>
      <c r="D98">
        <f t="shared" ref="D98:D103" si="11">COUNTIF($A$2:$A$135,C98)</f>
        <v>1</v>
      </c>
    </row>
    <row r="99" spans="1:4" x14ac:dyDescent="0.3">
      <c r="A99" t="s">
        <v>894</v>
      </c>
      <c r="C99" t="s">
        <v>26</v>
      </c>
      <c r="D99">
        <f t="shared" si="11"/>
        <v>1</v>
      </c>
    </row>
    <row r="100" spans="1:4" x14ac:dyDescent="0.3">
      <c r="A100" t="s">
        <v>41</v>
      </c>
      <c r="C100" t="s">
        <v>84</v>
      </c>
      <c r="D100">
        <f t="shared" si="11"/>
        <v>1</v>
      </c>
    </row>
    <row r="101" spans="1:4" x14ac:dyDescent="0.3">
      <c r="A101" t="s">
        <v>315</v>
      </c>
      <c r="C101" t="s">
        <v>409</v>
      </c>
      <c r="D101">
        <f t="shared" si="11"/>
        <v>1</v>
      </c>
    </row>
    <row r="102" spans="1:4" x14ac:dyDescent="0.3">
      <c r="A102" t="s">
        <v>316</v>
      </c>
      <c r="C102" t="s">
        <v>417</v>
      </c>
      <c r="D102">
        <f t="shared" si="11"/>
        <v>1</v>
      </c>
    </row>
    <row r="103" spans="1:4" x14ac:dyDescent="0.3">
      <c r="A103" t="s">
        <v>320</v>
      </c>
      <c r="C103" t="s">
        <v>422</v>
      </c>
      <c r="D103">
        <f t="shared" si="11"/>
        <v>1</v>
      </c>
    </row>
    <row r="104" spans="1:4" x14ac:dyDescent="0.3">
      <c r="A104" t="s">
        <v>322</v>
      </c>
    </row>
    <row r="105" spans="1:4" x14ac:dyDescent="0.3">
      <c r="A105" t="s">
        <v>323</v>
      </c>
    </row>
    <row r="106" spans="1:4" x14ac:dyDescent="0.3">
      <c r="A106" t="s">
        <v>69</v>
      </c>
    </row>
    <row r="107" spans="1:4" x14ac:dyDescent="0.3">
      <c r="A107" t="s">
        <v>330</v>
      </c>
    </row>
    <row r="108" spans="1:4" x14ac:dyDescent="0.3">
      <c r="A108" t="s">
        <v>70</v>
      </c>
    </row>
    <row r="109" spans="1:4" x14ac:dyDescent="0.3">
      <c r="A109" t="s">
        <v>336</v>
      </c>
    </row>
    <row r="110" spans="1:4" x14ac:dyDescent="0.3">
      <c r="A110" t="s">
        <v>357</v>
      </c>
    </row>
    <row r="111" spans="1:4" x14ac:dyDescent="0.3">
      <c r="A111" t="s">
        <v>358</v>
      </c>
    </row>
    <row r="112" spans="1:4" x14ac:dyDescent="0.3">
      <c r="A112" t="s">
        <v>74</v>
      </c>
    </row>
    <row r="113" spans="1:1" x14ac:dyDescent="0.3">
      <c r="A113" t="s">
        <v>74</v>
      </c>
    </row>
    <row r="114" spans="1:1" x14ac:dyDescent="0.3">
      <c r="A114" t="s">
        <v>366</v>
      </c>
    </row>
    <row r="115" spans="1:1" x14ac:dyDescent="0.3">
      <c r="A115" t="s">
        <v>77</v>
      </c>
    </row>
    <row r="116" spans="1:1" x14ac:dyDescent="0.3">
      <c r="A116" t="s">
        <v>373</v>
      </c>
    </row>
    <row r="117" spans="1:1" x14ac:dyDescent="0.3">
      <c r="A117" t="s">
        <v>898</v>
      </c>
    </row>
    <row r="118" spans="1:1" x14ac:dyDescent="0.3">
      <c r="A118" t="s">
        <v>898</v>
      </c>
    </row>
    <row r="119" spans="1:1" x14ac:dyDescent="0.3">
      <c r="A119" t="s">
        <v>380</v>
      </c>
    </row>
    <row r="120" spans="1:1" x14ac:dyDescent="0.3">
      <c r="A120" t="s">
        <v>951</v>
      </c>
    </row>
    <row r="121" spans="1:1" x14ac:dyDescent="0.3">
      <c r="A121" t="s">
        <v>78</v>
      </c>
    </row>
    <row r="122" spans="1:1" x14ac:dyDescent="0.3">
      <c r="A122" t="s">
        <v>383</v>
      </c>
    </row>
    <row r="123" spans="1:1" x14ac:dyDescent="0.3">
      <c r="A123" t="s">
        <v>952</v>
      </c>
    </row>
    <row r="124" spans="1:1" x14ac:dyDescent="0.3">
      <c r="A124" t="s">
        <v>32</v>
      </c>
    </row>
    <row r="125" spans="1:1" x14ac:dyDescent="0.3">
      <c r="A125" t="s">
        <v>79</v>
      </c>
    </row>
    <row r="126" spans="1:1" x14ac:dyDescent="0.3">
      <c r="A126" t="s">
        <v>386</v>
      </c>
    </row>
    <row r="127" spans="1:1" x14ac:dyDescent="0.3">
      <c r="A127" t="s">
        <v>80</v>
      </c>
    </row>
    <row r="128" spans="1:1" x14ac:dyDescent="0.3">
      <c r="A128" t="s">
        <v>391</v>
      </c>
    </row>
    <row r="129" spans="1:1" x14ac:dyDescent="0.3">
      <c r="A129" t="s">
        <v>953</v>
      </c>
    </row>
    <row r="130" spans="1:1" x14ac:dyDescent="0.3">
      <c r="A130" t="s">
        <v>954</v>
      </c>
    </row>
    <row r="131" spans="1:1" x14ac:dyDescent="0.3">
      <c r="A131" t="s">
        <v>26</v>
      </c>
    </row>
    <row r="132" spans="1:1" x14ac:dyDescent="0.3">
      <c r="A132" t="s">
        <v>84</v>
      </c>
    </row>
    <row r="133" spans="1:1" x14ac:dyDescent="0.3">
      <c r="A133" t="s">
        <v>409</v>
      </c>
    </row>
    <row r="134" spans="1:1" x14ac:dyDescent="0.3">
      <c r="A134" t="s">
        <v>417</v>
      </c>
    </row>
    <row r="135" spans="1:1" x14ac:dyDescent="0.3">
      <c r="A135" t="s">
        <v>422</v>
      </c>
    </row>
  </sheetData>
  <sortState xmlns:xlrd2="http://schemas.microsoft.com/office/spreadsheetml/2017/richdata2" ref="O5:P9">
    <sortCondition descending="1" ref="P5:P9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3FC81-E7DE-49AA-A07F-F3A3EC71606E}">
  <dimension ref="A1:Y171"/>
  <sheetViews>
    <sheetView tabSelected="1" workbookViewId="0">
      <selection activeCell="F18" sqref="F18"/>
    </sheetView>
  </sheetViews>
  <sheetFormatPr defaultRowHeight="14.4" x14ac:dyDescent="0.3"/>
  <cols>
    <col min="1" max="1" width="30.6640625" bestFit="1" customWidth="1"/>
    <col min="2" max="2" width="2" bestFit="1" customWidth="1"/>
    <col min="3" max="3" width="31.21875" style="9" bestFit="1" customWidth="1"/>
    <col min="4" max="4" width="5.33203125" bestFit="1" customWidth="1"/>
    <col min="5" max="5" width="2" bestFit="1" customWidth="1"/>
    <col min="6" max="6" width="22.44140625" bestFit="1" customWidth="1"/>
    <col min="7" max="7" width="3.88671875" bestFit="1" customWidth="1"/>
    <col min="8" max="8" width="2.33203125" customWidth="1"/>
    <col min="9" max="9" width="26.109375" bestFit="1" customWidth="1"/>
    <col min="10" max="10" width="3.77734375" bestFit="1" customWidth="1"/>
    <col min="11" max="11" width="2" customWidth="1"/>
    <col min="12" max="12" width="33.33203125" bestFit="1" customWidth="1"/>
    <col min="13" max="13" width="3.77734375" bestFit="1" customWidth="1"/>
    <col min="14" max="14" width="1.88671875" customWidth="1"/>
    <col min="15" max="15" width="22.33203125" bestFit="1" customWidth="1"/>
    <col min="16" max="16" width="3.77734375" bestFit="1" customWidth="1"/>
    <col min="17" max="17" width="2.109375" customWidth="1"/>
    <col min="18" max="18" width="22.33203125" bestFit="1" customWidth="1"/>
    <col min="19" max="19" width="3.77734375" bestFit="1" customWidth="1"/>
    <col min="20" max="20" width="2.21875" customWidth="1"/>
    <col min="21" max="21" width="22.33203125" bestFit="1" customWidth="1"/>
    <col min="22" max="22" width="3.77734375" bestFit="1" customWidth="1"/>
    <col min="23" max="23" width="2" customWidth="1"/>
    <col min="24" max="24" width="22.33203125" bestFit="1" customWidth="1"/>
    <col min="25" max="25" width="3.77734375" bestFit="1" customWidth="1"/>
  </cols>
  <sheetData>
    <row r="1" spans="1:25" x14ac:dyDescent="0.3">
      <c r="A1" s="11" t="s">
        <v>968</v>
      </c>
      <c r="C1" s="11" t="s">
        <v>968</v>
      </c>
      <c r="D1" s="11" t="s">
        <v>939</v>
      </c>
      <c r="F1" s="11" t="s">
        <v>968</v>
      </c>
      <c r="G1" s="11" t="s">
        <v>942</v>
      </c>
      <c r="H1" s="11"/>
      <c r="I1" s="11" t="s">
        <v>968</v>
      </c>
      <c r="J1" s="11" t="s">
        <v>942</v>
      </c>
      <c r="K1" s="11"/>
      <c r="L1" s="11" t="s">
        <v>968</v>
      </c>
      <c r="M1" s="11" t="s">
        <v>942</v>
      </c>
      <c r="N1" s="11"/>
      <c r="O1" s="11" t="s">
        <v>968</v>
      </c>
      <c r="P1" s="11" t="s">
        <v>942</v>
      </c>
      <c r="Q1" s="11"/>
      <c r="R1" s="11" t="s">
        <v>968</v>
      </c>
      <c r="S1" s="11" t="s">
        <v>942</v>
      </c>
      <c r="T1" s="11"/>
      <c r="U1" s="11" t="s">
        <v>968</v>
      </c>
      <c r="V1" s="11" t="s">
        <v>942</v>
      </c>
      <c r="W1" s="11"/>
      <c r="X1" s="11" t="s">
        <v>968</v>
      </c>
      <c r="Y1" s="11" t="s">
        <v>942</v>
      </c>
    </row>
    <row r="2" spans="1:25" x14ac:dyDescent="0.3">
      <c r="A2" t="s">
        <v>86</v>
      </c>
      <c r="C2" t="s">
        <v>531</v>
      </c>
      <c r="D2">
        <f t="shared" ref="D2:D33" si="0">COUNTIF($A$2:$A$171,C2)</f>
        <v>9</v>
      </c>
      <c r="F2" s="12" t="s">
        <v>941</v>
      </c>
      <c r="I2" s="12" t="s">
        <v>941</v>
      </c>
      <c r="L2" s="12" t="s">
        <v>941</v>
      </c>
      <c r="O2" s="12" t="s">
        <v>941</v>
      </c>
      <c r="R2" s="12" t="s">
        <v>941</v>
      </c>
      <c r="U2" s="12" t="s">
        <v>941</v>
      </c>
      <c r="X2" s="12" t="s">
        <v>955</v>
      </c>
    </row>
    <row r="3" spans="1:25" x14ac:dyDescent="0.3">
      <c r="A3" t="s">
        <v>588</v>
      </c>
      <c r="C3" t="s">
        <v>2</v>
      </c>
      <c r="D3">
        <f t="shared" si="0"/>
        <v>9</v>
      </c>
      <c r="F3" s="11" t="s">
        <v>7</v>
      </c>
      <c r="G3" s="11">
        <f>COUNTIF($A$2:$A$171,F3)+SUM(G5:G11)</f>
        <v>17</v>
      </c>
      <c r="I3" s="11" t="s">
        <v>32</v>
      </c>
      <c r="J3" s="11">
        <f>COUNTIF($A$2:$A$171,I3)+SUM(J5:J11)</f>
        <v>20</v>
      </c>
      <c r="L3" s="11" t="s">
        <v>2</v>
      </c>
      <c r="M3" s="11">
        <f>COUNTIF($A$2:$A$171,L3)+SUM(M5:M10)</f>
        <v>19</v>
      </c>
      <c r="O3" s="11" t="s">
        <v>3</v>
      </c>
      <c r="P3" s="11">
        <f>COUNTIF($A$2:$A$171,O3)+SUM(P5:P6)</f>
        <v>13</v>
      </c>
      <c r="R3" s="11" t="s">
        <v>19</v>
      </c>
      <c r="S3" s="11">
        <f>COUNTIF($A$2:$A$171,R3)+SUM(S5:S7)</f>
        <v>5</v>
      </c>
      <c r="U3" s="11" t="s">
        <v>362</v>
      </c>
      <c r="V3" s="11">
        <f>COUNTIF($A$2:$A$171,U3)+SUM(V5:V7)</f>
        <v>2</v>
      </c>
      <c r="X3" s="11" t="s">
        <v>943</v>
      </c>
      <c r="Y3" s="11">
        <f>COUNTIF($A$2:$A$171,X3)+SUM(Y5:Y10)</f>
        <v>7</v>
      </c>
    </row>
    <row r="4" spans="1:25" x14ac:dyDescent="0.3">
      <c r="A4" t="s">
        <v>588</v>
      </c>
      <c r="C4" t="s">
        <v>509</v>
      </c>
      <c r="D4">
        <f t="shared" si="0"/>
        <v>6</v>
      </c>
      <c r="F4" s="12" t="s">
        <v>940</v>
      </c>
      <c r="I4" s="12" t="s">
        <v>940</v>
      </c>
      <c r="L4" s="12" t="s">
        <v>940</v>
      </c>
      <c r="O4" s="12" t="s">
        <v>940</v>
      </c>
      <c r="R4" s="12" t="s">
        <v>940</v>
      </c>
      <c r="U4" s="12" t="s">
        <v>940</v>
      </c>
      <c r="X4" s="12" t="s">
        <v>940</v>
      </c>
    </row>
    <row r="5" spans="1:25" x14ac:dyDescent="0.3">
      <c r="A5" t="s">
        <v>104</v>
      </c>
      <c r="C5" t="s">
        <v>896</v>
      </c>
      <c r="D5">
        <f t="shared" si="0"/>
        <v>6</v>
      </c>
      <c r="F5" t="s">
        <v>946</v>
      </c>
      <c r="G5">
        <f t="shared" ref="G5:G11" si="1">COUNTIF($A$2:$A$171,F5)</f>
        <v>4</v>
      </c>
      <c r="I5" t="s">
        <v>896</v>
      </c>
      <c r="J5">
        <f t="shared" ref="J5:J7" si="2">COUNTIF($A$2:$A$171,I5)</f>
        <v>6</v>
      </c>
      <c r="L5" t="s">
        <v>956</v>
      </c>
      <c r="M5">
        <f t="shared" ref="M5:M10" si="3">COUNTIF($A$2:$A$171,L5)</f>
        <v>4</v>
      </c>
      <c r="O5" t="s">
        <v>509</v>
      </c>
      <c r="P5">
        <f t="shared" ref="P5" si="4">COUNTIF($A$2:$A$171,O5)</f>
        <v>6</v>
      </c>
      <c r="R5" t="s">
        <v>75</v>
      </c>
      <c r="S5">
        <f>COUNTIF($A$2:$A$171,R5)</f>
        <v>2</v>
      </c>
      <c r="U5" t="s">
        <v>51</v>
      </c>
      <c r="V5">
        <f>COUNTIF($A$2:$A$171,U5)</f>
        <v>2</v>
      </c>
      <c r="X5" t="s">
        <v>310</v>
      </c>
      <c r="Y5">
        <f>COUNTIF($A$2:$A$171,X5)</f>
        <v>2</v>
      </c>
    </row>
    <row r="6" spans="1:25" x14ac:dyDescent="0.3">
      <c r="A6" t="s">
        <v>8</v>
      </c>
      <c r="C6" t="s">
        <v>3</v>
      </c>
      <c r="D6">
        <f t="shared" si="0"/>
        <v>5</v>
      </c>
      <c r="F6" t="s">
        <v>865</v>
      </c>
      <c r="G6">
        <f t="shared" si="1"/>
        <v>2</v>
      </c>
      <c r="I6" t="s">
        <v>900</v>
      </c>
      <c r="J6">
        <f t="shared" si="2"/>
        <v>3</v>
      </c>
      <c r="L6" t="s">
        <v>962</v>
      </c>
      <c r="M6">
        <f t="shared" si="3"/>
        <v>2</v>
      </c>
      <c r="O6" t="s">
        <v>37</v>
      </c>
      <c r="P6">
        <f>COUNTIF($A$2:$A$171,O6)</f>
        <v>2</v>
      </c>
      <c r="R6" t="s">
        <v>442</v>
      </c>
      <c r="S6">
        <f>COUNTIF($A$2:$A$171,R6)</f>
        <v>1</v>
      </c>
      <c r="X6" t="s">
        <v>426</v>
      </c>
      <c r="Y6">
        <f>COUNTIF($A$2:$A$171,X6)</f>
        <v>1</v>
      </c>
    </row>
    <row r="7" spans="1:25" x14ac:dyDescent="0.3">
      <c r="A7" t="s">
        <v>105</v>
      </c>
      <c r="C7" t="s">
        <v>659</v>
      </c>
      <c r="D7">
        <f t="shared" si="0"/>
        <v>5</v>
      </c>
      <c r="F7" t="s">
        <v>376</v>
      </c>
      <c r="G7">
        <f t="shared" si="1"/>
        <v>2</v>
      </c>
      <c r="I7" t="s">
        <v>45</v>
      </c>
      <c r="J7">
        <f t="shared" si="2"/>
        <v>2</v>
      </c>
      <c r="L7" t="s">
        <v>104</v>
      </c>
      <c r="M7">
        <f t="shared" si="3"/>
        <v>1</v>
      </c>
      <c r="R7" t="s">
        <v>350</v>
      </c>
      <c r="S7">
        <f>COUNTIF($A$2:$A$171,R7)</f>
        <v>2</v>
      </c>
      <c r="X7" t="s">
        <v>427</v>
      </c>
      <c r="Y7">
        <f>COUNTIF($A$2:$A$171,X7)</f>
        <v>1</v>
      </c>
    </row>
    <row r="8" spans="1:25" x14ac:dyDescent="0.3">
      <c r="A8" t="s">
        <v>106</v>
      </c>
      <c r="C8" t="s">
        <v>10</v>
      </c>
      <c r="D8">
        <f t="shared" si="0"/>
        <v>4</v>
      </c>
      <c r="F8" t="s">
        <v>135</v>
      </c>
      <c r="G8">
        <f t="shared" si="1"/>
        <v>1</v>
      </c>
      <c r="I8" t="s">
        <v>69</v>
      </c>
      <c r="J8">
        <f>COUNTIF($A$2:$A$171,I8)</f>
        <v>2</v>
      </c>
      <c r="L8" t="s">
        <v>264</v>
      </c>
      <c r="M8">
        <f t="shared" si="3"/>
        <v>1</v>
      </c>
      <c r="X8" t="s">
        <v>86</v>
      </c>
      <c r="Y8">
        <f>COUNTIF($A$2:$A$171,X8)</f>
        <v>1</v>
      </c>
    </row>
    <row r="9" spans="1:25" x14ac:dyDescent="0.3">
      <c r="A9" t="s">
        <v>106</v>
      </c>
      <c r="C9" t="s">
        <v>956</v>
      </c>
      <c r="D9">
        <f t="shared" si="0"/>
        <v>4</v>
      </c>
      <c r="F9" t="s">
        <v>82</v>
      </c>
      <c r="G9">
        <f t="shared" si="1"/>
        <v>1</v>
      </c>
      <c r="I9" t="s">
        <v>72</v>
      </c>
      <c r="J9">
        <f>COUNTIF($A$2:$A$171,I9)</f>
        <v>2</v>
      </c>
      <c r="L9" t="s">
        <v>266</v>
      </c>
      <c r="M9">
        <f t="shared" si="3"/>
        <v>1</v>
      </c>
      <c r="X9" t="s">
        <v>257</v>
      </c>
      <c r="Y9">
        <f>COUNTIF($A$2:$A$171,X9)</f>
        <v>1</v>
      </c>
    </row>
    <row r="10" spans="1:25" x14ac:dyDescent="0.3">
      <c r="A10" t="s">
        <v>107</v>
      </c>
      <c r="C10" t="s">
        <v>900</v>
      </c>
      <c r="D10">
        <f t="shared" si="0"/>
        <v>3</v>
      </c>
      <c r="F10" t="s">
        <v>242</v>
      </c>
      <c r="G10">
        <f t="shared" si="1"/>
        <v>1</v>
      </c>
      <c r="I10" t="s">
        <v>961</v>
      </c>
      <c r="J10">
        <f>COUNTIF($A$2:$A$171,I10)</f>
        <v>1</v>
      </c>
      <c r="L10" t="s">
        <v>66</v>
      </c>
      <c r="M10">
        <f t="shared" si="3"/>
        <v>1</v>
      </c>
      <c r="X10" t="s">
        <v>132</v>
      </c>
      <c r="Y10">
        <f>COUNTIF($A$2:$A$171,X10)</f>
        <v>1</v>
      </c>
    </row>
    <row r="11" spans="1:25" x14ac:dyDescent="0.3">
      <c r="A11" t="s">
        <v>442</v>
      </c>
      <c r="C11" t="s">
        <v>734</v>
      </c>
      <c r="D11">
        <f t="shared" si="0"/>
        <v>3</v>
      </c>
      <c r="F11" t="s">
        <v>86</v>
      </c>
      <c r="G11">
        <f t="shared" si="1"/>
        <v>1</v>
      </c>
      <c r="I11" t="s">
        <v>964</v>
      </c>
      <c r="J11">
        <f>COUNTIF($A$2:$A$171,I11)</f>
        <v>1</v>
      </c>
    </row>
    <row r="12" spans="1:25" x14ac:dyDescent="0.3">
      <c r="A12" t="s">
        <v>132</v>
      </c>
      <c r="C12" t="s">
        <v>32</v>
      </c>
      <c r="D12">
        <f t="shared" si="0"/>
        <v>3</v>
      </c>
    </row>
    <row r="13" spans="1:25" x14ac:dyDescent="0.3">
      <c r="A13" t="s">
        <v>135</v>
      </c>
      <c r="C13" t="s">
        <v>323</v>
      </c>
      <c r="D13">
        <f t="shared" si="0"/>
        <v>3</v>
      </c>
      <c r="I13" s="11" t="s">
        <v>980</v>
      </c>
      <c r="J13">
        <f>SUM(J15:J19)</f>
        <v>13</v>
      </c>
      <c r="L13" s="11" t="s">
        <v>976</v>
      </c>
      <c r="M13">
        <f>SUM(M15:M18)</f>
        <v>8</v>
      </c>
    </row>
    <row r="14" spans="1:25" x14ac:dyDescent="0.3">
      <c r="A14" t="s">
        <v>143</v>
      </c>
      <c r="C14" t="s">
        <v>962</v>
      </c>
      <c r="D14">
        <f t="shared" si="0"/>
        <v>2</v>
      </c>
      <c r="I14" s="12" t="s">
        <v>940</v>
      </c>
      <c r="L14" s="12" t="s">
        <v>940</v>
      </c>
    </row>
    <row r="15" spans="1:25" x14ac:dyDescent="0.3">
      <c r="A15" t="s">
        <v>152</v>
      </c>
      <c r="C15" t="s">
        <v>45</v>
      </c>
      <c r="D15">
        <f t="shared" si="0"/>
        <v>2</v>
      </c>
      <c r="I15" t="s">
        <v>896</v>
      </c>
      <c r="J15">
        <f t="shared" ref="J15:J17" si="5">COUNTIF($A$2:$A$171,I15)</f>
        <v>6</v>
      </c>
      <c r="L15" t="s">
        <v>956</v>
      </c>
      <c r="M15">
        <f>COUNTIF($A$2:$A$171,L15)</f>
        <v>4</v>
      </c>
    </row>
    <row r="16" spans="1:25" x14ac:dyDescent="0.3">
      <c r="A16" t="s">
        <v>509</v>
      </c>
      <c r="C16" t="s">
        <v>588</v>
      </c>
      <c r="D16">
        <f t="shared" si="0"/>
        <v>2</v>
      </c>
      <c r="I16" t="s">
        <v>900</v>
      </c>
      <c r="J16">
        <f t="shared" si="5"/>
        <v>3</v>
      </c>
      <c r="L16" t="s">
        <v>962</v>
      </c>
      <c r="M16">
        <f>COUNTIF($A$2:$A$171,L16)</f>
        <v>2</v>
      </c>
    </row>
    <row r="17" spans="1:13" x14ac:dyDescent="0.3">
      <c r="A17" t="s">
        <v>5</v>
      </c>
      <c r="C17" t="s">
        <v>64</v>
      </c>
      <c r="D17">
        <f t="shared" si="0"/>
        <v>2</v>
      </c>
      <c r="I17" t="s">
        <v>45</v>
      </c>
      <c r="J17">
        <f t="shared" si="5"/>
        <v>2</v>
      </c>
      <c r="L17" t="s">
        <v>264</v>
      </c>
      <c r="M17">
        <f>COUNTIF($A$2:$A$171,L17)</f>
        <v>1</v>
      </c>
    </row>
    <row r="18" spans="1:13" x14ac:dyDescent="0.3">
      <c r="A18" t="s">
        <v>5</v>
      </c>
      <c r="C18" t="s">
        <v>176</v>
      </c>
      <c r="D18">
        <f t="shared" si="0"/>
        <v>2</v>
      </c>
      <c r="I18" t="s">
        <v>961</v>
      </c>
      <c r="J18">
        <f>COUNTIF($A$2:$A$171,I18)</f>
        <v>1</v>
      </c>
      <c r="L18" t="s">
        <v>266</v>
      </c>
      <c r="M18">
        <f>COUNTIF($A$2:$A$171,L18)</f>
        <v>1</v>
      </c>
    </row>
    <row r="19" spans="1:13" x14ac:dyDescent="0.3">
      <c r="A19" t="s">
        <v>5</v>
      </c>
      <c r="C19" t="s">
        <v>51</v>
      </c>
      <c r="D19">
        <f t="shared" si="0"/>
        <v>2</v>
      </c>
      <c r="I19" t="s">
        <v>964</v>
      </c>
      <c r="J19">
        <f>COUNTIF($A$2:$A$171,I19)</f>
        <v>1</v>
      </c>
    </row>
    <row r="20" spans="1:13" x14ac:dyDescent="0.3">
      <c r="A20" t="s">
        <v>5</v>
      </c>
      <c r="C20" t="s">
        <v>946</v>
      </c>
      <c r="D20">
        <f t="shared" si="0"/>
        <v>4</v>
      </c>
    </row>
    <row r="21" spans="1:13" x14ac:dyDescent="0.3">
      <c r="A21" t="s">
        <v>5</v>
      </c>
      <c r="C21" t="s">
        <v>173</v>
      </c>
      <c r="D21">
        <f t="shared" si="0"/>
        <v>2</v>
      </c>
    </row>
    <row r="22" spans="1:13" x14ac:dyDescent="0.3">
      <c r="A22" t="s">
        <v>799</v>
      </c>
      <c r="C22" t="s">
        <v>63</v>
      </c>
      <c r="D22">
        <f t="shared" si="0"/>
        <v>2</v>
      </c>
    </row>
    <row r="23" spans="1:13" x14ac:dyDescent="0.3">
      <c r="A23" t="s">
        <v>887</v>
      </c>
      <c r="C23" t="s">
        <v>187</v>
      </c>
      <c r="D23">
        <f t="shared" si="0"/>
        <v>2</v>
      </c>
    </row>
    <row r="24" spans="1:13" x14ac:dyDescent="0.3">
      <c r="A24" t="s">
        <v>659</v>
      </c>
      <c r="C24" t="s">
        <v>37</v>
      </c>
      <c r="D24">
        <f t="shared" si="0"/>
        <v>2</v>
      </c>
    </row>
    <row r="25" spans="1:13" x14ac:dyDescent="0.3">
      <c r="A25" t="s">
        <v>659</v>
      </c>
      <c r="C25" t="s">
        <v>69</v>
      </c>
      <c r="D25">
        <f t="shared" si="0"/>
        <v>2</v>
      </c>
    </row>
    <row r="26" spans="1:13" x14ac:dyDescent="0.3">
      <c r="A26" t="s">
        <v>659</v>
      </c>
      <c r="C26" t="s">
        <v>75</v>
      </c>
      <c r="D26">
        <f t="shared" si="0"/>
        <v>2</v>
      </c>
    </row>
    <row r="27" spans="1:13" x14ac:dyDescent="0.3">
      <c r="A27" t="s">
        <v>659</v>
      </c>
      <c r="C27" t="s">
        <v>310</v>
      </c>
      <c r="D27">
        <f t="shared" si="0"/>
        <v>2</v>
      </c>
    </row>
    <row r="28" spans="1:13" x14ac:dyDescent="0.3">
      <c r="A28" t="s">
        <v>51</v>
      </c>
      <c r="C28" t="s">
        <v>46</v>
      </c>
      <c r="D28">
        <f t="shared" si="0"/>
        <v>2</v>
      </c>
    </row>
    <row r="29" spans="1:13" x14ac:dyDescent="0.3">
      <c r="A29" t="s">
        <v>51</v>
      </c>
      <c r="C29" t="s">
        <v>407</v>
      </c>
      <c r="D29">
        <f t="shared" si="0"/>
        <v>2</v>
      </c>
    </row>
    <row r="30" spans="1:13" x14ac:dyDescent="0.3">
      <c r="A30" t="s">
        <v>173</v>
      </c>
      <c r="C30" t="s">
        <v>350</v>
      </c>
      <c r="D30">
        <f t="shared" si="0"/>
        <v>2</v>
      </c>
    </row>
    <row r="31" spans="1:13" x14ac:dyDescent="0.3">
      <c r="A31" t="s">
        <v>173</v>
      </c>
      <c r="C31" t="s">
        <v>324</v>
      </c>
      <c r="D31">
        <f t="shared" si="0"/>
        <v>2</v>
      </c>
    </row>
    <row r="32" spans="1:13" x14ac:dyDescent="0.3">
      <c r="A32" t="s">
        <v>176</v>
      </c>
      <c r="C32" t="s">
        <v>72</v>
      </c>
      <c r="D32">
        <f t="shared" si="0"/>
        <v>2</v>
      </c>
    </row>
    <row r="33" spans="1:4" x14ac:dyDescent="0.3">
      <c r="A33" t="s">
        <v>176</v>
      </c>
      <c r="C33" t="s">
        <v>353</v>
      </c>
      <c r="D33">
        <f t="shared" si="0"/>
        <v>2</v>
      </c>
    </row>
    <row r="34" spans="1:4" x14ac:dyDescent="0.3">
      <c r="A34" t="s">
        <v>177</v>
      </c>
      <c r="C34" t="s">
        <v>106</v>
      </c>
      <c r="D34">
        <f t="shared" ref="D34:D65" si="6">COUNTIF($A$2:$A$171,C34)</f>
        <v>2</v>
      </c>
    </row>
    <row r="35" spans="1:4" x14ac:dyDescent="0.3">
      <c r="A35" t="s">
        <v>734</v>
      </c>
      <c r="C35" t="s">
        <v>865</v>
      </c>
      <c r="D35">
        <f t="shared" si="6"/>
        <v>2</v>
      </c>
    </row>
    <row r="36" spans="1:4" x14ac:dyDescent="0.3">
      <c r="A36" t="s">
        <v>734</v>
      </c>
      <c r="C36" t="s">
        <v>207</v>
      </c>
      <c r="D36">
        <f t="shared" si="6"/>
        <v>2</v>
      </c>
    </row>
    <row r="37" spans="1:4" x14ac:dyDescent="0.3">
      <c r="A37" t="s">
        <v>428</v>
      </c>
      <c r="C37" t="s">
        <v>391</v>
      </c>
      <c r="D37">
        <f t="shared" si="6"/>
        <v>2</v>
      </c>
    </row>
    <row r="38" spans="1:4" x14ac:dyDescent="0.3">
      <c r="A38" t="s">
        <v>187</v>
      </c>
      <c r="C38" t="s">
        <v>376</v>
      </c>
      <c r="D38">
        <f t="shared" si="6"/>
        <v>2</v>
      </c>
    </row>
    <row r="39" spans="1:4" x14ac:dyDescent="0.3">
      <c r="A39" t="s">
        <v>187</v>
      </c>
      <c r="C39" t="s">
        <v>336</v>
      </c>
      <c r="D39">
        <f t="shared" si="6"/>
        <v>2</v>
      </c>
    </row>
    <row r="40" spans="1:4" x14ac:dyDescent="0.3">
      <c r="A40" t="s">
        <v>3</v>
      </c>
      <c r="C40" t="s">
        <v>104</v>
      </c>
      <c r="D40">
        <f t="shared" si="6"/>
        <v>1</v>
      </c>
    </row>
    <row r="41" spans="1:4" x14ac:dyDescent="0.3">
      <c r="A41" t="s">
        <v>3</v>
      </c>
      <c r="C41" t="s">
        <v>961</v>
      </c>
      <c r="D41">
        <f t="shared" si="6"/>
        <v>1</v>
      </c>
    </row>
    <row r="42" spans="1:4" x14ac:dyDescent="0.3">
      <c r="A42" t="s">
        <v>3</v>
      </c>
      <c r="C42" t="s">
        <v>135</v>
      </c>
      <c r="D42">
        <f t="shared" si="6"/>
        <v>1</v>
      </c>
    </row>
    <row r="43" spans="1:4" x14ac:dyDescent="0.3">
      <c r="A43" t="s">
        <v>3</v>
      </c>
      <c r="C43" t="s">
        <v>338</v>
      </c>
      <c r="D43">
        <f t="shared" si="6"/>
        <v>1</v>
      </c>
    </row>
    <row r="44" spans="1:4" x14ac:dyDescent="0.3">
      <c r="A44" t="s">
        <v>3</v>
      </c>
      <c r="C44" t="s">
        <v>263</v>
      </c>
      <c r="D44">
        <f t="shared" si="6"/>
        <v>1</v>
      </c>
    </row>
    <row r="45" spans="1:4" x14ac:dyDescent="0.3">
      <c r="A45" t="s">
        <v>865</v>
      </c>
      <c r="C45" t="s">
        <v>152</v>
      </c>
      <c r="D45">
        <f t="shared" si="6"/>
        <v>1</v>
      </c>
    </row>
    <row r="46" spans="1:4" x14ac:dyDescent="0.3">
      <c r="A46" t="s">
        <v>865</v>
      </c>
      <c r="C46" t="s">
        <v>82</v>
      </c>
      <c r="D46">
        <f t="shared" si="6"/>
        <v>1</v>
      </c>
    </row>
    <row r="47" spans="1:4" x14ac:dyDescent="0.3">
      <c r="A47" t="s">
        <v>946</v>
      </c>
      <c r="C47" t="s">
        <v>320</v>
      </c>
      <c r="D47">
        <f t="shared" si="6"/>
        <v>1</v>
      </c>
    </row>
    <row r="48" spans="1:4" x14ac:dyDescent="0.3">
      <c r="A48" t="s">
        <v>946</v>
      </c>
      <c r="C48" t="s">
        <v>408</v>
      </c>
      <c r="D48">
        <f t="shared" si="6"/>
        <v>1</v>
      </c>
    </row>
    <row r="49" spans="1:4" x14ac:dyDescent="0.3">
      <c r="A49" t="s">
        <v>946</v>
      </c>
      <c r="C49" t="s">
        <v>339</v>
      </c>
      <c r="D49">
        <f t="shared" si="6"/>
        <v>1</v>
      </c>
    </row>
    <row r="50" spans="1:4" x14ac:dyDescent="0.3">
      <c r="A50" t="s">
        <v>946</v>
      </c>
      <c r="C50" t="s">
        <v>272</v>
      </c>
      <c r="D50">
        <f t="shared" si="6"/>
        <v>1</v>
      </c>
    </row>
    <row r="51" spans="1:4" x14ac:dyDescent="0.3">
      <c r="A51" t="s">
        <v>956</v>
      </c>
      <c r="C51" t="s">
        <v>264</v>
      </c>
      <c r="D51">
        <f t="shared" si="6"/>
        <v>1</v>
      </c>
    </row>
    <row r="52" spans="1:4" x14ac:dyDescent="0.3">
      <c r="A52" t="s">
        <v>956</v>
      </c>
      <c r="C52" t="s">
        <v>257</v>
      </c>
      <c r="D52">
        <f t="shared" si="6"/>
        <v>1</v>
      </c>
    </row>
    <row r="53" spans="1:4" x14ac:dyDescent="0.3">
      <c r="A53" t="s">
        <v>956</v>
      </c>
      <c r="C53" t="s">
        <v>400</v>
      </c>
      <c r="D53">
        <f t="shared" si="6"/>
        <v>1</v>
      </c>
    </row>
    <row r="54" spans="1:4" x14ac:dyDescent="0.3">
      <c r="A54" t="s">
        <v>956</v>
      </c>
      <c r="C54" t="s">
        <v>266</v>
      </c>
      <c r="D54">
        <f t="shared" si="6"/>
        <v>1</v>
      </c>
    </row>
    <row r="55" spans="1:4" x14ac:dyDescent="0.3">
      <c r="A55" t="s">
        <v>203</v>
      </c>
      <c r="C55" t="s">
        <v>412</v>
      </c>
      <c r="D55">
        <f t="shared" si="6"/>
        <v>1</v>
      </c>
    </row>
    <row r="56" spans="1:4" x14ac:dyDescent="0.3">
      <c r="A56" t="s">
        <v>207</v>
      </c>
      <c r="C56" t="s">
        <v>411</v>
      </c>
      <c r="D56">
        <f t="shared" si="6"/>
        <v>1</v>
      </c>
    </row>
    <row r="57" spans="1:4" x14ac:dyDescent="0.3">
      <c r="A57" t="s">
        <v>207</v>
      </c>
      <c r="C57" t="s">
        <v>401</v>
      </c>
      <c r="D57">
        <f t="shared" si="6"/>
        <v>1</v>
      </c>
    </row>
    <row r="58" spans="1:4" x14ac:dyDescent="0.3">
      <c r="A58" t="s">
        <v>213</v>
      </c>
      <c r="C58" t="s">
        <v>442</v>
      </c>
      <c r="D58">
        <f t="shared" si="6"/>
        <v>1</v>
      </c>
    </row>
    <row r="59" spans="1:4" x14ac:dyDescent="0.3">
      <c r="A59" t="s">
        <v>214</v>
      </c>
      <c r="C59" t="s">
        <v>143</v>
      </c>
      <c r="D59">
        <f t="shared" si="6"/>
        <v>1</v>
      </c>
    </row>
    <row r="60" spans="1:4" x14ac:dyDescent="0.3">
      <c r="A60" t="s">
        <v>237</v>
      </c>
      <c r="C60" t="s">
        <v>105</v>
      </c>
      <c r="D60">
        <f t="shared" si="6"/>
        <v>1</v>
      </c>
    </row>
    <row r="61" spans="1:4" x14ac:dyDescent="0.3">
      <c r="A61" t="s">
        <v>238</v>
      </c>
      <c r="C61" t="s">
        <v>242</v>
      </c>
      <c r="D61">
        <f t="shared" si="6"/>
        <v>1</v>
      </c>
    </row>
    <row r="62" spans="1:4" x14ac:dyDescent="0.3">
      <c r="A62" t="s">
        <v>242</v>
      </c>
      <c r="C62" t="s">
        <v>86</v>
      </c>
      <c r="D62">
        <f t="shared" si="6"/>
        <v>1</v>
      </c>
    </row>
    <row r="63" spans="1:4" x14ac:dyDescent="0.3">
      <c r="A63" t="s">
        <v>244</v>
      </c>
      <c r="C63" t="s">
        <v>8</v>
      </c>
      <c r="D63">
        <f t="shared" si="6"/>
        <v>1</v>
      </c>
    </row>
    <row r="64" spans="1:4" x14ac:dyDescent="0.3">
      <c r="A64" t="s">
        <v>531</v>
      </c>
      <c r="C64" t="s">
        <v>799</v>
      </c>
      <c r="D64">
        <f t="shared" si="6"/>
        <v>1</v>
      </c>
    </row>
    <row r="65" spans="1:4" x14ac:dyDescent="0.3">
      <c r="A65" t="s">
        <v>4</v>
      </c>
      <c r="C65" t="s">
        <v>213</v>
      </c>
      <c r="D65">
        <f t="shared" si="6"/>
        <v>1</v>
      </c>
    </row>
    <row r="66" spans="1:4" x14ac:dyDescent="0.3">
      <c r="A66" t="s">
        <v>531</v>
      </c>
      <c r="C66" t="s">
        <v>244</v>
      </c>
      <c r="D66">
        <f t="shared" ref="D66:D85" si="7">COUNTIF($A$2:$A$171,C66)</f>
        <v>1</v>
      </c>
    </row>
    <row r="67" spans="1:4" x14ac:dyDescent="0.3">
      <c r="A67" t="s">
        <v>4</v>
      </c>
      <c r="C67" t="s">
        <v>132</v>
      </c>
      <c r="D67">
        <f t="shared" si="7"/>
        <v>1</v>
      </c>
    </row>
    <row r="68" spans="1:4" x14ac:dyDescent="0.3">
      <c r="A68" t="s">
        <v>4</v>
      </c>
      <c r="C68" t="s">
        <v>963</v>
      </c>
      <c r="D68">
        <f t="shared" si="7"/>
        <v>1</v>
      </c>
    </row>
    <row r="69" spans="1:4" x14ac:dyDescent="0.3">
      <c r="A69" t="s">
        <v>556</v>
      </c>
      <c r="C69" t="s">
        <v>318</v>
      </c>
      <c r="D69">
        <f t="shared" si="7"/>
        <v>1</v>
      </c>
    </row>
    <row r="70" spans="1:4" x14ac:dyDescent="0.3">
      <c r="A70" t="s">
        <v>556</v>
      </c>
      <c r="C70" t="s">
        <v>964</v>
      </c>
      <c r="D70">
        <f t="shared" si="7"/>
        <v>1</v>
      </c>
    </row>
    <row r="71" spans="1:4" x14ac:dyDescent="0.3">
      <c r="A71" t="s">
        <v>4</v>
      </c>
      <c r="C71" t="s">
        <v>80</v>
      </c>
      <c r="D71">
        <f t="shared" si="7"/>
        <v>1</v>
      </c>
    </row>
    <row r="72" spans="1:4" x14ac:dyDescent="0.3">
      <c r="A72" t="s">
        <v>531</v>
      </c>
      <c r="C72" t="s">
        <v>364</v>
      </c>
      <c r="D72">
        <f t="shared" si="7"/>
        <v>1</v>
      </c>
    </row>
    <row r="73" spans="1:4" x14ac:dyDescent="0.3">
      <c r="A73" t="s">
        <v>257</v>
      </c>
      <c r="C73" t="s">
        <v>273</v>
      </c>
      <c r="D73">
        <f t="shared" si="7"/>
        <v>1</v>
      </c>
    </row>
    <row r="74" spans="1:4" x14ac:dyDescent="0.3">
      <c r="A74" t="s">
        <v>2</v>
      </c>
      <c r="C74" t="s">
        <v>380</v>
      </c>
      <c r="D74">
        <f t="shared" si="7"/>
        <v>1</v>
      </c>
    </row>
    <row r="75" spans="1:4" x14ac:dyDescent="0.3">
      <c r="A75" t="s">
        <v>2</v>
      </c>
      <c r="C75" t="s">
        <v>300</v>
      </c>
      <c r="D75">
        <f t="shared" si="7"/>
        <v>1</v>
      </c>
    </row>
    <row r="76" spans="1:4" x14ac:dyDescent="0.3">
      <c r="A76" t="s">
        <v>263</v>
      </c>
      <c r="C76" t="s">
        <v>345</v>
      </c>
      <c r="D76">
        <f t="shared" si="7"/>
        <v>1</v>
      </c>
    </row>
    <row r="77" spans="1:4" x14ac:dyDescent="0.3">
      <c r="A77" t="s">
        <v>264</v>
      </c>
      <c r="C77" t="s">
        <v>68</v>
      </c>
      <c r="D77">
        <f t="shared" si="7"/>
        <v>1</v>
      </c>
    </row>
    <row r="78" spans="1:4" x14ac:dyDescent="0.3">
      <c r="A78" t="s">
        <v>266</v>
      </c>
      <c r="C78" t="s">
        <v>395</v>
      </c>
      <c r="D78">
        <f t="shared" si="7"/>
        <v>1</v>
      </c>
    </row>
    <row r="79" spans="1:4" x14ac:dyDescent="0.3">
      <c r="A79" t="s">
        <v>962</v>
      </c>
      <c r="C79" t="s">
        <v>66</v>
      </c>
      <c r="D79">
        <f t="shared" si="7"/>
        <v>1</v>
      </c>
    </row>
    <row r="80" spans="1:4" x14ac:dyDescent="0.3">
      <c r="A80" t="s">
        <v>29</v>
      </c>
      <c r="C80" t="s">
        <v>383</v>
      </c>
      <c r="D80">
        <f t="shared" si="7"/>
        <v>1</v>
      </c>
    </row>
    <row r="81" spans="1:4" x14ac:dyDescent="0.3">
      <c r="A81" t="s">
        <v>37</v>
      </c>
      <c r="C81" t="s">
        <v>426</v>
      </c>
      <c r="D81">
        <f t="shared" si="7"/>
        <v>1</v>
      </c>
    </row>
    <row r="82" spans="1:4" x14ac:dyDescent="0.3">
      <c r="A82" t="s">
        <v>37</v>
      </c>
      <c r="C82" t="s">
        <v>427</v>
      </c>
      <c r="D82">
        <f t="shared" si="7"/>
        <v>1</v>
      </c>
    </row>
    <row r="83" spans="1:4" x14ac:dyDescent="0.3">
      <c r="A83" t="s">
        <v>272</v>
      </c>
      <c r="C83" t="s">
        <v>966</v>
      </c>
      <c r="D83">
        <f t="shared" si="7"/>
        <v>1</v>
      </c>
    </row>
    <row r="84" spans="1:4" x14ac:dyDescent="0.3">
      <c r="A84" t="s">
        <v>273</v>
      </c>
      <c r="C84" t="s">
        <v>203</v>
      </c>
      <c r="D84">
        <f t="shared" si="7"/>
        <v>1</v>
      </c>
    </row>
    <row r="85" spans="1:4" x14ac:dyDescent="0.3">
      <c r="A85" t="s">
        <v>63</v>
      </c>
      <c r="C85" t="s">
        <v>967</v>
      </c>
      <c r="D85">
        <f t="shared" si="7"/>
        <v>1</v>
      </c>
    </row>
    <row r="86" spans="1:4" x14ac:dyDescent="0.3">
      <c r="A86" t="s">
        <v>63</v>
      </c>
    </row>
    <row r="87" spans="1:4" x14ac:dyDescent="0.3">
      <c r="A87" t="s">
        <v>64</v>
      </c>
    </row>
    <row r="88" spans="1:4" x14ac:dyDescent="0.3">
      <c r="A88" t="s">
        <v>64</v>
      </c>
    </row>
    <row r="89" spans="1:4" x14ac:dyDescent="0.3">
      <c r="A89" t="s">
        <v>948</v>
      </c>
      <c r="C89"/>
    </row>
    <row r="90" spans="1:4" x14ac:dyDescent="0.3">
      <c r="A90" t="s">
        <v>66</v>
      </c>
      <c r="C90"/>
    </row>
    <row r="91" spans="1:4" x14ac:dyDescent="0.3">
      <c r="A91" t="s">
        <v>958</v>
      </c>
      <c r="C91"/>
    </row>
    <row r="92" spans="1:4" x14ac:dyDescent="0.3">
      <c r="A92" t="s">
        <v>958</v>
      </c>
      <c r="C92"/>
    </row>
    <row r="93" spans="1:4" x14ac:dyDescent="0.3">
      <c r="A93" t="s">
        <v>958</v>
      </c>
      <c r="C93"/>
    </row>
    <row r="94" spans="1:4" x14ac:dyDescent="0.3">
      <c r="A94" t="s">
        <v>2</v>
      </c>
      <c r="C94"/>
    </row>
    <row r="95" spans="1:4" x14ac:dyDescent="0.3">
      <c r="A95" t="s">
        <v>958</v>
      </c>
      <c r="C95"/>
    </row>
    <row r="96" spans="1:4" x14ac:dyDescent="0.3">
      <c r="A96" t="s">
        <v>2</v>
      </c>
      <c r="C96"/>
    </row>
    <row r="97" spans="1:3" x14ac:dyDescent="0.3">
      <c r="A97" t="s">
        <v>2</v>
      </c>
      <c r="C97"/>
    </row>
    <row r="98" spans="1:3" x14ac:dyDescent="0.3">
      <c r="A98" t="s">
        <v>963</v>
      </c>
      <c r="C98"/>
    </row>
    <row r="99" spans="1:3" x14ac:dyDescent="0.3">
      <c r="A99" t="s">
        <v>957</v>
      </c>
      <c r="C99"/>
    </row>
    <row r="100" spans="1:3" x14ac:dyDescent="0.3">
      <c r="A100" t="s">
        <v>68</v>
      </c>
      <c r="C100"/>
    </row>
    <row r="101" spans="1:3" x14ac:dyDescent="0.3">
      <c r="A101" t="s">
        <v>300</v>
      </c>
      <c r="C101"/>
    </row>
    <row r="102" spans="1:3" x14ac:dyDescent="0.3">
      <c r="A102" t="s">
        <v>967</v>
      </c>
      <c r="C102"/>
    </row>
    <row r="103" spans="1:3" x14ac:dyDescent="0.3">
      <c r="A103" t="s">
        <v>310</v>
      </c>
      <c r="C103"/>
    </row>
    <row r="104" spans="1:3" x14ac:dyDescent="0.3">
      <c r="A104" t="s">
        <v>310</v>
      </c>
      <c r="C104"/>
    </row>
    <row r="105" spans="1:3" x14ac:dyDescent="0.3">
      <c r="A105" t="s">
        <v>318</v>
      </c>
      <c r="C105"/>
    </row>
    <row r="106" spans="1:3" x14ac:dyDescent="0.3">
      <c r="A106" t="s">
        <v>320</v>
      </c>
      <c r="C106"/>
    </row>
    <row r="107" spans="1:3" x14ac:dyDescent="0.3">
      <c r="A107" t="s">
        <v>323</v>
      </c>
      <c r="C107"/>
    </row>
    <row r="108" spans="1:3" x14ac:dyDescent="0.3">
      <c r="A108" t="s">
        <v>323</v>
      </c>
      <c r="C108"/>
    </row>
    <row r="109" spans="1:3" x14ac:dyDescent="0.3">
      <c r="A109" t="s">
        <v>323</v>
      </c>
      <c r="C109"/>
    </row>
    <row r="110" spans="1:3" x14ac:dyDescent="0.3">
      <c r="A110" t="s">
        <v>324</v>
      </c>
      <c r="C110"/>
    </row>
    <row r="111" spans="1:3" x14ac:dyDescent="0.3">
      <c r="A111" t="s">
        <v>324</v>
      </c>
      <c r="C111"/>
    </row>
    <row r="112" spans="1:3" x14ac:dyDescent="0.3">
      <c r="A112" t="s">
        <v>69</v>
      </c>
      <c r="C112"/>
    </row>
    <row r="113" spans="1:3" x14ac:dyDescent="0.3">
      <c r="A113" t="s">
        <v>69</v>
      </c>
      <c r="C113"/>
    </row>
    <row r="114" spans="1:3" x14ac:dyDescent="0.3">
      <c r="A114" t="s">
        <v>336</v>
      </c>
      <c r="C114"/>
    </row>
    <row r="115" spans="1:3" x14ac:dyDescent="0.3">
      <c r="A115" t="s">
        <v>336</v>
      </c>
      <c r="C115"/>
    </row>
    <row r="116" spans="1:3" x14ac:dyDescent="0.3">
      <c r="A116" t="s">
        <v>338</v>
      </c>
      <c r="C116"/>
    </row>
    <row r="117" spans="1:3" x14ac:dyDescent="0.3">
      <c r="A117" t="s">
        <v>339</v>
      </c>
      <c r="C117"/>
    </row>
    <row r="118" spans="1:3" x14ac:dyDescent="0.3">
      <c r="A118" t="s">
        <v>896</v>
      </c>
      <c r="C118"/>
    </row>
    <row r="119" spans="1:3" x14ac:dyDescent="0.3">
      <c r="A119" t="s">
        <v>896</v>
      </c>
      <c r="C119"/>
    </row>
    <row r="120" spans="1:3" x14ac:dyDescent="0.3">
      <c r="A120" t="s">
        <v>12</v>
      </c>
      <c r="C120"/>
    </row>
    <row r="121" spans="1:3" x14ac:dyDescent="0.3">
      <c r="A121" t="s">
        <v>12</v>
      </c>
      <c r="C121"/>
    </row>
    <row r="122" spans="1:3" x14ac:dyDescent="0.3">
      <c r="A122" t="s">
        <v>12</v>
      </c>
      <c r="C122"/>
    </row>
    <row r="123" spans="1:3" x14ac:dyDescent="0.3">
      <c r="A123" t="s">
        <v>896</v>
      </c>
      <c r="C123"/>
    </row>
    <row r="124" spans="1:3" x14ac:dyDescent="0.3">
      <c r="A124" t="s">
        <v>10</v>
      </c>
      <c r="C124"/>
    </row>
    <row r="125" spans="1:3" x14ac:dyDescent="0.3">
      <c r="A125" t="s">
        <v>897</v>
      </c>
      <c r="C125"/>
    </row>
    <row r="126" spans="1:3" x14ac:dyDescent="0.3">
      <c r="A126" t="s">
        <v>897</v>
      </c>
      <c r="C126"/>
    </row>
    <row r="127" spans="1:3" x14ac:dyDescent="0.3">
      <c r="A127" t="s">
        <v>965</v>
      </c>
      <c r="C127"/>
    </row>
    <row r="128" spans="1:3" x14ac:dyDescent="0.3">
      <c r="A128" t="s">
        <v>72</v>
      </c>
      <c r="C128"/>
    </row>
    <row r="129" spans="1:3" x14ac:dyDescent="0.3">
      <c r="A129" t="s">
        <v>72</v>
      </c>
      <c r="C129"/>
    </row>
    <row r="130" spans="1:3" x14ac:dyDescent="0.3">
      <c r="A130" t="s">
        <v>959</v>
      </c>
      <c r="C130"/>
    </row>
    <row r="131" spans="1:3" x14ac:dyDescent="0.3">
      <c r="A131" t="s">
        <v>345</v>
      </c>
      <c r="C131"/>
    </row>
    <row r="132" spans="1:3" x14ac:dyDescent="0.3">
      <c r="A132" t="s">
        <v>347</v>
      </c>
      <c r="C132"/>
    </row>
    <row r="133" spans="1:3" x14ac:dyDescent="0.3">
      <c r="A133" t="s">
        <v>350</v>
      </c>
      <c r="C133"/>
    </row>
    <row r="134" spans="1:3" x14ac:dyDescent="0.3">
      <c r="A134" t="s">
        <v>350</v>
      </c>
      <c r="C134"/>
    </row>
    <row r="135" spans="1:3" x14ac:dyDescent="0.3">
      <c r="A135" t="s">
        <v>353</v>
      </c>
      <c r="C135"/>
    </row>
    <row r="136" spans="1:3" x14ac:dyDescent="0.3">
      <c r="A136" t="s">
        <v>353</v>
      </c>
      <c r="C136"/>
    </row>
    <row r="137" spans="1:3" x14ac:dyDescent="0.3">
      <c r="A137" t="s">
        <v>364</v>
      </c>
      <c r="C137"/>
    </row>
    <row r="138" spans="1:3" x14ac:dyDescent="0.3">
      <c r="A138" t="s">
        <v>365</v>
      </c>
      <c r="C138"/>
    </row>
    <row r="139" spans="1:3" x14ac:dyDescent="0.3">
      <c r="A139" t="s">
        <v>75</v>
      </c>
      <c r="C139"/>
    </row>
    <row r="140" spans="1:3" x14ac:dyDescent="0.3">
      <c r="A140" t="s">
        <v>75</v>
      </c>
      <c r="C140"/>
    </row>
    <row r="141" spans="1:3" x14ac:dyDescent="0.3">
      <c r="A141" t="s">
        <v>376</v>
      </c>
      <c r="C141"/>
    </row>
    <row r="142" spans="1:3" x14ac:dyDescent="0.3">
      <c r="A142" t="s">
        <v>376</v>
      </c>
      <c r="C142"/>
    </row>
    <row r="143" spans="1:3" x14ac:dyDescent="0.3">
      <c r="A143" t="s">
        <v>380</v>
      </c>
      <c r="C143"/>
    </row>
    <row r="144" spans="1:3" x14ac:dyDescent="0.3">
      <c r="A144" t="s">
        <v>383</v>
      </c>
      <c r="C144"/>
    </row>
    <row r="145" spans="1:3" x14ac:dyDescent="0.3">
      <c r="A145" t="s">
        <v>960</v>
      </c>
      <c r="C145"/>
    </row>
    <row r="146" spans="1:3" x14ac:dyDescent="0.3">
      <c r="A146" t="s">
        <v>32</v>
      </c>
      <c r="C146"/>
    </row>
    <row r="147" spans="1:3" x14ac:dyDescent="0.3">
      <c r="A147" t="s">
        <v>32</v>
      </c>
      <c r="C147"/>
    </row>
    <row r="148" spans="1:3" x14ac:dyDescent="0.3">
      <c r="A148" t="s">
        <v>80</v>
      </c>
      <c r="C148"/>
    </row>
    <row r="149" spans="1:3" x14ac:dyDescent="0.3">
      <c r="A149" t="s">
        <v>391</v>
      </c>
      <c r="C149"/>
    </row>
    <row r="150" spans="1:3" x14ac:dyDescent="0.3">
      <c r="A150" t="s">
        <v>391</v>
      </c>
      <c r="C150"/>
    </row>
    <row r="151" spans="1:3" x14ac:dyDescent="0.3">
      <c r="A151" t="s">
        <v>395</v>
      </c>
      <c r="C151"/>
    </row>
    <row r="152" spans="1:3" x14ac:dyDescent="0.3">
      <c r="A152" t="s">
        <v>900</v>
      </c>
      <c r="C152"/>
    </row>
    <row r="153" spans="1:3" x14ac:dyDescent="0.3">
      <c r="A153" t="s">
        <v>16</v>
      </c>
      <c r="C153"/>
    </row>
    <row r="154" spans="1:3" x14ac:dyDescent="0.3">
      <c r="A154" t="s">
        <v>900</v>
      </c>
      <c r="C154"/>
    </row>
    <row r="155" spans="1:3" x14ac:dyDescent="0.3">
      <c r="A155" t="s">
        <v>964</v>
      </c>
      <c r="C155"/>
    </row>
    <row r="156" spans="1:3" x14ac:dyDescent="0.3">
      <c r="A156" t="s">
        <v>45</v>
      </c>
      <c r="C156"/>
    </row>
    <row r="157" spans="1:3" x14ac:dyDescent="0.3">
      <c r="A157" t="s">
        <v>45</v>
      </c>
      <c r="C157"/>
    </row>
    <row r="158" spans="1:3" x14ac:dyDescent="0.3">
      <c r="A158" t="s">
        <v>82</v>
      </c>
      <c r="C158"/>
    </row>
    <row r="159" spans="1:3" x14ac:dyDescent="0.3">
      <c r="A159" t="s">
        <v>400</v>
      </c>
      <c r="C159"/>
    </row>
    <row r="160" spans="1:3" x14ac:dyDescent="0.3">
      <c r="A160" t="s">
        <v>961</v>
      </c>
      <c r="C160"/>
    </row>
    <row r="161" spans="1:3" x14ac:dyDescent="0.3">
      <c r="A161" t="s">
        <v>401</v>
      </c>
      <c r="C161"/>
    </row>
    <row r="162" spans="1:3" x14ac:dyDescent="0.3">
      <c r="A162" t="s">
        <v>407</v>
      </c>
      <c r="C162"/>
    </row>
    <row r="163" spans="1:3" x14ac:dyDescent="0.3">
      <c r="A163" t="s">
        <v>407</v>
      </c>
      <c r="C163"/>
    </row>
    <row r="164" spans="1:3" x14ac:dyDescent="0.3">
      <c r="A164" t="s">
        <v>408</v>
      </c>
      <c r="C164"/>
    </row>
    <row r="165" spans="1:3" x14ac:dyDescent="0.3">
      <c r="A165" t="s">
        <v>411</v>
      </c>
      <c r="C165"/>
    </row>
    <row r="166" spans="1:3" x14ac:dyDescent="0.3">
      <c r="A166" t="s">
        <v>412</v>
      </c>
      <c r="C166"/>
    </row>
    <row r="167" spans="1:3" x14ac:dyDescent="0.3">
      <c r="A167" t="s">
        <v>46</v>
      </c>
      <c r="C167"/>
    </row>
    <row r="168" spans="1:3" x14ac:dyDescent="0.3">
      <c r="A168" t="s">
        <v>46</v>
      </c>
      <c r="C168"/>
    </row>
    <row r="169" spans="1:3" x14ac:dyDescent="0.3">
      <c r="A169" t="s">
        <v>426</v>
      </c>
      <c r="C169"/>
    </row>
    <row r="170" spans="1:3" x14ac:dyDescent="0.3">
      <c r="A170" t="s">
        <v>427</v>
      </c>
      <c r="C170"/>
    </row>
    <row r="171" spans="1:3" x14ac:dyDescent="0.3">
      <c r="A171" t="s">
        <v>966</v>
      </c>
      <c r="C171"/>
    </row>
  </sheetData>
  <sortState xmlns:xlrd2="http://schemas.microsoft.com/office/spreadsheetml/2017/richdata2" ref="X5:Y10">
    <sortCondition descending="1" ref="Y5:Y1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7</vt:i4>
      </vt:variant>
      <vt:variant>
        <vt:lpstr>Intervalli denominati</vt:lpstr>
      </vt:variant>
      <vt:variant>
        <vt:i4>1</vt:i4>
      </vt:variant>
    </vt:vector>
  </HeadingPairs>
  <TitlesOfParts>
    <vt:vector size="8" baseType="lpstr">
      <vt:lpstr>Keyword</vt:lpstr>
      <vt:lpstr>Keyword clean</vt:lpstr>
      <vt:lpstr>keyword_unique (Test)</vt:lpstr>
      <vt:lpstr>Keyword Filter</vt:lpstr>
      <vt:lpstr>MDE</vt:lpstr>
      <vt:lpstr>DevOps</vt:lpstr>
      <vt:lpstr>AI-ML</vt:lpstr>
      <vt:lpstr>MDE!Estrai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Luigi Pomante</cp:lastModifiedBy>
  <dcterms:created xsi:type="dcterms:W3CDTF">2024-03-10T04:11:47Z</dcterms:created>
  <dcterms:modified xsi:type="dcterms:W3CDTF">2024-04-15T21:04:39Z</dcterms:modified>
</cp:coreProperties>
</file>