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4AAF5B8D-54CD-1140-842B-AADAA6CD158D}" xr6:coauthVersionLast="47" xr6:coauthVersionMax="47" xr10:uidLastSave="{00000000-0000-0000-0000-000000000000}"/>
  <bookViews>
    <workbookView xWindow="1500" yWindow="760" windowWidth="330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1" l="1"/>
  <c r="F14" i="11"/>
  <c r="F11"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<sst xmlns="http://schemas.openxmlformats.org/spreadsheetml/2006/main" count="583" uniqueCount="170">
  <si>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</si>
  <si>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</si>
  <si>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</si>
  <si>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</si>
  <si>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</si>
  <si>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</si>
  <si>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</si>
  <si>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</si>
  <si>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</si>
  <si>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</si>
  <si>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</si>
  <si>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</si>
  <si>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</si>
  <si>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</si>
  <si>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</si>
  <si>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</si>
  <si>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</si>
  <si>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</si>
  <si>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</si>
  <si>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</si>
  <si>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</si>
  <si>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</si>
  <si>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</si>
  <si>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</si>
  <si>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</si>
  <si>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</si>
  <si>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</si>
  <si>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</si>
  <si>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</si>
  <si>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</si>
  <si>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</si>
  <si>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</si>
  <si>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</si>
  <si>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</si>
  <si>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</si>
  <si>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</si>
  <si>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</si>
  <si>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</si>
  <si>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</si>
  <si>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</si>
  <si>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</si>
  <si>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</si>
  <si>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</si>
  <si>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</si>
  <si>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</si>
  <si>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</si>
  <si>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</si>
  <si>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</si>
  <si>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</si>
  <si>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</si>
  <si>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</si>
  <si>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</si>
  <si>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</si>
  <si>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</si>
  <si>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</si>
  <si>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</si>
  <si>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</si>
  <si>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</si>
  <si>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</si>
  <si>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</si>
  <si>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</si>
  <si>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</si>
  <si>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</si>
  <si>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</si>
  <si>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</si>
  <si>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</si>
  <si>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</si>
  <si>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</si>
  <si>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</si>
  <si>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</si>
  <si>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</si>
  <si>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</si>
  <si>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</si>
  <si>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</si>
  <si>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</si>
  <si>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</si>
  <si>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</si>
  <si>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</si>
  <si>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</si>
  <si>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</si>
  <si>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</si>
  <si>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</si>
  <si>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</si>
  <si>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</si>
  <si>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</si>
  <si>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</si>
  <si>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</si>
  <si>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</si>
  <si>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</si>
  <si>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</si>
  <si>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</si>
  <si>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</si>
  <si>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</si>
  <si>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</si>
  <si>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</si>
  <si>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</si>
  <si>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</si>
  <si>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</si>
  <si>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</si>
  <si>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</si>
  <si>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</si>
  <si>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</si>
  <si>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</si>
  <si>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</si>
  <si>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</si>
  <si>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</si>
  <si>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</si>
  <si>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</si>
  <si>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</si>
  <si>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</si>
  <si>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</si>
  <si>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</si>
  <si>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</si>
  <si>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</si>
  <si>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</si>
  <si>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</si>
  <si>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</si>
  <si>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</si>
  <si>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</si>
  <si>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</si>
  <si>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</si>
  <si>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</si>
  <si>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</si>
  <si>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</si>
  <si>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</si>
  <si>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</si>
  <si>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</si>
  <si>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</si>
  <si>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</si>
  <si>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</si>
  <si>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</si>
  <si>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</si>
  <si>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</si>
  <si>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</si>
  <si>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</si>
  <si>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</si>
  <si>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</si>
  <si>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</si>
  <si>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</si>
  <si>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</si>
  <si>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</si>
  <si>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</si>
  <si>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</si>
  <si>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</si>
  <si>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</si>
  <si>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</si>
  <si>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</si>
  <si>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</si>
  <si>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</si>
  <si>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</si>
  <si>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1" type="noConversion"/>
  </si>
  <si>
    <t>RM203,2F,No.214 Kuachun Road, Suzhou industrial park, Jiangsu, 215121 China</t>
    <phoneticPr fontId="31" type="noConversion"/>
  </si>
  <si>
    <t>Remarks:</t>
    <phoneticPr fontId="31" type="noConversion"/>
  </si>
  <si>
    <t>1. Sample order payment term: 100% upon order confirmation</t>
  </si>
  <si>
    <t xml:space="preserve">Production lead time: </t>
    <phoneticPr fontId="31" type="noConversion"/>
  </si>
  <si>
    <t>Suzhou Compass Machinery &amp; Electric Co., Ltd</t>
    <phoneticPr fontId="31" type="noConversion"/>
  </si>
  <si>
    <t>Optional functions and extra cost</t>
    <phoneticPr fontId="31" type="noConversion"/>
  </si>
  <si>
    <t>Quotation</t>
  </si>
  <si>
    <t>2. Bulk order payment term: 30% upon order confirmation,70% before shipping</t>
  </si>
  <si>
    <t>MOQ
(pcs)</t>
    <phoneticPr fontId="31" type="noConversion"/>
  </si>
  <si>
    <t>Certificates:</t>
    <phoneticPr fontId="31" type="noConversion"/>
  </si>
  <si>
    <t>Quotation No.:</t>
    <phoneticPr fontId="31" type="noConversion"/>
  </si>
  <si>
    <t>Unit Price
(USD)</t>
    <phoneticPr fontId="31" type="noConversion"/>
  </si>
  <si>
    <t>Total Amount
(USD)</t>
    <phoneticPr fontId="31" type="noConversion"/>
  </si>
  <si>
    <t>Total Amount(USD)</t>
    <phoneticPr fontId="31" type="noConversion"/>
  </si>
  <si>
    <t xml:space="preserve">Company: </t>
  </si>
  <si>
    <t xml:space="preserve">Address: </t>
  </si>
  <si>
    <t xml:space="preserve">Whats App: </t>
  </si>
  <si>
    <t>FOB</t>
  </si>
  <si>
    <t xml:space="preserve">Contact: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</si>
</sst>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US$&quot;#,##0.00_);[Red]\(&quot;US$&quot;#,##0.00\)"/>
  </numFmts>
  <fonts count="43">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sz val="18"/>
      <color theme="1"/>
      <name val="Calibri"/>
      <family val="3"/>
      <charset val="134"/>
      <scheme val="minor"/>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theme="1"/>
      <name val="Calibri"/>
      <family val="3"/>
      <charset val="134"/>
      <scheme val="minor"/>
    </font>
    <font>
      <sz val="14"/>
      <name val="Calibri"/>
      <family val="2"/>
    </font>
    <font>
      <sz val="14"/>
      <name val="宋体"/>
      <family val="2"/>
      <charset val="134"/>
    </font>
    <font>
      <sz val="14"/>
      <color theme="1"/>
      <name val="Calibri"/>
      <family val="2"/>
    </font>
    <font>
      <b/>
      <sz val="14"/>
      <color rgb="FFFF0000"/>
      <name val="Calibri"/>
      <family val="3"/>
      <charset val="134"/>
      <scheme val="minor"/>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4" fillId="0" borderId="0"/>
    <xf numFmtId="0" fontId="13" fillId="0" borderId="0">
      <alignment vertical="center"/>
    </xf>
    <xf numFmtId="0" fontId="12" fillId="0" borderId="0">
      <alignment vertical="center"/>
    </xf>
  </cellStyleXfs>
  <cellXfs count="148">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0" fontId="12" fillId="0" borderId="0" xfId="0" applyFont="1" applyAlignment="1">
      <alignment horizontal="left" vertical="top"/>
    </xf>
    <xf numFmtId="0" fontId="22" fillId="0" borderId="0" xfId="0" applyFont="1" applyAlignment="1">
      <alignment horizontal="left" vertical="top"/>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2" fillId="0" borderId="0" xfId="0" applyFont="1" applyAlignment="1">
      <alignment horizontal="left" vertical="center"/>
    </xf>
    <xf numFmtId="0" fontId="22" fillId="4" borderId="0" xfId="0" applyFont="1" applyFill="1" applyAlignment="1">
      <alignment horizontal="left" vertical="top"/>
    </xf>
    <xf numFmtId="0" fontId="22" fillId="0" borderId="0" xfId="0" applyFont="1" applyAlignment="1">
      <alignment horizontal="left"/>
    </xf>
    <xf numFmtId="0" fontId="15" fillId="0" borderId="9" xfId="0" applyFont="1" applyBorder="1">
      <alignment vertical="center"/>
    </xf>
    <xf numFmtId="0" fontId="2" fillId="0" borderId="0" xfId="0" applyFont="1" applyAlignment="1">
      <alignment vertical="top" wrapText="1"/>
    </xf>
    <xf numFmtId="0" fontId="2" fillId="5" borderId="0" xfId="0" applyFont="1" applyFill="1" applyAlignment="1">
      <alignment vertical="top" wrapText="1"/>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6" borderId="3" xfId="0" applyFont="1" applyFill="1" applyBorder="1">
      <alignment vertical="center"/>
    </xf>
    <xf numFmtId="0" fontId="15" fillId="6"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40" fillId="0" borderId="1" xfId="0" applyNumberFormat="1" applyFont="1" applyBorder="1" applyAlignment="1">
      <alignment horizontal="center" vertical="center" shrinkToFit="1"/>
    </xf>
    <xf numFmtId="0" fontId="33" fillId="0" borderId="0" xfId="0" applyFont="1" applyAlignment="1">
      <alignment vertical="center" wrapText="1"/>
    </xf>
    <xf numFmtId="0" fontId="33" fillId="0" borderId="0" xfId="0" applyFont="1" applyAlignment="1">
      <alignment horizontal="left" vertical="center"/>
    </xf>
    <xf numFmtId="0" fontId="33" fillId="0" borderId="0" xfId="0" applyFont="1">
      <alignment vertical="center"/>
    </xf>
    <xf numFmtId="0" fontId="34" fillId="0" borderId="0" xfId="0" applyFont="1" applyAlignment="1">
      <alignment vertical="center" wrapText="1"/>
    </xf>
    <xf numFmtId="0" fontId="35" fillId="0" borderId="0" xfId="0" applyFont="1" applyAlignment="1">
      <alignment horizontal="left" vertical="center" wrapText="1"/>
    </xf>
    <xf numFmtId="0" fontId="36" fillId="0" borderId="0" xfId="0" applyFont="1" applyAlignment="1">
      <alignment horizontal="left" vertical="center"/>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9" fillId="6" borderId="3" xfId="0" applyFont="1" applyFill="1" applyBorder="1">
      <alignment vertical="center"/>
    </xf>
    <xf numFmtId="164" fontId="38" fillId="0" borderId="13" xfId="0" applyNumberFormat="1" applyFont="1" applyBorder="1" applyAlignment="1">
      <alignment horizontal="center" vertical="center" shrinkToFit="1"/>
    </xf>
    <xf numFmtId="0" fontId="29" fillId="6" borderId="14" xfId="0" applyFont="1" applyFill="1" applyBorder="1" applyAlignment="1">
      <alignment horizontal="left" vertical="center"/>
    </xf>
    <xf numFmtId="0" fontId="29" fillId="6" borderId="16" xfId="0" applyFont="1" applyFill="1" applyBorder="1" applyAlignment="1">
      <alignment horizontal="center" vertical="center"/>
    </xf>
    <xf numFmtId="0" fontId="29" fillId="6"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2" fillId="0" borderId="0" xfId="0" applyFont="1">
      <alignment vertical="center"/>
    </xf>
    <xf numFmtId="0" fontId="19" fillId="0" borderId="0" xfId="3" applyFont="1" applyAlignment="1">
      <alignment horizontal="center" vertical="top"/>
    </xf>
    <xf numFmtId="0" fontId="4" fillId="7" borderId="1" xfId="3" applyFont="1" applyFill="1" applyBorder="1" applyAlignment="1">
      <alignment vertical="center" wrapText="1"/>
    </xf>
    <xf numFmtId="0" fontId="21" fillId="7" borderId="1" xfId="3" applyFont="1" applyFill="1" applyBorder="1" applyAlignment="1">
      <alignment vertical="center" wrapText="1"/>
    </xf>
    <xf numFmtId="0" fontId="19" fillId="0" borderId="0" xfId="3" applyFont="1" applyAlignment="1">
      <alignment horizontal="left" vertical="center"/>
    </xf>
    <xf numFmtId="0" fontId="39" fillId="0" borderId="0" xfId="3" applyFont="1" applyAlignment="1">
      <alignment horizontal="left"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7" fillId="3" borderId="0" xfId="0" applyFont="1" applyFill="1" applyAlignment="1">
      <alignment horizontal="center" vertical="center" wrapText="1"/>
    </xf>
    <xf numFmtId="0" fontId="34" fillId="0" borderId="0" xfId="0" applyFont="1" applyAlignment="1">
      <alignment horizontal="center" vertical="center" wrapText="1"/>
    </xf>
    <xf numFmtId="0" fontId="29" fillId="0" borderId="0" xfId="0" applyFont="1" applyAlignment="1">
      <alignment vertical="top"/>
    </xf>
    <xf numFmtId="0" fontId="29"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6"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40" fillId="0" borderId="1" xfId="0" applyNumberFormat="1" applyFont="1" applyBorder="1" applyAlignment="1">
      <alignment horizontal="center" vertical="center" shrinkToFit="1"/>
    </xf>
    <xf numFmtId="164" fontId="42" fillId="0" borderId="13" xfId="0" applyNumberFormat="1" applyFont="1" applyBorder="1" applyAlignment="1">
      <alignment horizontal="center" vertical="center" shrinkToFit="1"/>
    </xf>
    <xf numFmtId="164" fontId="41" fillId="8" borderId="8" xfId="0" applyNumberFormat="1" applyFont="1" applyFill="1" applyBorder="1" applyAlignment="1">
      <alignment vertical="center" shrinkToFit="1"/>
    </xf>
    <xf numFmtId="164" fontId="41" fillId="8" borderId="4" xfId="0" applyNumberFormat="1" applyFont="1" applyFill="1" applyBorder="1" applyAlignment="1">
      <alignment vertical="center" shrinkToFit="1"/>
    </xf>
    <xf numFmtId="0" fontId="15" fillId="0" borderId="17" xfId="0" applyFont="1" applyBorder="1" applyAlignment="1">
      <alignment vertical="center" wrapText="1"/>
    </xf>
    <xf numFmtId="0" fontId="29" fillId="0" borderId="0" xfId="0" applyFont="1" applyAlignment="1">
      <alignment horizontal="left" vertical="center"/>
    </xf>
    <xf numFmtId="0" fontId="32" fillId="0" borderId="13" xfId="0" applyFont="1" applyBorder="1">
      <alignment vertical="center"/>
    </xf>
    <xf numFmtId="0" fontId="32"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9" fillId="6" borderId="13" xfId="0" applyFont="1" applyFill="1" applyBorder="1">
      <alignment vertical="center"/>
    </xf>
    <xf numFmtId="0" fontId="15" fillId="0" borderId="0" xfId="3" applyFont="1" applyAlignment="1">
      <alignment vertical="top"/>
    </xf>
    <xf numFmtId="0" fontId="19" fillId="0" borderId="0" xfId="3" applyFont="1" applyAlignment="1">
      <alignment vertical="top"/>
    </xf>
    <xf numFmtId="1" fontId="42" fillId="0" borderId="13" xfId="0" applyNumberFormat="1" applyFont="1" applyBorder="1" applyAlignment="1">
      <alignment horizontal="center" vertical="center" shrinkToFit="1"/>
    </xf>
    <xf numFmtId="0" fontId="29" fillId="0" borderId="16" xfId="0" applyFont="1" applyBorder="1" applyAlignment="1">
      <alignment horizontal="left" vertical="center" wrapText="1"/>
    </xf>
    <xf numFmtId="0" fontId="29"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3"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40" fillId="0" borderId="1" xfId="0" applyNumberFormat="1" applyFont="1" applyBorder="1" applyAlignment="1">
      <alignment horizontal="center" vertical="center" shrinkToFit="1"/>
    </xf>
    <xf numFmtId="164" fontId="40" fillId="0" borderId="1" xfId="0" applyNumberFormat="1" applyFont="1" applyBorder="1" applyAlignment="1">
      <alignment horizontal="center" vertical="center" shrinkToFit="1"/>
    </xf>
    <xf numFmtId="1" fontId="41" fillId="8" borderId="3" xfId="0" applyNumberFormat="1" applyFont="1" applyFill="1" applyBorder="1" applyAlignment="1">
      <alignment horizontal="center" vertical="center" shrinkToFit="1"/>
    </xf>
    <xf numFmtId="1" fontId="41" fillId="8" borderId="8" xfId="0" applyNumberFormat="1" applyFont="1" applyFill="1" applyBorder="1" applyAlignment="1">
      <alignment horizontal="center" vertical="center" shrinkToFit="1"/>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441675</xdr:colOff>
      <xdr:row>26</xdr:row>
      <xdr:rowOff>108517</xdr:rowOff>
    </xdr:from>
    <xdr:to>
      <xdr:col>4</xdr:col>
      <xdr:colOff>721360</xdr:colOff>
      <xdr:row>32</xdr:row>
      <xdr:rowOff>129258</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1515" y="13794037"/>
          <a:ext cx="1427765" cy="142282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B11" sqref="B11:B12"/>
    </sheetView>
  </sheetViews>
  <sheetFormatPr baseColWidth="10" defaultColWidth="7.5" defaultRowHeight="19"/>
  <cols>
    <col min="1" max="1" width="5.1640625" style="50" customWidth="1"/>
    <col min="2" max="2" width="38.83203125" style="50" customWidth="1"/>
    <col min="3" max="3" width="39.1640625" style="50" customWidth="1"/>
    <col min="4" max="6" width="15" style="68" customWidth="1"/>
    <col min="7" max="7" width="15.5" style="101" customWidth="1"/>
    <col min="8" max="8" width="11.6640625" style="78" customWidth="1"/>
    <col min="9" max="9" width="12.33203125" style="78" customWidth="1"/>
    <col min="10" max="10" width="11.1640625" style="78" customWidth="1"/>
    <col min="11" max="11" width="11.1640625" style="50" customWidth="1"/>
    <col min="12" max="12" width="7.5" style="50"/>
    <col min="13" max="13" width="8.83203125" style="50" bestFit="1" customWidth="1"/>
    <col min="14" max="16384" width="7.5" style="50"/>
  </cols>
  <sheetData>
    <row r="1" spans="1:11" ht="42" customHeight="1">
      <c r="A1" s="139" t="s">
        <v>155</v>
      </c>
      <c r="B1" s="139"/>
      <c r="C1" s="139"/>
      <c r="D1" s="139"/>
      <c r="E1" s="139"/>
      <c r="F1" s="139"/>
      <c r="G1" s="100"/>
      <c r="H1" s="77"/>
    </row>
    <row r="2" spans="1:11" ht="14" customHeight="1">
      <c r="A2" s="140" t="s">
        <v>151</v>
      </c>
      <c r="B2" s="140"/>
      <c r="C2" s="140"/>
      <c r="D2" s="140"/>
      <c r="E2" s="140"/>
      <c r="F2" s="140"/>
      <c r="G2" s="100"/>
      <c r="H2" s="77"/>
    </row>
    <row r="3" spans="1:11" ht="14" customHeight="1">
      <c r="A3" s="141" t="s">
        <v>0</v>
      </c>
      <c r="B3" s="141"/>
      <c r="C3" s="141"/>
      <c r="D3" s="141"/>
      <c r="E3" s="141"/>
      <c r="F3" s="141"/>
      <c r="G3" s="100"/>
      <c r="H3" s="77"/>
    </row>
    <row r="4" spans="1:11" ht="30.5" customHeight="1">
      <c r="A4" s="142" t="s">
        <v>157</v>
      </c>
      <c r="B4" s="142"/>
      <c r="C4" s="142"/>
      <c r="D4" s="142"/>
      <c r="E4" s="142"/>
      <c r="F4" s="142"/>
      <c r="G4" s="100"/>
      <c r="H4" s="77"/>
    </row>
    <row r="5" spans="1:11" ht="16.25" customHeight="1">
      <c r="A5" s="126" t="s">
        <v>165</v>
      </c>
      <c r="B5" s="109"/>
      <c r="C5" s="109"/>
      <c r="D5" s="108" t="s">
        <v>161</v>
      </c>
      <c r="E5" s="112"/>
      <c r="F5" s="107"/>
    </row>
    <row r="6" spans="1:11" ht="17.75" customHeight="1">
      <c r="A6" s="127" t="s">
        <v>166</v>
      </c>
      <c r="B6" s="109"/>
      <c r="C6" s="109"/>
      <c r="D6" s="108" t="s">
        <v>1</v>
      </c>
      <c r="E6" s="112"/>
      <c r="F6" s="107"/>
    </row>
    <row r="7" spans="1:11" ht="17.75" customHeight="1">
      <c r="A7" s="110" t="s">
        <v>169</v>
      </c>
      <c r="B7" s="109"/>
      <c r="C7" s="109"/>
      <c r="D7" s="108" t="s">
        <v>2</v>
      </c>
      <c r="E7" s="113" t="s">
        <v>168</v>
      </c>
      <c r="F7" s="107"/>
    </row>
    <row r="8" spans="1:11" ht="16.25" customHeight="1">
      <c r="A8" s="127" t="s">
        <v>167</v>
      </c>
      <c r="B8" s="109"/>
      <c r="C8" s="110"/>
      <c r="D8" s="95"/>
      <c r="E8" s="95"/>
      <c r="F8" s="95"/>
    </row>
    <row r="9" spans="1:11" ht="16.25" customHeight="1">
      <c r="A9" s="104"/>
      <c r="B9" s="105"/>
      <c r="C9" s="106"/>
      <c r="D9" s="67"/>
      <c r="E9" s="67"/>
      <c r="F9" s="67"/>
    </row>
    <row r="10" spans="1:11" s="48" customFormat="1" ht="66.5" customHeight="1">
      <c r="A10" s="96" t="s">
        <v>3</v>
      </c>
      <c r="B10" s="96" t="s">
        <v>4</v>
      </c>
      <c r="C10" s="96" t="s">
        <v>5</v>
      </c>
      <c r="D10" s="111" t="s">
        <v>159</v>
      </c>
      <c r="E10" s="97" t="s">
        <v>162</v>
      </c>
      <c r="F10" s="97" t="s">
        <v>163</v>
      </c>
      <c r="G10" s="101"/>
      <c r="H10" s="79"/>
      <c r="I10" s="78"/>
      <c r="J10" s="78"/>
      <c r="K10" s="56"/>
    </row>
    <row r="11" spans="1:11" s="49" customFormat="1" ht="409" customHeight="1">
      <c r="A11" s="132">
        <v>1</v>
      </c>
      <c r="B11" s="133"/>
      <c r="C11" s="134"/>
      <c r="D11" s="135"/>
      <c r="E11" s="136"/>
      <c r="F11" s="136">
        <f>D11*E11</f>
        <v>0</v>
      </c>
      <c r="G11" s="100"/>
      <c r="H11" s="78"/>
      <c r="I11" s="78"/>
      <c r="J11" s="78"/>
      <c r="K11" s="58"/>
    </row>
    <row r="12" spans="1:11" s="49" customFormat="1" ht="52" customHeight="1">
      <c r="A12" s="132"/>
      <c r="B12" s="133"/>
      <c r="C12" s="134"/>
      <c r="D12" s="135"/>
      <c r="E12" s="136"/>
      <c r="F12" s="136"/>
      <c r="G12" s="100"/>
      <c r="H12" s="78"/>
      <c r="I12" s="78"/>
      <c r="J12" s="78"/>
      <c r="K12" s="58"/>
    </row>
    <row r="13" spans="1:11" s="49" customFormat="1" ht="38.5" customHeight="1">
      <c r="A13" s="137" t="s">
        <v>156</v>
      </c>
      <c r="B13" s="138"/>
      <c r="C13" s="138"/>
      <c r="D13" s="138"/>
      <c r="E13" s="116"/>
      <c r="F13" s="117"/>
      <c r="G13" s="100"/>
      <c r="H13" s="78"/>
      <c r="I13" s="78"/>
      <c r="J13" s="78"/>
      <c r="K13" s="58"/>
    </row>
    <row r="14" spans="1:11" s="49" customFormat="1" ht="84" customHeight="1">
      <c r="A14" s="51"/>
      <c r="B14" s="54"/>
      <c r="C14" s="55"/>
      <c r="D14" s="76"/>
      <c r="E14" s="114"/>
      <c r="F14" s="114">
        <f t="shared" ref="F14" si="0">D14*E14</f>
        <v>0</v>
      </c>
      <c r="G14" s="100"/>
      <c r="H14" s="78"/>
      <c r="I14" s="78"/>
      <c r="J14" s="78"/>
      <c r="K14" s="53"/>
    </row>
    <row r="15" spans="1:11" s="49" customFormat="1" ht="35" customHeight="1">
      <c r="A15" s="128" t="s">
        <v>164</v>
      </c>
      <c r="B15" s="128"/>
      <c r="C15" s="128"/>
      <c r="D15" s="88"/>
      <c r="E15" s="115">
        <f>SUM(E11:E14)</f>
        <v>0</v>
      </c>
      <c r="F15" s="115">
        <f>SUM(F11:F14)</f>
        <v>0</v>
      </c>
      <c r="G15" s="102"/>
      <c r="H15" s="78"/>
      <c r="I15" s="78"/>
      <c r="J15" s="78"/>
      <c r="K15" s="57"/>
    </row>
    <row r="16" spans="1:11" ht="18" customHeight="1">
      <c r="A16" s="65" t="s">
        <v>6</v>
      </c>
      <c r="B16" s="66"/>
      <c r="C16" s="87" t="s">
        <v>160</v>
      </c>
      <c r="D16" s="89" t="s">
        <v>150</v>
      </c>
      <c r="E16" s="90"/>
      <c r="F16" s="91"/>
      <c r="G16" s="103"/>
      <c r="H16" s="80"/>
      <c r="I16" s="80"/>
    </row>
    <row r="17" spans="1:12" ht="22.75" customHeight="1">
      <c r="A17" s="59"/>
      <c r="B17" s="93"/>
      <c r="C17" s="124"/>
      <c r="D17" s="129"/>
      <c r="E17" s="129"/>
      <c r="F17" s="130"/>
      <c r="G17" s="103"/>
      <c r="H17" s="80"/>
      <c r="I17" s="80"/>
    </row>
    <row r="18" spans="1:12" ht="18" customHeight="1">
      <c r="A18" s="59"/>
      <c r="B18" s="93"/>
      <c r="C18" s="125" t="s">
        <v>154</v>
      </c>
      <c r="D18" s="119"/>
      <c r="E18" s="73"/>
      <c r="F18" s="71"/>
      <c r="G18" s="103"/>
      <c r="H18" s="80"/>
      <c r="I18" s="80"/>
    </row>
    <row r="19" spans="1:12" ht="20.5" customHeight="1">
      <c r="A19" s="59"/>
      <c r="B19" s="93"/>
      <c r="C19" s="120"/>
      <c r="D19" s="119"/>
      <c r="E19" s="73"/>
      <c r="F19" s="71"/>
      <c r="G19" s="103"/>
      <c r="H19" s="80"/>
      <c r="I19" s="80"/>
    </row>
    <row r="20" spans="1:12" ht="18" customHeight="1">
      <c r="A20" s="59"/>
      <c r="B20" s="93"/>
      <c r="C20" s="121"/>
      <c r="D20" s="119"/>
      <c r="E20" s="73"/>
      <c r="F20" s="71"/>
      <c r="I20" s="80"/>
      <c r="K20" s="52"/>
    </row>
    <row r="21" spans="1:12" ht="18" customHeight="1">
      <c r="A21" s="59"/>
      <c r="B21" s="93"/>
      <c r="C21" s="121"/>
      <c r="D21" s="119"/>
      <c r="E21" s="73"/>
      <c r="F21" s="71"/>
      <c r="G21" s="103"/>
      <c r="H21" s="81"/>
      <c r="I21" s="82"/>
      <c r="K21" s="52"/>
    </row>
    <row r="22" spans="1:12" ht="18" customHeight="1">
      <c r="A22" s="59"/>
      <c r="B22" s="93"/>
      <c r="C22" s="121"/>
      <c r="D22" s="119"/>
      <c r="E22" s="73"/>
      <c r="F22" s="71"/>
      <c r="G22" s="103"/>
      <c r="H22" s="80"/>
      <c r="I22" s="80"/>
      <c r="J22" s="80"/>
      <c r="K22" s="61"/>
    </row>
    <row r="23" spans="1:12" ht="20.5" customHeight="1">
      <c r="A23" s="59"/>
      <c r="B23" s="72"/>
      <c r="C23" s="121"/>
      <c r="D23" s="119"/>
      <c r="E23" s="73"/>
      <c r="F23" s="71"/>
      <c r="G23" s="103"/>
      <c r="H23" s="80"/>
      <c r="I23" s="80"/>
      <c r="J23" s="80"/>
      <c r="K23" s="61"/>
    </row>
    <row r="24" spans="1:12" ht="18" customHeight="1">
      <c r="A24" s="59"/>
      <c r="B24" s="72"/>
      <c r="C24" s="121"/>
      <c r="D24" s="119"/>
      <c r="E24" s="73"/>
      <c r="F24" s="71"/>
      <c r="G24" s="103"/>
      <c r="H24" s="80"/>
      <c r="I24" s="80"/>
      <c r="J24" s="80"/>
      <c r="K24" s="61"/>
    </row>
    <row r="25" spans="1:12" ht="18" customHeight="1">
      <c r="A25" s="59"/>
      <c r="B25" s="93"/>
      <c r="C25" s="122"/>
      <c r="D25" s="86"/>
      <c r="E25" s="86"/>
      <c r="F25" s="69"/>
      <c r="G25" s="103"/>
      <c r="H25" s="80"/>
      <c r="I25" s="80"/>
      <c r="J25" s="80"/>
      <c r="K25" s="60"/>
    </row>
    <row r="26" spans="1:12" ht="18" customHeight="1">
      <c r="A26" s="64"/>
      <c r="B26" s="118"/>
      <c r="C26" s="123"/>
      <c r="D26" s="92"/>
      <c r="E26" s="92"/>
      <c r="F26" s="70"/>
      <c r="H26" s="81"/>
      <c r="I26" s="82"/>
      <c r="J26" s="80"/>
      <c r="K26" s="61"/>
      <c r="L26" s="63"/>
    </row>
    <row r="27" spans="1:12" ht="18" customHeight="1">
      <c r="A27"/>
      <c r="B27" s="93"/>
      <c r="C27" s="94"/>
      <c r="D27" s="47"/>
      <c r="E27" s="47"/>
      <c r="F27" s="47"/>
      <c r="H27" s="81"/>
      <c r="I27" s="82"/>
      <c r="J27" s="80"/>
      <c r="K27" s="61"/>
      <c r="L27" s="63"/>
    </row>
    <row r="28" spans="1:12" ht="18" customHeight="1">
      <c r="A28" s="75" t="s">
        <v>152</v>
      </c>
      <c r="B28" s="72"/>
      <c r="C28" s="73"/>
      <c r="D28" s="74"/>
      <c r="G28" s="103"/>
      <c r="H28" s="80"/>
      <c r="I28" s="80"/>
      <c r="J28" s="80"/>
      <c r="K28" s="61"/>
      <c r="L28" s="62"/>
    </row>
    <row r="29" spans="1:12" ht="18" customHeight="1">
      <c r="A29" s="85" t="s">
        <v>153</v>
      </c>
      <c r="B29" s="85"/>
      <c r="C29" s="73"/>
      <c r="D29" s="74"/>
      <c r="H29" s="80"/>
      <c r="I29" s="80"/>
      <c r="J29" s="80"/>
      <c r="K29" s="61"/>
      <c r="L29" s="62"/>
    </row>
    <row r="30" spans="1:12" ht="18" customHeight="1">
      <c r="A30" s="85" t="s">
        <v>158</v>
      </c>
      <c r="B30" s="85"/>
      <c r="C30" s="73"/>
      <c r="D30" s="74"/>
      <c r="H30" s="80"/>
      <c r="I30" s="80"/>
      <c r="J30" s="80"/>
      <c r="K30" s="61"/>
      <c r="L30" s="62"/>
    </row>
    <row r="31" spans="1:12" ht="18" customHeight="1">
      <c r="A31" s="98"/>
      <c r="B31" s="84"/>
      <c r="C31" s="73"/>
      <c r="D31" s="74"/>
      <c r="H31" s="80"/>
      <c r="I31" s="80"/>
      <c r="J31" s="80"/>
      <c r="K31" s="61"/>
      <c r="L31" s="62"/>
    </row>
    <row r="32" spans="1:12" ht="18" customHeight="1">
      <c r="B32" s="99"/>
      <c r="C32" s="73"/>
      <c r="D32" s="74"/>
      <c r="H32" s="80"/>
      <c r="I32" s="80"/>
      <c r="J32" s="80"/>
      <c r="K32" s="61"/>
      <c r="L32" s="62"/>
    </row>
    <row r="33" spans="1:6" ht="18" customHeight="1">
      <c r="A33" s="131" t="s">
        <v>155</v>
      </c>
      <c r="B33" s="131"/>
      <c r="C33" s="131"/>
      <c r="D33" s="131"/>
      <c r="E33" s="131"/>
      <c r="F33" s="83"/>
    </row>
    <row r="34" spans="1:6" ht="18" customHeight="1">
      <c r="A34" s="49"/>
      <c r="B34" s="49"/>
      <c r="C34" s="49"/>
      <c r="D34" s="67"/>
      <c r="E34" s="67"/>
      <c r="F34" s="67"/>
    </row>
    <row r="35" spans="1:6" ht="18" customHeight="1">
      <c r="A35" s="49"/>
      <c r="B35" s="49"/>
      <c r="C35" s="49"/>
      <c r="D35" s="67"/>
      <c r="E35" s="67"/>
      <c r="F35" s="67"/>
    </row>
    <row r="36" spans="1:6" ht="18" customHeight="1">
      <c r="A36" s="49"/>
      <c r="B36" s="49"/>
      <c r="C36" s="49"/>
      <c r="D36" s="67"/>
      <c r="E36" s="67"/>
      <c r="F36" s="67"/>
    </row>
    <row r="37" spans="1:6" ht="18" customHeight="1">
      <c r="A37" s="49"/>
      <c r="B37" s="49"/>
      <c r="C37" s="49"/>
      <c r="D37" s="67"/>
      <c r="E37" s="67"/>
      <c r="F37" s="67"/>
    </row>
  </sheetData>
  <mergeCells count="14">
    <mergeCell ref="A1:F1"/>
    <mergeCell ref="A2:F2"/>
    <mergeCell ref="A3:F3"/>
    <mergeCell ref="A4:F4"/>
    <mergeCell ref="F11:F12"/>
    <mergeCell ref="A15:C15"/>
    <mergeCell ref="D17:F17"/>
    <mergeCell ref="A33:E33"/>
    <mergeCell ref="A11:A12"/>
    <mergeCell ref="B11:B12"/>
    <mergeCell ref="C11:C12"/>
    <mergeCell ref="D11:D12"/>
    <mergeCell ref="E11:E12"/>
    <mergeCell ref="A13:D13"/>
  </mergeCells>
  <phoneticPr fontId="31"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43">
        <v>345</v>
      </c>
      <c r="C27" s="144"/>
      <c r="D27" s="144"/>
      <c r="E27" s="144"/>
      <c r="F27" s="144"/>
      <c r="G27" s="145"/>
    </row>
    <row r="28" spans="1:7" ht="25.25" hidden="1" customHeight="1">
      <c r="A28" s="43" t="s">
        <v>93</v>
      </c>
      <c r="B28" s="143">
        <f>SUMPRODUCT(B25:G25,B26:G26)+B27</f>
        <v>9815</v>
      </c>
      <c r="C28" s="144"/>
      <c r="D28" s="144"/>
      <c r="E28" s="144"/>
      <c r="F28" s="144"/>
      <c r="G28" s="145"/>
    </row>
    <row r="29" spans="1:7" ht="25.25" customHeight="1">
      <c r="A29" s="46"/>
      <c r="B29" s="47"/>
      <c r="C29" s="47"/>
      <c r="D29" s="47"/>
      <c r="E29" s="47"/>
      <c r="F29" s="47"/>
      <c r="G29" s="47"/>
    </row>
    <row r="30" spans="1:7" hidden="1">
      <c r="A30" s="26" t="s">
        <v>94</v>
      </c>
    </row>
    <row r="31" spans="1:7" ht="43.25" hidden="1" customHeight="1">
      <c r="A31" s="146" t="s">
        <v>95</v>
      </c>
      <c r="B31" s="146"/>
      <c r="C31" s="146"/>
      <c r="D31" s="146"/>
      <c r="E31" s="146"/>
      <c r="F31" s="146"/>
      <c r="G31" s="146"/>
    </row>
    <row r="32" spans="1:7" hidden="1">
      <c r="A32" s="26" t="s">
        <v>96</v>
      </c>
    </row>
    <row r="33" spans="1:7" hidden="1">
      <c r="A33" s="26" t="s">
        <v>97</v>
      </c>
    </row>
    <row r="34" spans="1:7" ht="52.25" hidden="1" customHeight="1">
      <c r="A34" s="147" t="s">
        <v>98</v>
      </c>
      <c r="B34" s="147"/>
      <c r="C34" s="147"/>
      <c r="D34" s="147"/>
      <c r="E34" s="147"/>
      <c r="F34" s="147"/>
      <c r="G34" s="147"/>
    </row>
    <row r="35" spans="1:7" hidden="1"/>
  </sheetData>
  <mergeCells count="4">
    <mergeCell ref="B27:G27"/>
    <mergeCell ref="B28:G28"/>
    <mergeCell ref="A31:G31"/>
    <mergeCell ref="A34:G34"/>
  </mergeCells>
  <phoneticPr fontId="31"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1"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2024-09-14T08:00:25Z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