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C632BAB3-20A8-EF42-A21D-510DDD9D8BDF}" xr6:coauthVersionLast="47" xr6:coauthVersionMax="47" xr10:uidLastSave="{00000000-0000-0000-0000-000000000000}"/>
  <bookViews>
    <workbookView xWindow="668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E15" i="1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<sst xmlns="http://schemas.openxmlformats.org/spreadsheetml/2006/main" count="586" uniqueCount="173">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</sst>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5">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28"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27</xdr:row>
      <xdr:rowOff>138997</xdr:rowOff>
    </xdr:from>
    <xdr:to>
      <xdr:col>4</xdr:col>
      <xdr:colOff>690595</xdr:colOff>
      <xdr:row>33</xdr:row>
      <xdr:rowOff>133917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405819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K1048576"/>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33" customWidth="1"/>
    <col min="8" max="8" width="9.5" style="133" customWidth="1"/>
    <col min="9" max="9" width="10" style="133" customWidth="1"/>
    <col min="10" max="10" width="8" style="133" customWidth="1"/>
    <col min="11" max="11" width="11.1640625" style="133" customWidth="1"/>
    <col min="12" max="12" width="7.5" style="50"/>
    <col min="13" max="13" width="8.83203125" style="50" bestFit="1" customWidth="1"/>
    <col min="14" max="16384" width="7.5" style="50"/>
  </cols>
  <sheetData>
    <row r="1" spans="1:11" ht="42" customHeight="1">
      <c r="A1" s="112" t="s">
        <v>155</v>
      </c>
      <c r="B1" s="112"/>
      <c r="C1" s="112"/>
      <c r="D1" s="112"/>
      <c r="E1" s="112"/>
      <c r="F1" s="112"/>
      <c r="G1" s="132"/>
      <c r="H1" s="132"/>
      <c r="I1" s="132"/>
    </row>
    <row r="2" spans="1:11" ht="14" customHeight="1">
      <c r="A2" s="113" t="s">
        <v>151</v>
      </c>
      <c r="B2" s="113"/>
      <c r="C2" s="113"/>
      <c r="D2" s="113"/>
      <c r="E2" s="113"/>
      <c r="F2" s="113"/>
      <c r="G2" s="132"/>
      <c r="H2" s="132"/>
      <c r="I2" s="132"/>
    </row>
    <row r="3" spans="1:11" ht="14" customHeight="1">
      <c r="A3" s="114" t="s">
        <v>0</v>
      </c>
      <c r="B3" s="114"/>
      <c r="C3" s="114"/>
      <c r="D3" s="114"/>
      <c r="E3" s="114"/>
      <c r="F3" s="114"/>
      <c r="G3" s="132"/>
      <c r="H3" s="132"/>
      <c r="I3" s="132"/>
    </row>
    <row r="4" spans="1:11" ht="30.5" customHeight="1">
      <c r="A4" s="115" t="s">
        <v>157</v>
      </c>
      <c r="B4" s="115"/>
      <c r="C4" s="115"/>
      <c r="D4" s="115"/>
      <c r="E4" s="115"/>
      <c r="F4" s="115"/>
      <c r="I4" s="132"/>
    </row>
    <row r="5" spans="1:11" ht="16.25" customHeight="1">
      <c r="A5" s="110"/>
      <c r="B5" s="93"/>
      <c r="C5" s="92"/>
      <c r="D5" s="91" t="s">
        <v>161</v>
      </c>
      <c r="E5" s="96"/>
      <c r="F5" s="90"/>
    </row>
    <row r="6" spans="1:11" ht="17.75" customHeight="1">
      <c r="A6" s="111"/>
      <c r="B6" s="92"/>
      <c r="C6" s="92"/>
      <c r="D6" s="91" t="s">
        <v>1</v>
      </c>
      <c r="E6" s="96"/>
      <c r="F6" s="90"/>
    </row>
    <row r="7" spans="1:11" ht="17.75" customHeight="1">
      <c r="A7" s="94"/>
      <c r="B7" s="92"/>
      <c r="C7" s="92"/>
      <c r="D7" s="91" t="s">
        <v>2</v>
      </c>
      <c r="E7" s="97" t="s">
        <v>165</v>
      </c>
      <c r="F7" s="90"/>
    </row>
    <row r="8" spans="1:11" ht="16.25" customHeight="1">
      <c r="A8" s="111"/>
      <c r="B8" s="93"/>
      <c r="C8" s="94"/>
      <c r="D8" s="82"/>
      <c r="E8" s="82"/>
      <c r="F8" s="82"/>
    </row>
    <row r="9" spans="1:11" ht="16.25" customHeight="1">
      <c r="A9" s="87"/>
      <c r="B9" s="88"/>
      <c r="C9" s="89"/>
      <c r="D9" s="60"/>
      <c r="E9" s="60"/>
      <c r="F9" s="60"/>
      <c r="K9" s="133" t="s">
        <v>167</v>
      </c>
    </row>
    <row r="10" spans="1:11" s="48" customFormat="1" ht="66.5" customHeight="1">
      <c r="A10" s="83" t="s">
        <v>3</v>
      </c>
      <c r="B10" s="83" t="s">
        <v>4</v>
      </c>
      <c r="C10" s="83" t="s">
        <v>5</v>
      </c>
      <c r="D10" s="95" t="s">
        <v>159</v>
      </c>
      <c r="E10" s="84" t="s">
        <v>162</v>
      </c>
      <c r="F10" s="84" t="s">
        <v>163</v>
      </c>
      <c r="G10" s="133" t="s">
        <v>168</v>
      </c>
      <c r="H10" s="133" t="s">
        <v>169</v>
      </c>
      <c r="I10" s="133" t="s">
        <v>170</v>
      </c>
      <c r="J10" s="133" t="s">
        <v>171</v>
      </c>
      <c r="K10" s="133" t="s">
        <v>172</v>
      </c>
    </row>
    <row r="11" spans="1:11" s="49" customFormat="1" ht="409" customHeight="1">
      <c r="A11" s="121">
        <v>1</v>
      </c>
      <c r="B11" s="122"/>
      <c r="C11" s="123"/>
      <c r="D11" s="124"/>
      <c r="E11" s="116"/>
      <c r="F11" s="116">
        <f>D11*E11</f>
        <v>0</v>
      </c>
      <c r="G11" s="134"/>
      <c r="H11" s="135">
        <v>1</v>
      </c>
      <c r="I11" s="136">
        <v>1</v>
      </c>
      <c r="J11" s="136"/>
      <c r="K11" s="137">
        <f>IF(AND(G9="¥",K9="$"),G11/I11/J11/H11,IF(AND(G9="$",K9="¥"),G11/I11*J11, G11/I11/H11))</f>
        <v>0</v>
      </c>
    </row>
    <row r="12" spans="1:11" s="49" customFormat="1" ht="52" customHeight="1">
      <c r="A12" s="121"/>
      <c r="B12" s="122"/>
      <c r="C12" s="123"/>
      <c r="D12" s="124"/>
      <c r="E12" s="116"/>
      <c r="F12" s="116"/>
      <c r="G12" s="134"/>
      <c r="H12" s="135"/>
      <c r="I12" s="136"/>
      <c r="J12" s="136"/>
      <c r="K12" s="137"/>
    </row>
    <row r="13" spans="1:11" s="49" customFormat="1" ht="38.5" customHeight="1">
      <c r="A13" s="125" t="s">
        <v>156</v>
      </c>
      <c r="B13" s="126"/>
      <c r="C13" s="126"/>
      <c r="D13" s="126"/>
      <c r="E13" s="100"/>
      <c r="F13" s="101"/>
      <c r="G13" s="132"/>
      <c r="H13" s="132"/>
      <c r="I13" s="133"/>
      <c r="J13" s="133"/>
      <c r="K13" s="133"/>
    </row>
    <row r="14" spans="1:11" s="49" customFormat="1" ht="84" customHeight="1">
      <c r="A14" s="51"/>
      <c r="B14" s="52"/>
      <c r="C14" s="53"/>
      <c r="D14" s="69"/>
      <c r="E14" s="98"/>
      <c r="F14" s="98">
        <f t="shared" ref="F14" si="0">D14*E14</f>
        <v>0</v>
      </c>
      <c r="G14" s="138"/>
      <c r="H14" s="138">
        <v>1</v>
      </c>
      <c r="I14" s="139">
        <v>1</v>
      </c>
      <c r="J14" s="139"/>
      <c r="K14" s="140">
        <f>IF(AND(G12="¥",K12="$"),G14/I14/J14/H14,IF(AND(G12="$",K12="¥"),G14/I14*J14, G14/I14/H14))</f>
        <v>0</v>
      </c>
    </row>
    <row r="15" spans="1:11" s="49" customFormat="1" ht="35" customHeight="1">
      <c r="A15" s="117" t="s">
        <v>164</v>
      </c>
      <c r="B15" s="117"/>
      <c r="C15" s="117"/>
      <c r="D15" s="75"/>
      <c r="E15" s="99">
        <f>SUM(E11:E14)</f>
        <v>0</v>
      </c>
      <c r="F15" s="99">
        <f>SUM(F11:F14)</f>
        <v>0</v>
      </c>
      <c r="G15" s="141"/>
      <c r="H15" s="141"/>
      <c r="I15" s="133"/>
      <c r="J15" s="133"/>
      <c r="K15" s="133"/>
    </row>
    <row r="16" spans="1:11" ht="18" customHeight="1">
      <c r="A16" s="58" t="s">
        <v>6</v>
      </c>
      <c r="B16" s="59"/>
      <c r="C16" s="74" t="s">
        <v>160</v>
      </c>
      <c r="D16" s="76" t="s">
        <v>150</v>
      </c>
      <c r="E16" s="77"/>
      <c r="F16" s="78"/>
      <c r="G16" s="142"/>
      <c r="H16" s="142"/>
      <c r="I16" s="142"/>
      <c r="J16" s="142"/>
    </row>
    <row r="17" spans="1:12" ht="22.75" customHeight="1">
      <c r="A17" s="54"/>
      <c r="B17" s="80"/>
      <c r="C17" s="108"/>
      <c r="D17" s="118"/>
      <c r="E17" s="118"/>
      <c r="F17" s="119"/>
      <c r="G17" s="142"/>
      <c r="H17" s="142"/>
      <c r="I17" s="142"/>
      <c r="J17" s="142"/>
    </row>
    <row r="18" spans="1:12" ht="18" customHeight="1">
      <c r="A18" s="54"/>
      <c r="B18" s="80"/>
      <c r="C18" s="109" t="s">
        <v>166</v>
      </c>
      <c r="D18" s="103"/>
      <c r="E18" s="66"/>
      <c r="F18" s="64"/>
      <c r="G18" s="142"/>
      <c r="H18" s="142"/>
      <c r="I18" s="142"/>
      <c r="J18" s="142"/>
    </row>
    <row r="19" spans="1:12" ht="20.5" customHeight="1">
      <c r="A19" s="54"/>
      <c r="B19" s="80"/>
      <c r="C19" s="104"/>
      <c r="D19" s="103"/>
      <c r="E19" s="66"/>
      <c r="F19" s="64"/>
      <c r="G19" s="142"/>
      <c r="H19" s="142"/>
      <c r="I19" s="142"/>
      <c r="J19" s="142"/>
    </row>
    <row r="20" spans="1:12" ht="18" customHeight="1">
      <c r="A20" s="54"/>
      <c r="B20" s="80"/>
      <c r="C20" s="109" t="s">
        <v>154</v>
      </c>
      <c r="D20" s="103"/>
      <c r="E20" s="66"/>
      <c r="F20" s="64"/>
      <c r="J20" s="142"/>
    </row>
    <row r="21" spans="1:12" ht="18" customHeight="1">
      <c r="A21" s="54"/>
      <c r="B21" s="80"/>
      <c r="C21" s="104"/>
      <c r="D21" s="103"/>
      <c r="E21" s="66"/>
      <c r="F21" s="64"/>
      <c r="G21" s="142"/>
      <c r="H21" s="142"/>
      <c r="I21" s="143"/>
      <c r="J21" s="144"/>
    </row>
    <row r="22" spans="1:12" ht="18" customHeight="1">
      <c r="A22" s="54"/>
      <c r="B22" s="80"/>
      <c r="C22" s="106"/>
      <c r="D22" s="103"/>
      <c r="E22" s="66"/>
      <c r="F22" s="64"/>
      <c r="G22" s="142"/>
      <c r="H22" s="142"/>
      <c r="I22" s="142"/>
      <c r="J22" s="142"/>
      <c r="K22" s="142"/>
    </row>
    <row r="23" spans="1:12" ht="20.5" customHeight="1">
      <c r="A23" s="54"/>
      <c r="B23" s="65"/>
      <c r="C23" s="105"/>
      <c r="D23" s="103"/>
      <c r="E23" s="66"/>
      <c r="F23" s="64"/>
      <c r="G23" s="142"/>
      <c r="H23" s="142"/>
      <c r="I23" s="142"/>
      <c r="J23" s="142"/>
      <c r="K23" s="142"/>
    </row>
    <row r="24" spans="1:12" ht="18" customHeight="1">
      <c r="A24" s="54"/>
      <c r="B24" s="65"/>
      <c r="C24" s="105"/>
      <c r="D24" s="103"/>
      <c r="E24" s="66"/>
      <c r="F24" s="64"/>
      <c r="G24" s="142"/>
      <c r="H24" s="142"/>
      <c r="I24" s="142"/>
      <c r="J24" s="142"/>
      <c r="K24" s="142"/>
    </row>
    <row r="25" spans="1:12" ht="18" customHeight="1">
      <c r="A25" s="54"/>
      <c r="B25" s="80"/>
      <c r="C25" s="106"/>
      <c r="D25" s="73"/>
      <c r="E25" s="73"/>
      <c r="F25" s="62"/>
      <c r="G25" s="142"/>
      <c r="H25" s="142"/>
      <c r="I25" s="142"/>
      <c r="J25" s="142"/>
      <c r="K25" s="142"/>
    </row>
    <row r="26" spans="1:12" ht="18" customHeight="1">
      <c r="A26" s="57"/>
      <c r="B26" s="102"/>
      <c r="C26" s="107"/>
      <c r="D26" s="79"/>
      <c r="E26" s="79"/>
      <c r="F26" s="63"/>
      <c r="I26" s="143"/>
      <c r="J26" s="144"/>
      <c r="K26" s="142"/>
      <c r="L26" s="56"/>
    </row>
    <row r="27" spans="1:12" ht="18" customHeight="1">
      <c r="A27"/>
      <c r="B27" s="80"/>
      <c r="C27" s="81"/>
      <c r="D27" s="47"/>
      <c r="E27" s="47"/>
      <c r="F27" s="47"/>
      <c r="I27" s="143"/>
      <c r="J27" s="144"/>
      <c r="K27" s="142"/>
      <c r="L27" s="56"/>
    </row>
    <row r="28" spans="1:12" ht="18" customHeight="1">
      <c r="A28" s="68" t="s">
        <v>152</v>
      </c>
      <c r="B28" s="65"/>
      <c r="C28" s="66"/>
      <c r="D28" s="67"/>
      <c r="G28" s="142"/>
      <c r="H28" s="142"/>
      <c r="I28" s="142"/>
      <c r="J28" s="142"/>
      <c r="K28" s="142"/>
      <c r="L28" s="55"/>
    </row>
    <row r="29" spans="1:12" ht="18" customHeight="1">
      <c r="A29" s="72" t="s">
        <v>153</v>
      </c>
      <c r="B29" s="72"/>
      <c r="C29" s="66"/>
      <c r="D29" s="67"/>
      <c r="I29" s="142"/>
      <c r="J29" s="142"/>
      <c r="K29" s="142"/>
      <c r="L29" s="55"/>
    </row>
    <row r="30" spans="1:12" ht="18" customHeight="1">
      <c r="A30" s="72" t="s">
        <v>158</v>
      </c>
      <c r="B30" s="72"/>
      <c r="C30" s="66"/>
      <c r="D30" s="67"/>
      <c r="I30" s="142"/>
      <c r="J30" s="142"/>
      <c r="K30" s="142"/>
      <c r="L30" s="55"/>
    </row>
    <row r="31" spans="1:12" ht="18" customHeight="1">
      <c r="A31" s="85"/>
      <c r="B31" s="71"/>
      <c r="C31" s="66"/>
      <c r="D31" s="67"/>
      <c r="I31" s="142"/>
      <c r="J31" s="142"/>
      <c r="K31" s="142"/>
      <c r="L31" s="55"/>
    </row>
    <row r="32" spans="1:12" ht="18" customHeight="1">
      <c r="B32" s="86"/>
      <c r="C32" s="66"/>
      <c r="D32" s="67"/>
      <c r="I32" s="142"/>
      <c r="J32" s="142"/>
      <c r="K32" s="142"/>
      <c r="L32" s="55"/>
    </row>
    <row r="33" spans="1:6" ht="18" customHeight="1">
      <c r="A33" s="120" t="s">
        <v>155</v>
      </c>
      <c r="B33" s="120"/>
      <c r="C33" s="120"/>
      <c r="D33" s="120"/>
      <c r="E33" s="120"/>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27">
        <v>345</v>
      </c>
      <c r="C27" s="128"/>
      <c r="D27" s="128"/>
      <c r="E27" s="128"/>
      <c r="F27" s="128"/>
      <c r="G27" s="129"/>
    </row>
    <row r="28" spans="1:7" ht="25.25" hidden="1" customHeight="1">
      <c r="A28" s="43" t="s">
        <v>93</v>
      </c>
      <c r="B28" s="127">
        <f>SUMPRODUCT(B25:G25,B26:G26)+B27</f>
        <v>9815</v>
      </c>
      <c r="C28" s="128"/>
      <c r="D28" s="128"/>
      <c r="E28" s="128"/>
      <c r="F28" s="128"/>
      <c r="G28" s="129"/>
    </row>
    <row r="29" spans="1:7" ht="25.25" customHeight="1">
      <c r="A29" s="46"/>
      <c r="B29" s="47"/>
      <c r="C29" s="47"/>
      <c r="D29" s="47"/>
      <c r="E29" s="47"/>
      <c r="F29" s="47"/>
      <c r="G29" s="47"/>
    </row>
    <row r="30" spans="1:7" hidden="1">
      <c r="A30" s="26" t="s">
        <v>94</v>
      </c>
    </row>
    <row r="31" spans="1:7" ht="43.25" hidden="1" customHeight="1">
      <c r="A31" s="130" t="s">
        <v>95</v>
      </c>
      <c r="B31" s="130"/>
      <c r="C31" s="130"/>
      <c r="D31" s="130"/>
      <c r="E31" s="130"/>
      <c r="F31" s="130"/>
      <c r="G31" s="130"/>
    </row>
    <row r="32" spans="1:7" hidden="1">
      <c r="A32" s="26" t="s">
        <v>96</v>
      </c>
    </row>
    <row r="33" spans="1:7" hidden="1">
      <c r="A33" s="26" t="s">
        <v>97</v>
      </c>
    </row>
    <row r="34" spans="1:7" ht="52.25" hidden="1" customHeight="1">
      <c r="A34" s="131" t="s">
        <v>98</v>
      </c>
      <c r="B34" s="131"/>
      <c r="C34" s="131"/>
      <c r="D34" s="131"/>
      <c r="E34" s="131"/>
      <c r="F34" s="131"/>
      <c r="G34" s="131"/>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