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tavera/Documents/"/>
    </mc:Choice>
  </mc:AlternateContent>
  <xr:revisionPtr revIDLastSave="0" documentId="8_{E74889F6-768F-8441-9DF4-0BBD9EBCF7D9}" xr6:coauthVersionLast="47" xr6:coauthVersionMax="47" xr10:uidLastSave="{00000000-0000-0000-0000-000000000000}"/>
  <bookViews>
    <workbookView xWindow="0" yWindow="500" windowWidth="21300" windowHeight="13780" xr2:uid="{2A5E78F7-A730-456C-9EE7-247AFE72A702}"/>
  </bookViews>
  <sheets>
    <sheet name="Grupo 1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 s="1"/>
  <c r="F455" i="2"/>
  <c r="G455" i="2" s="1"/>
  <c r="F456" i="2"/>
  <c r="G456" i="2" s="1"/>
  <c r="F457" i="2"/>
  <c r="G457" i="2" s="1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 s="1"/>
  <c r="F484" i="2"/>
  <c r="G484" i="2" s="1"/>
  <c r="F485" i="2"/>
  <c r="G485" i="2" s="1"/>
  <c r="F486" i="2"/>
  <c r="G486" i="2" s="1"/>
  <c r="F487" i="2"/>
  <c r="G487" i="2" s="1"/>
  <c r="F488" i="2"/>
  <c r="G488" i="2" s="1"/>
  <c r="F489" i="2"/>
  <c r="G489" i="2" s="1"/>
  <c r="F490" i="2"/>
  <c r="G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 s="1"/>
  <c r="F508" i="2"/>
  <c r="G508" i="2" s="1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 s="1"/>
  <c r="F516" i="2"/>
  <c r="G516" i="2" s="1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G525" i="2" s="1"/>
  <c r="F526" i="2"/>
  <c r="G526" i="2" s="1"/>
  <c r="F527" i="2"/>
  <c r="G527" i="2" s="1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G545" i="2" s="1"/>
  <c r="F546" i="2"/>
  <c r="G546" i="2" s="1"/>
  <c r="F547" i="2"/>
  <c r="G547" i="2" s="1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G566" i="2" s="1"/>
  <c r="F567" i="2"/>
  <c r="G567" i="2" s="1"/>
  <c r="F568" i="2"/>
  <c r="G568" i="2" s="1"/>
  <c r="F569" i="2"/>
  <c r="G569" i="2" s="1"/>
  <c r="F570" i="2"/>
  <c r="G570" i="2" s="1"/>
  <c r="F571" i="2"/>
  <c r="G571" i="2" s="1"/>
  <c r="F572" i="2"/>
  <c r="G572" i="2" s="1"/>
  <c r="F573" i="2"/>
  <c r="G573" i="2" s="1"/>
  <c r="F574" i="2"/>
  <c r="G574" i="2" s="1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 s="1"/>
  <c r="F594" i="2"/>
  <c r="G594" i="2" s="1"/>
  <c r="F595" i="2"/>
  <c r="G595" i="2" s="1"/>
  <c r="F596" i="2"/>
  <c r="G596" i="2" s="1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 s="1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 s="1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2" i="2"/>
  <c r="G652" i="2" s="1"/>
  <c r="F653" i="2"/>
  <c r="G653" i="2" s="1"/>
  <c r="F654" i="2"/>
  <c r="G654" i="2" s="1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 s="1"/>
  <c r="F661" i="2"/>
  <c r="G661" i="2" s="1"/>
  <c r="F662" i="2"/>
  <c r="G662" i="2" s="1"/>
  <c r="F663" i="2"/>
  <c r="G663" i="2" s="1"/>
  <c r="F664" i="2"/>
  <c r="G664" i="2" s="1"/>
  <c r="F665" i="2"/>
  <c r="G665" i="2" s="1"/>
  <c r="F666" i="2"/>
  <c r="G666" i="2" s="1"/>
  <c r="F667" i="2"/>
  <c r="G667" i="2" s="1"/>
  <c r="F668" i="2"/>
  <c r="G668" i="2" s="1"/>
  <c r="F669" i="2"/>
  <c r="G669" i="2" s="1"/>
  <c r="F670" i="2"/>
  <c r="G670" i="2" s="1"/>
  <c r="F671" i="2"/>
  <c r="G671" i="2" s="1"/>
  <c r="F672" i="2"/>
  <c r="G672" i="2" s="1"/>
  <c r="F673" i="2"/>
  <c r="G673" i="2" s="1"/>
  <c r="F674" i="2"/>
  <c r="G674" i="2" s="1"/>
  <c r="F675" i="2"/>
  <c r="G675" i="2" s="1"/>
  <c r="F676" i="2"/>
  <c r="G676" i="2" s="1"/>
  <c r="F677" i="2"/>
  <c r="G677" i="2" s="1"/>
  <c r="F678" i="2"/>
  <c r="G678" i="2" s="1"/>
  <c r="F679" i="2"/>
  <c r="G679" i="2" s="1"/>
  <c r="F680" i="2"/>
  <c r="G680" i="2" s="1"/>
  <c r="F681" i="2"/>
  <c r="G681" i="2" s="1"/>
  <c r="F682" i="2"/>
  <c r="G682" i="2" s="1"/>
  <c r="F683" i="2"/>
  <c r="G683" i="2" s="1"/>
  <c r="F684" i="2"/>
  <c r="G684" i="2" s="1"/>
  <c r="F685" i="2"/>
  <c r="G685" i="2" s="1"/>
  <c r="F686" i="2"/>
  <c r="G686" i="2" s="1"/>
  <c r="F687" i="2"/>
  <c r="G687" i="2" s="1"/>
  <c r="F688" i="2"/>
  <c r="G688" i="2" s="1"/>
  <c r="F689" i="2"/>
  <c r="G689" i="2" s="1"/>
  <c r="F690" i="2"/>
  <c r="G690" i="2" s="1"/>
  <c r="F691" i="2"/>
  <c r="G691" i="2" s="1"/>
  <c r="F692" i="2"/>
  <c r="G692" i="2" s="1"/>
  <c r="F693" i="2"/>
  <c r="G693" i="2" s="1"/>
  <c r="F694" i="2"/>
  <c r="G694" i="2" s="1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 s="1"/>
  <c r="F703" i="2"/>
  <c r="G703" i="2" s="1"/>
  <c r="F704" i="2"/>
  <c r="G704" i="2" s="1"/>
  <c r="F705" i="2"/>
  <c r="G705" i="2" s="1"/>
  <c r="F706" i="2"/>
  <c r="G706" i="2" s="1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 s="1"/>
  <c r="F719" i="2"/>
  <c r="G719" i="2" s="1"/>
  <c r="F720" i="2"/>
  <c r="G720" i="2" s="1"/>
  <c r="F721" i="2"/>
  <c r="G721" i="2" s="1"/>
  <c r="F722" i="2"/>
  <c r="G722" i="2" s="1"/>
  <c r="F723" i="2"/>
  <c r="G723" i="2" s="1"/>
  <c r="F724" i="2"/>
  <c r="G724" i="2" s="1"/>
  <c r="F725" i="2"/>
  <c r="G725" i="2" s="1"/>
  <c r="F726" i="2"/>
  <c r="G726" i="2" s="1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 s="1"/>
  <c r="F735" i="2"/>
  <c r="G735" i="2" s="1"/>
  <c r="F736" i="2"/>
  <c r="G736" i="2" s="1"/>
  <c r="F737" i="2"/>
  <c r="G737" i="2" s="1"/>
  <c r="F738" i="2"/>
  <c r="G738" i="2" s="1"/>
  <c r="F739" i="2"/>
  <c r="G739" i="2" s="1"/>
  <c r="F740" i="2"/>
  <c r="G740" i="2" s="1"/>
  <c r="F741" i="2"/>
  <c r="G741" i="2" s="1"/>
  <c r="F742" i="2"/>
  <c r="G742" i="2" s="1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 s="1"/>
  <c r="F751" i="2"/>
  <c r="G751" i="2" s="1"/>
  <c r="F752" i="2"/>
  <c r="G752" i="2" s="1"/>
  <c r="F753" i="2"/>
  <c r="G753" i="2" s="1"/>
  <c r="F754" i="2"/>
  <c r="G754" i="2" s="1"/>
  <c r="F755" i="2"/>
  <c r="G755" i="2" s="1"/>
  <c r="F756" i="2"/>
  <c r="G756" i="2" s="1"/>
  <c r="F757" i="2"/>
  <c r="G757" i="2" s="1"/>
  <c r="F758" i="2"/>
  <c r="G758" i="2" s="1"/>
  <c r="F759" i="2"/>
  <c r="G759" i="2" s="1"/>
  <c r="F760" i="2"/>
  <c r="G760" i="2" s="1"/>
  <c r="F761" i="2"/>
  <c r="G761" i="2" s="1"/>
  <c r="F762" i="2"/>
  <c r="G762" i="2" s="1"/>
  <c r="F763" i="2"/>
  <c r="G763" i="2" s="1"/>
  <c r="F2" i="2"/>
  <c r="G2" i="2" s="1"/>
</calcChain>
</file>

<file path=xl/sharedStrings.xml><?xml version="1.0" encoding="utf-8"?>
<sst xmlns="http://schemas.openxmlformats.org/spreadsheetml/2006/main" count="1531" uniqueCount="750">
  <si>
    <t>Municipio</t>
  </si>
  <si>
    <t>Popayan</t>
  </si>
  <si>
    <t>Cauca</t>
  </si>
  <si>
    <t>Almaguer</t>
  </si>
  <si>
    <t>Bolivar</t>
  </si>
  <si>
    <t>Buenos Aires</t>
  </si>
  <si>
    <t>Cajibio</t>
  </si>
  <si>
    <t>Caldono</t>
  </si>
  <si>
    <t>Caloto</t>
  </si>
  <si>
    <t>Corinto</t>
  </si>
  <si>
    <t>El Tambo</t>
  </si>
  <si>
    <t>Guapi</t>
  </si>
  <si>
    <t>Inza</t>
  </si>
  <si>
    <t>Jambalo</t>
  </si>
  <si>
    <t>La Sierra</t>
  </si>
  <si>
    <t>La Vega</t>
  </si>
  <si>
    <t>Lopez</t>
  </si>
  <si>
    <t>Mercaderes</t>
  </si>
  <si>
    <t>Miranda</t>
  </si>
  <si>
    <t>Morales</t>
  </si>
  <si>
    <t>Paez</t>
  </si>
  <si>
    <t>Patia</t>
  </si>
  <si>
    <t>Puerto Tejada</t>
  </si>
  <si>
    <t>Rosas</t>
  </si>
  <si>
    <t>San Sebastian</t>
  </si>
  <si>
    <t>Santander</t>
  </si>
  <si>
    <t>Sotara</t>
  </si>
  <si>
    <t>Timbio</t>
  </si>
  <si>
    <t>Timbiqui</t>
  </si>
  <si>
    <t>Totoro</t>
  </si>
  <si>
    <t>Quibdo</t>
  </si>
  <si>
    <t>Choco</t>
  </si>
  <si>
    <t>Acandi</t>
  </si>
  <si>
    <t>Bagado</t>
  </si>
  <si>
    <t>Condoto</t>
  </si>
  <si>
    <t>El Carmen</t>
  </si>
  <si>
    <t>Istmina</t>
  </si>
  <si>
    <t>Novita</t>
  </si>
  <si>
    <t>Riosucio</t>
  </si>
  <si>
    <t>Pasto</t>
  </si>
  <si>
    <t>Ancuya</t>
  </si>
  <si>
    <t>Arboleda</t>
  </si>
  <si>
    <t>Barbacoas</t>
  </si>
  <si>
    <t>Buesaco</t>
  </si>
  <si>
    <t>Cordoba</t>
  </si>
  <si>
    <t>Cuaspud</t>
  </si>
  <si>
    <t>El Rosario</t>
  </si>
  <si>
    <t>Funes</t>
  </si>
  <si>
    <t>Guachucal</t>
  </si>
  <si>
    <t>Guaitarilla</t>
  </si>
  <si>
    <t>Iles</t>
  </si>
  <si>
    <t>Ipiales</t>
  </si>
  <si>
    <t>La Cruz</t>
  </si>
  <si>
    <t>La Florida</t>
  </si>
  <si>
    <t>La Union</t>
  </si>
  <si>
    <t>Linares</t>
  </si>
  <si>
    <t>Los Andes</t>
  </si>
  <si>
    <t>Magui</t>
  </si>
  <si>
    <t>Mallama</t>
  </si>
  <si>
    <t>Mosquera</t>
  </si>
  <si>
    <t>Potosi</t>
  </si>
  <si>
    <t>Puerres</t>
  </si>
  <si>
    <t>Pupiales</t>
  </si>
  <si>
    <t>Ricaurte</t>
  </si>
  <si>
    <t>Samaniego</t>
  </si>
  <si>
    <t>Sandona</t>
  </si>
  <si>
    <t>San Lorenzo</t>
  </si>
  <si>
    <t>San Pablo</t>
  </si>
  <si>
    <t>Santa Cruz</t>
  </si>
  <si>
    <t>Taminango</t>
  </si>
  <si>
    <t>Tangua</t>
  </si>
  <si>
    <t>Tumaco</t>
  </si>
  <si>
    <t>Tuquerres</t>
  </si>
  <si>
    <t>Yacuanquer</t>
  </si>
  <si>
    <t>Alcala</t>
  </si>
  <si>
    <t>Andalucia</t>
  </si>
  <si>
    <t>Buenaventura</t>
  </si>
  <si>
    <t>Buga</t>
  </si>
  <si>
    <t>Bugalagrande</t>
  </si>
  <si>
    <t>Caicedonia</t>
  </si>
  <si>
    <t>Candelaria</t>
  </si>
  <si>
    <t>Cartago</t>
  </si>
  <si>
    <t>Dagua</t>
  </si>
  <si>
    <t>El Aguila</t>
  </si>
  <si>
    <t>El Cairo</t>
  </si>
  <si>
    <t>Florida</t>
  </si>
  <si>
    <t>Guacari</t>
  </si>
  <si>
    <t>Jamundi</t>
  </si>
  <si>
    <t>La Cumbre</t>
  </si>
  <si>
    <t>La Victoria</t>
  </si>
  <si>
    <t>Obando</t>
  </si>
  <si>
    <t>Palmira</t>
  </si>
  <si>
    <t>Pradera</t>
  </si>
  <si>
    <t>Riofrio</t>
  </si>
  <si>
    <t>San Pedro</t>
  </si>
  <si>
    <t>Sevilla</t>
  </si>
  <si>
    <t>Toro</t>
  </si>
  <si>
    <t>Trujillo</t>
  </si>
  <si>
    <t>Ulloa</t>
  </si>
  <si>
    <t>Versalles</t>
  </si>
  <si>
    <t>Vijes</t>
  </si>
  <si>
    <t>Yotoco</t>
  </si>
  <si>
    <t>Yumbo</t>
  </si>
  <si>
    <t>Zarzal</t>
  </si>
  <si>
    <t>Departamento</t>
  </si>
  <si>
    <t>Antioquia</t>
  </si>
  <si>
    <t>Abejorral</t>
  </si>
  <si>
    <t>Abriaqui</t>
  </si>
  <si>
    <t>Alejandria</t>
  </si>
  <si>
    <t>Amaga</t>
  </si>
  <si>
    <t>Amalfi</t>
  </si>
  <si>
    <t>Andes</t>
  </si>
  <si>
    <t>Angepolis</t>
  </si>
  <si>
    <t>Angostura</t>
  </si>
  <si>
    <t>Anori</t>
  </si>
  <si>
    <t>Armenia</t>
  </si>
  <si>
    <t>Barbosa</t>
  </si>
  <si>
    <t>Bello</t>
  </si>
  <si>
    <t>Belmira</t>
  </si>
  <si>
    <t>Betania</t>
  </si>
  <si>
    <t>Betulia</t>
  </si>
  <si>
    <t>Buritica</t>
  </si>
  <si>
    <t>Caceres</t>
  </si>
  <si>
    <t>Caicedo</t>
  </si>
  <si>
    <t>Caldas</t>
  </si>
  <si>
    <t>Campamento</t>
  </si>
  <si>
    <t>Cañagordas</t>
  </si>
  <si>
    <t>Caramanta</t>
  </si>
  <si>
    <t>Carmen del Vioral</t>
  </si>
  <si>
    <t>Carolina</t>
  </si>
  <si>
    <t>Caucaaia</t>
  </si>
  <si>
    <t>Chigorodó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</si>
  <si>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</si>
  <si>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</si>
  <si>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</si>
  <si>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</si>
  <si>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</si>
  <si>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</si>
  <si>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</si>
  <si>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</si>
  <si>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Envigado</t>
  </si>
  <si>
    <t>Etrerios</t>
  </si>
  <si>
    <t>Fredonia</t>
  </si>
  <si>
    <t>Frontino</t>
  </si>
  <si>
    <t>Giraldo</t>
  </si>
  <si>
    <t>Girardota</t>
  </si>
  <si>
    <t>Gomez Plata</t>
  </si>
  <si>
    <t>Granada</t>
  </si>
  <si>
    <t>Guarne</t>
  </si>
  <si>
    <t>Guatape</t>
  </si>
  <si>
    <t>Heliconia</t>
  </si>
  <si>
    <t>Itagui</t>
  </si>
  <si>
    <t>Ituango</t>
  </si>
  <si>
    <t>Jardin</t>
  </si>
  <si>
    <t>Jerico</t>
  </si>
  <si>
    <t>La Ceja</t>
  </si>
  <si>
    <t>La Estrella</t>
  </si>
  <si>
    <t>La Unión</t>
  </si>
  <si>
    <t>Liborina</t>
  </si>
  <si>
    <t>Maceo</t>
  </si>
  <si>
    <t>Marinilla</t>
  </si>
  <si>
    <t>Medellin</t>
  </si>
  <si>
    <t>Montebello</t>
  </si>
  <si>
    <t>Murindó</t>
  </si>
  <si>
    <t>Nariño</t>
  </si>
  <si>
    <t>Olaya</t>
  </si>
  <si>
    <t>Peñol</t>
  </si>
  <si>
    <t>Peque</t>
  </si>
  <si>
    <t>Pueblorrico</t>
  </si>
  <si>
    <t>Puerto Berrio</t>
  </si>
  <si>
    <t>Remedios</t>
  </si>
  <si>
    <t>Retiro</t>
  </si>
  <si>
    <t>Rionegro</t>
  </si>
  <si>
    <t>Sabanalarga</t>
  </si>
  <si>
    <t>Salgar</t>
  </si>
  <si>
    <t>San Andres</t>
  </si>
  <si>
    <t>San Carlos</t>
  </si>
  <si>
    <t>San Jeronimo</t>
  </si>
  <si>
    <t>San Luis</t>
  </si>
  <si>
    <t>San Rafael</t>
  </si>
  <si>
    <t>San Roque</t>
  </si>
  <si>
    <t>San Vicente</t>
  </si>
  <si>
    <t>Santa Bárbara</t>
  </si>
  <si>
    <t>Santa Rosa</t>
  </si>
  <si>
    <t>Santo Domingo</t>
  </si>
  <si>
    <t>Santuario</t>
  </si>
  <si>
    <t>Segovia</t>
  </si>
  <si>
    <t>Sonsón</t>
  </si>
  <si>
    <t>Sopetrán</t>
  </si>
  <si>
    <t>Tamesis</t>
  </si>
  <si>
    <t>Tarso</t>
  </si>
  <si>
    <t>Titiribi</t>
  </si>
  <si>
    <t>Toledo</t>
  </si>
  <si>
    <t>Turbo</t>
  </si>
  <si>
    <t>Urrao</t>
  </si>
  <si>
    <t>Valdivia</t>
  </si>
  <si>
    <t>Valparaiso</t>
  </si>
  <si>
    <t>Venecia</t>
  </si>
  <si>
    <t>Yarurmal</t>
  </si>
  <si>
    <t>Yolombó</t>
  </si>
  <si>
    <t>Zaragoza</t>
  </si>
  <si>
    <t>Atlantico</t>
  </si>
  <si>
    <t>Baranoa</t>
  </si>
  <si>
    <t>Barranquilla</t>
  </si>
  <si>
    <t>Campo de l Cruz</t>
  </si>
  <si>
    <t>Galapa</t>
  </si>
  <si>
    <t>Juan de Acosta</t>
  </si>
  <si>
    <t>Malambo</t>
  </si>
  <si>
    <t>Manati</t>
  </si>
  <si>
    <t>Palmar de Varela</t>
  </si>
  <si>
    <t>Piojó</t>
  </si>
  <si>
    <t>Polonuevo</t>
  </si>
  <si>
    <t>Puerto Colombia</t>
  </si>
  <si>
    <t>Repelon</t>
  </si>
  <si>
    <t>Sabanagrande</t>
  </si>
  <si>
    <t>Santo Tomas</t>
  </si>
  <si>
    <t>Soledad</t>
  </si>
  <si>
    <t>Suán</t>
  </si>
  <si>
    <t>Turbara</t>
  </si>
  <si>
    <t>Usiacuri</t>
  </si>
  <si>
    <t xml:space="preserve">Achi   </t>
  </si>
  <si>
    <t xml:space="preserve">Arjona   </t>
  </si>
  <si>
    <t xml:space="preserve">Barranco de Loba </t>
  </si>
  <si>
    <t>Caimito</t>
  </si>
  <si>
    <t xml:space="preserve">Calamar   </t>
  </si>
  <si>
    <t xml:space="preserve">Cartagena   </t>
  </si>
  <si>
    <t xml:space="preserve">Cordoba   </t>
  </si>
  <si>
    <t xml:space="preserve">Corozal   </t>
  </si>
  <si>
    <t>El Carmen de Bolívar</t>
  </si>
  <si>
    <t xml:space="preserve">Guamo   </t>
  </si>
  <si>
    <t xml:space="preserve">Magangué   </t>
  </si>
  <si>
    <t xml:space="preserve">Mahates   </t>
  </si>
  <si>
    <t xml:space="preserve">Majagual   </t>
  </si>
  <si>
    <t xml:space="preserve">Margarita   </t>
  </si>
  <si>
    <t xml:space="preserve">Maria La Baja </t>
  </si>
  <si>
    <t xml:space="preserve">Mompos   </t>
  </si>
  <si>
    <t xml:space="preserve">Morroa  </t>
  </si>
  <si>
    <t xml:space="preserve">Ovejas   </t>
  </si>
  <si>
    <t xml:space="preserve">Palmitos   </t>
  </si>
  <si>
    <t xml:space="preserve">Pinillos  </t>
  </si>
  <si>
    <t xml:space="preserve">Ricaurte   </t>
  </si>
  <si>
    <t xml:space="preserve">Sampués   </t>
  </si>
  <si>
    <t xml:space="preserve">San Benito  </t>
  </si>
  <si>
    <t xml:space="preserve">San Estanislao  </t>
  </si>
  <si>
    <t xml:space="preserve">San Fernando  </t>
  </si>
  <si>
    <t xml:space="preserve">San Jacinto  </t>
  </si>
  <si>
    <t xml:space="preserve">San Juan Nepomuceno </t>
  </si>
  <si>
    <t xml:space="preserve">San Marcos  </t>
  </si>
  <si>
    <t>San Martin de Loba</t>
  </si>
  <si>
    <t xml:space="preserve">San Onofre  </t>
  </si>
  <si>
    <t xml:space="preserve">San Pedro  </t>
  </si>
  <si>
    <t xml:space="preserve">Santa Catalina  </t>
  </si>
  <si>
    <t xml:space="preserve">Santa Rosa  </t>
  </si>
  <si>
    <t xml:space="preserve">Simiti   </t>
  </si>
  <si>
    <t xml:space="preserve">Sincé   </t>
  </si>
  <si>
    <t xml:space="preserve">Sincelejo   </t>
  </si>
  <si>
    <t xml:space="preserve">Soplaviento   </t>
  </si>
  <si>
    <t xml:space="preserve">Sucre   </t>
  </si>
  <si>
    <t xml:space="preserve">Tolu   </t>
  </si>
  <si>
    <t xml:space="preserve">Toluviejo   </t>
  </si>
  <si>
    <t>Turbaco</t>
  </si>
  <si>
    <t>Turbana</t>
  </si>
  <si>
    <t>Villanueva</t>
  </si>
  <si>
    <t>Zambrano</t>
  </si>
  <si>
    <t>Boyaca</t>
  </si>
  <si>
    <t>Almeida</t>
  </si>
  <si>
    <t xml:space="preserve">Arcabuco </t>
  </si>
  <si>
    <t>Belén</t>
  </si>
  <si>
    <t>Berbeo</t>
  </si>
  <si>
    <t xml:space="preserve">Beteitiva </t>
  </si>
  <si>
    <t>Boavita</t>
  </si>
  <si>
    <t>Boyacá</t>
  </si>
  <si>
    <t>Briceño</t>
  </si>
  <si>
    <t>Buenavista</t>
  </si>
  <si>
    <t>Buzbanzá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</si>
  <si>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</si>
  <si>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</si>
  <si>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</si>
  <si>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</si>
  <si>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</si>
  <si>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</si>
  <si>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</si>
  <si>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 xml:space="preserve">Ciénaga </t>
  </si>
  <si>
    <t>Cómbita</t>
  </si>
  <si>
    <t>Coper</t>
  </si>
  <si>
    <t>Corrales</t>
  </si>
  <si>
    <t>Covarachía</t>
  </si>
  <si>
    <t>Cuítiva</t>
  </si>
  <si>
    <t>Duitama</t>
  </si>
  <si>
    <t>El Cocuy</t>
  </si>
  <si>
    <t>El Espino</t>
  </si>
  <si>
    <t>Firavitova</t>
  </si>
  <si>
    <t>Floresta</t>
  </si>
  <si>
    <t>Gachantivá</t>
  </si>
  <si>
    <t>Gámeza</t>
  </si>
  <si>
    <t>Garagoa</t>
  </si>
  <si>
    <t>Guacamayas</t>
  </si>
  <si>
    <t>Guateque</t>
  </si>
  <si>
    <t>Guayatá</t>
  </si>
  <si>
    <t xml:space="preserve">Guican </t>
  </si>
  <si>
    <t>Iza</t>
  </si>
  <si>
    <t>Jenesano</t>
  </si>
  <si>
    <t>Jericó</t>
  </si>
  <si>
    <t>La Capilla</t>
  </si>
  <si>
    <t>La Salina</t>
  </si>
  <si>
    <t>La Uvita</t>
  </si>
  <si>
    <t>Labranzagrande</t>
  </si>
  <si>
    <t>Leiva</t>
  </si>
  <si>
    <t xml:space="preserve">Macanal </t>
  </si>
  <si>
    <t>Maripí</t>
  </si>
  <si>
    <t>Miraflores</t>
  </si>
  <si>
    <t>Mongua</t>
  </si>
  <si>
    <t>Monguí</t>
  </si>
  <si>
    <t xml:space="preserve">Moniquirá </t>
  </si>
  <si>
    <t xml:space="preserve">Muzo </t>
  </si>
  <si>
    <t>Nobsa</t>
  </si>
  <si>
    <t xml:space="preserve">Nuevo Colón </t>
  </si>
  <si>
    <t>Pachativa</t>
  </si>
  <si>
    <t>Paipa</t>
  </si>
  <si>
    <t>Pajarito</t>
  </si>
  <si>
    <t>Panqueva</t>
  </si>
  <si>
    <t>Pauna</t>
  </si>
  <si>
    <t>Paya</t>
  </si>
  <si>
    <t>Paz de Río</t>
  </si>
  <si>
    <t>Pesca</t>
  </si>
  <si>
    <t>Pisva</t>
  </si>
  <si>
    <t>Puebloviejo</t>
  </si>
  <si>
    <t>Ramiriquí</t>
  </si>
  <si>
    <t>Ráquira</t>
  </si>
  <si>
    <t>Recetor</t>
  </si>
  <si>
    <t>Rondón</t>
  </si>
  <si>
    <t>Saboyá</t>
  </si>
  <si>
    <t>Sáchica</t>
  </si>
  <si>
    <t>Samacá</t>
  </si>
  <si>
    <t>San José de Pare</t>
  </si>
  <si>
    <t>San Mateo</t>
  </si>
  <si>
    <t>Santa Ana</t>
  </si>
  <si>
    <t>Santa Sofía</t>
  </si>
  <si>
    <t>Sativanorte</t>
  </si>
  <si>
    <t>Sativasur</t>
  </si>
  <si>
    <t>Siachoque</t>
  </si>
  <si>
    <t>Soatá</t>
  </si>
  <si>
    <t>Socha</t>
  </si>
  <si>
    <t xml:space="preserve">Socotá </t>
  </si>
  <si>
    <t>Sogamoso</t>
  </si>
  <si>
    <t>Somondoco</t>
  </si>
  <si>
    <t>Sotaquirá</t>
  </si>
  <si>
    <t xml:space="preserve">Susacón </t>
  </si>
  <si>
    <t xml:space="preserve">Sutamarchan </t>
  </si>
  <si>
    <t>Sutatenza</t>
  </si>
  <si>
    <t>Tasco</t>
  </si>
  <si>
    <t>Tensa</t>
  </si>
  <si>
    <t>Tibaná</t>
  </si>
  <si>
    <t>Tibasosa</t>
  </si>
  <si>
    <t>Tinjacá</t>
  </si>
  <si>
    <t>Toca</t>
  </si>
  <si>
    <t>Togui</t>
  </si>
  <si>
    <t>Tópaga</t>
  </si>
  <si>
    <t>Tota</t>
  </si>
  <si>
    <t>Tunja</t>
  </si>
  <si>
    <t>Turmequé</t>
  </si>
  <si>
    <t>Tuta</t>
  </si>
  <si>
    <t>Tutasa</t>
  </si>
  <si>
    <t>Umbita</t>
  </si>
  <si>
    <t>Ventaquemada</t>
  </si>
  <si>
    <t>Viracachá</t>
  </si>
  <si>
    <t>Zetaquira</t>
  </si>
  <si>
    <t>Aguadas</t>
  </si>
  <si>
    <t>Anserma</t>
  </si>
  <si>
    <t>Apia</t>
  </si>
  <si>
    <t>Aranzazu</t>
  </si>
  <si>
    <t>Balboa</t>
  </si>
  <si>
    <t>Belalcazar</t>
  </si>
  <si>
    <t>Belen de Unbria</t>
  </si>
  <si>
    <t>Calarca</t>
  </si>
  <si>
    <t>Chinchina</t>
  </si>
  <si>
    <t>Cicasia</t>
  </si>
  <si>
    <t>Filadelfia</t>
  </si>
  <si>
    <t>Filandia</t>
  </si>
  <si>
    <t>Genova</t>
  </si>
  <si>
    <t>Guatica</t>
  </si>
  <si>
    <t>La Dorada</t>
  </si>
  <si>
    <t>Manizales</t>
  </si>
  <si>
    <t>Manzanares</t>
  </si>
  <si>
    <t>Marmato</t>
  </si>
  <si>
    <t>Marquetalia</t>
  </si>
  <si>
    <t>Marsella</t>
  </si>
  <si>
    <t>Marulanda</t>
  </si>
  <si>
    <t>Mistrato</t>
  </si>
  <si>
    <t>Montenegro</t>
  </si>
  <si>
    <t>Neira</t>
  </si>
  <si>
    <t>Pacora</t>
  </si>
  <si>
    <t>Palestina</t>
  </si>
  <si>
    <t>Pensilvania</t>
  </si>
  <si>
    <t>Pereira</t>
  </si>
  <si>
    <t>Pijao</t>
  </si>
  <si>
    <t>Quimbaya</t>
  </si>
  <si>
    <t>Quinchia</t>
  </si>
  <si>
    <t>Risaralda</t>
  </si>
  <si>
    <t>Salamina</t>
  </si>
  <si>
    <t>Salento</t>
  </si>
  <si>
    <t>Samana</t>
  </si>
  <si>
    <t>Santa Rosa del Cabal</t>
  </si>
  <si>
    <t xml:space="preserve">Supia </t>
  </si>
  <si>
    <t>Victoria</t>
  </si>
  <si>
    <t>Villamaria</t>
  </si>
  <si>
    <t>Purace</t>
  </si>
  <si>
    <t>Silvia</t>
  </si>
  <si>
    <t>Torbio</t>
  </si>
  <si>
    <t>Baudo</t>
  </si>
  <si>
    <t>Nuqui</t>
  </si>
  <si>
    <t>San Jose Del Palmar</t>
  </si>
  <si>
    <t>Tado</t>
  </si>
  <si>
    <t>Cundinamarca</t>
  </si>
  <si>
    <t>Agua de Dios</t>
  </si>
  <si>
    <t>Alban</t>
  </si>
  <si>
    <t>Anapoima</t>
  </si>
  <si>
    <t>Anolaima</t>
  </si>
  <si>
    <t xml:space="preserve">Arbelaez </t>
  </si>
  <si>
    <t>Beltran</t>
  </si>
  <si>
    <t>Bituima</t>
  </si>
  <si>
    <t>Bogota</t>
  </si>
  <si>
    <t>Bojaca</t>
  </si>
  <si>
    <t>Bosa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</si>
  <si>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</si>
  <si>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</si>
  <si>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</si>
  <si>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</si>
  <si>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</si>
  <si>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</si>
  <si>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</si>
  <si>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</si>
  <si>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</si>
  <si>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</si>
  <si>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</si>
  <si>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</si>
  <si>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</si>
  <si>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Peñon</t>
  </si>
  <si>
    <t>Engativa</t>
  </si>
  <si>
    <t>Facatativa</t>
  </si>
  <si>
    <t>Fomeque</t>
  </si>
  <si>
    <t>Fontibon</t>
  </si>
  <si>
    <t>Fosca</t>
  </si>
  <si>
    <t>Funquene</t>
  </si>
  <si>
    <t>Funza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</si>
  <si>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</si>
  <si>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</si>
  <si>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</si>
  <si>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</si>
  <si>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</si>
  <si>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</si>
  <si>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</si>
  <si>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</si>
  <si>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</si>
  <si>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</si>
  <si>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</si>
  <si>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</si>
  <si>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Gutierrez</t>
  </si>
  <si>
    <t>Jerusalen</t>
  </si>
  <si>
    <t>Junin</t>
  </si>
  <si>
    <t>La Calera</t>
  </si>
  <si>
    <t>La Mesa</t>
  </si>
  <si>
    <t>La Palma</t>
  </si>
  <si>
    <t>La Peña</t>
  </si>
  <si>
    <t>Lenguasaque</t>
  </si>
  <si>
    <t>Macheta</t>
  </si>
  <si>
    <t>Madrid</t>
  </si>
  <si>
    <t>Manta</t>
  </si>
  <si>
    <t>Medina</t>
  </si>
  <si>
    <t>Nemocon</t>
  </si>
  <si>
    <t>Nilo</t>
  </si>
  <si>
    <t>Nimaima</t>
  </si>
  <si>
    <t>Nocaima</t>
  </si>
  <si>
    <t>Pacho</t>
  </si>
  <si>
    <t>Paime</t>
  </si>
  <si>
    <t>Pandi</t>
  </si>
  <si>
    <t>Pasca</t>
  </si>
  <si>
    <t>Puerto Salgar</t>
  </si>
  <si>
    <t>Puli</t>
  </si>
  <si>
    <t>Quebradanegra</t>
  </si>
  <si>
    <t>Quetame</t>
  </si>
  <si>
    <t>Quipile</t>
  </si>
  <si>
    <t>Rafael Reyes</t>
  </si>
  <si>
    <t>San Antonio</t>
  </si>
  <si>
    <t>San Bernardo</t>
  </si>
  <si>
    <t>San Cayetano</t>
  </si>
  <si>
    <t>San Francisco</t>
  </si>
  <si>
    <t>San Juan de Rioseco</t>
  </si>
  <si>
    <t>Sasaima</t>
  </si>
  <si>
    <t>Sesquile</t>
  </si>
  <si>
    <t>Silvania</t>
  </si>
  <si>
    <t>Simijaca</t>
  </si>
  <si>
    <t>Soacha</t>
  </si>
  <si>
    <t>Sopo</t>
  </si>
  <si>
    <t>Suba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</si>
  <si>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</si>
  <si>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</si>
  <si>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</si>
  <si>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</si>
  <si>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</si>
  <si>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</si>
  <si>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</si>
  <si>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</si>
  <si>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</si>
  <si>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</si>
  <si>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</si>
  <si>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</si>
  <si>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</si>
  <si>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</si>
  <si>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</si>
  <si>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</si>
  <si>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</si>
  <si>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</si>
  <si>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Usaquen</t>
  </si>
  <si>
    <t>Usme</t>
  </si>
  <si>
    <t>Utica</t>
  </si>
  <si>
    <t>Vergara</t>
  </si>
  <si>
    <t>Viiani</t>
  </si>
  <si>
    <t>Villapinzon</t>
  </si>
  <si>
    <t>Villeta</t>
  </si>
  <si>
    <t>Viota</t>
  </si>
  <si>
    <t>Yacopi</t>
  </si>
  <si>
    <t>Zipacon</t>
  </si>
  <si>
    <t>Zipaquira</t>
  </si>
  <si>
    <t xml:space="preserve">Huila </t>
  </si>
  <si>
    <t>Acevedo</t>
  </si>
  <si>
    <t>Agrado</t>
  </si>
  <si>
    <t>Aipe</t>
  </si>
  <si>
    <t>Algeciras</t>
  </si>
  <si>
    <t>Altamira</t>
  </si>
  <si>
    <t>Baraya</t>
  </si>
  <si>
    <t>Campoalegre</t>
  </si>
  <si>
    <t>Carnicerias</t>
  </si>
  <si>
    <t xml:space="preserve">Colombia </t>
  </si>
  <si>
    <t>Elias</t>
  </si>
  <si>
    <t>Garzon</t>
  </si>
  <si>
    <t>Gigante</t>
  </si>
  <si>
    <t>Guadalupe</t>
  </si>
  <si>
    <t>Hobo</t>
  </si>
  <si>
    <t>Iquira</t>
  </si>
  <si>
    <t>La Plata</t>
  </si>
  <si>
    <t>Neiva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</si>
  <si>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</si>
  <si>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</si>
  <si>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</si>
  <si>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</si>
  <si>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</si>
  <si>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</si>
  <si>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</si>
  <si>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</si>
  <si>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Tarquí</t>
  </si>
  <si>
    <t>Tello</t>
  </si>
  <si>
    <t>Teruel</t>
  </si>
  <si>
    <t xml:space="preserve">Timana </t>
  </si>
  <si>
    <t>Villavieja</t>
  </si>
  <si>
    <t>Yaguara</t>
  </si>
  <si>
    <t>Magdalena</t>
  </si>
  <si>
    <t>Aguachica</t>
  </si>
  <si>
    <t>Aracataca</t>
  </si>
  <si>
    <t>Cerro De San Antonio</t>
  </si>
  <si>
    <t>Chimichagua</t>
  </si>
  <si>
    <t>Chiriguana</t>
  </si>
  <si>
    <t>Cienaga</t>
  </si>
  <si>
    <t>El Banco</t>
  </si>
  <si>
    <t>Fundacion</t>
  </si>
  <si>
    <t>Gamarra</t>
  </si>
  <si>
    <t>Gonzalez</t>
  </si>
  <si>
    <t>Guamal</t>
  </si>
  <si>
    <t>La Gloria</t>
  </si>
  <si>
    <t>Pedraza</t>
  </si>
  <si>
    <t>Piñon</t>
  </si>
  <si>
    <t>Pivijay</t>
  </si>
  <si>
    <t>Plato</t>
  </si>
  <si>
    <t>Remolino</t>
  </si>
  <si>
    <t>Rio de Oro</t>
  </si>
  <si>
    <t>Riohacha</t>
  </si>
  <si>
    <t>Robles</t>
  </si>
  <si>
    <t>San Juan de Cesar</t>
  </si>
  <si>
    <t>San Zenon</t>
  </si>
  <si>
    <t>Santa Marta</t>
  </si>
  <si>
    <t>Sitio Nuevo</t>
  </si>
  <si>
    <t>Tabalameque</t>
  </si>
  <si>
    <t>Tenerife</t>
  </si>
  <si>
    <t>Valledupar</t>
  </si>
  <si>
    <t xml:space="preserve">Alban </t>
  </si>
  <si>
    <t xml:space="preserve">Aldana </t>
  </si>
  <si>
    <t>Colon</t>
  </si>
  <si>
    <t>Consaca</t>
  </si>
  <si>
    <t>Contadero</t>
  </si>
  <si>
    <t xml:space="preserve">Cumbal </t>
  </si>
  <si>
    <t xml:space="preserve">El Tablon </t>
  </si>
  <si>
    <t>Escuande</t>
  </si>
  <si>
    <t xml:space="preserve">Gualmatan </t>
  </si>
  <si>
    <t>Imues</t>
  </si>
  <si>
    <t xml:space="preserve">La Unión </t>
  </si>
  <si>
    <t>Ospina</t>
  </si>
  <si>
    <t xml:space="preserve">Roberto Payan </t>
  </si>
  <si>
    <t>Supuyes</t>
  </si>
  <si>
    <t>Norte de Santander</t>
  </si>
  <si>
    <t>Abrego</t>
  </si>
  <si>
    <t>Arboledas</t>
  </si>
  <si>
    <t>Bochalena</t>
  </si>
  <si>
    <t>Bucarasica</t>
  </si>
  <si>
    <t>Cachira</t>
  </si>
  <si>
    <t>Cacota</t>
  </si>
  <si>
    <t>Chinacota</t>
  </si>
  <si>
    <t>Chitaga</t>
  </si>
  <si>
    <t>Convencion</t>
  </si>
  <si>
    <t>Cucuta</t>
  </si>
  <si>
    <t>Cucutilla</t>
  </si>
  <si>
    <t>Durania</t>
  </si>
  <si>
    <t>Gramalote</t>
  </si>
  <si>
    <t>Hacari</t>
  </si>
  <si>
    <t>Herran</t>
  </si>
  <si>
    <t>La Playa</t>
  </si>
  <si>
    <t>Labateca</t>
  </si>
  <si>
    <t>Loudres</t>
  </si>
  <si>
    <t>Mutisca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</si>
  <si>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</si>
  <si>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</si>
  <si>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</si>
  <si>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</si>
  <si>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</si>
  <si>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</si>
  <si>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</si>
  <si>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</si>
  <si>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</si>
  <si>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</si>
  <si>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Villa del Rosario</t>
  </si>
  <si>
    <t>Villacaro</t>
  </si>
  <si>
    <t xml:space="preserve">Aguada </t>
  </si>
  <si>
    <t>Albania</t>
  </si>
  <si>
    <t>Aratoca</t>
  </si>
  <si>
    <t>Barichara</t>
  </si>
  <si>
    <t>Barracanbermeja</t>
  </si>
  <si>
    <t>Bucaramanga</t>
  </si>
  <si>
    <t>Cabrera</t>
  </si>
  <si>
    <t>California</t>
  </si>
  <si>
    <t>Capitanejo</t>
  </si>
  <si>
    <t>Carcasi</t>
  </si>
  <si>
    <t>Cepitá</t>
  </si>
  <si>
    <t>Cerrito</t>
  </si>
  <si>
    <t>Charalá</t>
  </si>
  <si>
    <t>Charta</t>
  </si>
  <si>
    <t>Chimá</t>
  </si>
  <si>
    <t xml:space="preserve">Chipatá </t>
  </si>
  <si>
    <t xml:space="preserve">Concepción </t>
  </si>
  <si>
    <t>Confines</t>
  </si>
  <si>
    <t xml:space="preserve">Contratación </t>
  </si>
  <si>
    <t>Coromoro</t>
  </si>
  <si>
    <t>Encino</t>
  </si>
  <si>
    <t>Floridablanca</t>
  </si>
  <si>
    <t>Galán</t>
  </si>
  <si>
    <t>Gámbita</t>
  </si>
  <si>
    <t xml:space="preserve">Girón </t>
  </si>
  <si>
    <t>Guaca</t>
  </si>
  <si>
    <t>Guapotá</t>
  </si>
  <si>
    <t>Guavatá</t>
  </si>
  <si>
    <t>Guepsa</t>
  </si>
  <si>
    <t>Hato</t>
  </si>
  <si>
    <t>Jesús María</t>
  </si>
  <si>
    <t>Jordán</t>
  </si>
  <si>
    <t>La Paz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</si>
  <si>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</si>
  <si>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</si>
  <si>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</si>
  <si>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</si>
  <si>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</si>
  <si>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</si>
  <si>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</si>
  <si>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</si>
  <si>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</si>
  <si>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</si>
  <si>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</si>
  <si>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</t>
  </si>
  <si>
    <t>Páramo</t>
  </si>
  <si>
    <t>Piedecuesta</t>
  </si>
  <si>
    <t>Pinchote</t>
  </si>
  <si>
    <t>Puente Nacional</t>
  </si>
  <si>
    <t>Puerto Wilches</t>
  </si>
  <si>
    <t>San Andrés</t>
  </si>
  <si>
    <t>San Gil</t>
  </si>
  <si>
    <t>San Joaquin</t>
  </si>
  <si>
    <t>San José de Miranda</t>
  </si>
  <si>
    <t>San Miguel</t>
  </si>
  <si>
    <t>Simácota</t>
  </si>
  <si>
    <t>Socorro</t>
  </si>
  <si>
    <t>Suaita</t>
  </si>
  <si>
    <t>Sucre</t>
  </si>
  <si>
    <t>Suratá</t>
  </si>
  <si>
    <t>Tona</t>
  </si>
  <si>
    <t>Umpalá</t>
  </si>
  <si>
    <t>Valle</t>
  </si>
  <si>
    <t>Vélez</t>
  </si>
  <si>
    <t>Zapatoca</t>
  </si>
  <si>
    <t>Tolima</t>
  </si>
  <si>
    <t>Alpujarra</t>
  </si>
  <si>
    <t>Alvarado</t>
  </si>
  <si>
    <t>Ambalema</t>
  </si>
  <si>
    <t>Anzoategui</t>
  </si>
  <si>
    <t>Armero</t>
  </si>
  <si>
    <t>Ataco</t>
  </si>
  <si>
    <t>Cajamarca</t>
  </si>
  <si>
    <t>Carmen de Apicala</t>
  </si>
  <si>
    <t>Casablanca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</si>
  <si>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</si>
  <si>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</si>
  <si>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</si>
  <si>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</si>
  <si>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</si>
  <si>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</si>
  <si>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</si>
  <si>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</si>
  <si>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</si>
  <si>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</si>
  <si>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</si>
  <si>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</si>
  <si>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Ibague</t>
  </si>
  <si>
    <t>Iconozo</t>
  </si>
  <si>
    <t>Lerida</t>
  </si>
  <si>
    <t>Libano</t>
  </si>
  <si>
    <t>Mariquita</t>
  </si>
  <si>
    <t>Melgar</t>
  </si>
  <si>
    <t>Natagaina</t>
  </si>
  <si>
    <t>Ortega</t>
  </si>
  <si>
    <t>Piedras</t>
  </si>
  <si>
    <t>Prado</t>
  </si>
  <si>
    <t>Purificacion</t>
  </si>
  <si>
    <t>Roncevalles</t>
  </si>
  <si>
    <t>Rovira</t>
  </si>
  <si>
    <t>San Anonio</t>
  </si>
  <si>
    <t>Santa Isabel</t>
  </si>
  <si>
    <t>Suarez</t>
  </si>
  <si>
    <t>Venadillo</t>
  </si>
  <si>
    <t>Villa Rica</t>
  </si>
  <si>
    <t>Villahermosa</t>
  </si>
  <si>
    <t>Valle del Cauca</t>
  </si>
  <si>
    <t>Asermanuevo</t>
  </si>
  <si>
    <t xml:space="preserve">Cali </t>
  </si>
  <si>
    <t>Corrito</t>
  </si>
  <si>
    <t xml:space="preserve">Darion </t>
  </si>
  <si>
    <t>Ginebra</t>
  </si>
  <si>
    <t>Restrepo</t>
  </si>
  <si>
    <t>Rodanillo</t>
  </si>
  <si>
    <t>Tulua</t>
  </si>
  <si>
    <t>cambio_educ</t>
  </si>
  <si>
    <t>1951_educ</t>
  </si>
  <si>
    <t>1964_educ</t>
  </si>
  <si>
    <t>1964_educ_r</t>
  </si>
  <si>
    <t>codmpio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</si>
</sst>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F2F2F"/>
      <name val="Arial"/>
      <family val="2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1" fontId="0" fillId="0" borderId="0" xfId="0" applyNumberFormat="1"/>
    <xf numFmtId="0" fontId="2" fillId="0" borderId="0" xfId="0" applyFont="1"/>
    <xf numFmtId="1" fontId="3" fillId="0" borderId="0" xfId="0" applyNumberFormat="1" applyFont="1"/>
    <xf numFmtId="0" fontId="1" fillId="0" borderId="2" xfId="0" applyNumberFormat="1" applyFont="1" applyBorder="1"/>
    <xf numFmtId="0" fontId="0" fillId="0" borderId="0" xfId="0" applyNumberFormat="1"/>
    <xf numFmtId="0" fontId="1" fillId="0" borderId="0" xfId="0" applyNumberFormat="1" applyFont="1"/>
    <xf numFmtId="0" fontId="1" fillId="0" borderId="3" xfId="0" applyNumberFormat="1" applyFont="1" applyFill="1" applyBorder="1"/>
    <xf numFmtId="0" fontId="1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53E5-ECF1-4480-8C92-B416CB05DF81}">
  <dimension ref="A1:G1537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2" max="3" width="15.1640625" customWidth="1"/>
    <col min="4" max="4" width="28" style="8" customWidth="1"/>
    <col min="5" max="5" width="26.5" style="8" customWidth="1"/>
    <col min="6" max="6" width="19.33203125" customWidth="1"/>
    <col min="7" max="7" width="19.1640625" style="8" customWidth="1"/>
  </cols>
  <sheetData>
    <row r="1" spans="1:7" x14ac:dyDescent="0.2">
      <c r="A1" s="1" t="s">
        <v>104</v>
      </c>
      <c r="B1" s="1" t="s">
        <v>0</v>
      </c>
      <c r="C1" s="2" t="s">
        <v>749</v>
      </c>
      <c r="D1" s="7" t="s">
        <v>746</v>
      </c>
      <c r="E1" s="8" t="s">
        <v>747</v>
      </c>
      <c r="F1" s="11" t="s">
        <v>748</v>
      </c>
      <c r="G1" s="10" t="s">
        <v>745</v>
      </c>
    </row>
    <row r="2" spans="1:7" x14ac:dyDescent="0.2">
      <c r="A2" s="3" t="s">
        <v>105</v>
      </c>
      <c r="B2" s="3" t="s">
        <v>106</v>
      </c>
      <c r="C2" s="4">
        <v>5002</v>
      </c>
      <c r="D2" s="9">
        <v>132009.04</v>
      </c>
      <c r="E2" s="9">
        <v>635488.24</v>
      </c>
      <c r="F2" s="3">
        <f>E2/3.039215686</f>
        <v>209096.13059953126</v>
      </c>
      <c r="G2" s="9">
        <f>F2/D2</f>
        <v>1.5839531186616556</v>
      </c>
    </row>
    <row r="3" spans="1:7" x14ac:dyDescent="0.2">
      <c r="A3" s="3" t="s">
        <v>105</v>
      </c>
      <c r="B3" s="3" t="s">
        <v>107</v>
      </c>
      <c r="C3" s="4">
        <v>5004</v>
      </c>
      <c r="D3" s="9">
        <v>10684.52</v>
      </c>
      <c r="E3" s="9">
        <v>59009.47</v>
      </c>
      <c r="F3" s="3">
        <f>E3/3.039215686</f>
        <v>19416.019163044028</v>
      </c>
      <c r="G3" s="9">
        <f>F3/D3</f>
        <v>1.81721024089468</v>
      </c>
    </row>
    <row r="4" spans="1:7" x14ac:dyDescent="0.2">
      <c r="A4" s="3" t="s">
        <v>105</v>
      </c>
      <c r="B4" s="3" t="s">
        <v>108</v>
      </c>
      <c r="C4" s="4">
        <v>5021</v>
      </c>
      <c r="D4" s="9">
        <v>10468.06</v>
      </c>
      <c r="E4" s="9">
        <v>176863.13</v>
      </c>
      <c r="F4" s="3">
        <f>E4/3.039215686</f>
        <v>58193.675037514273</v>
      </c>
      <c r="G4" s="9">
        <f>F4/D4</f>
        <v>5.5591652166222083</v>
      </c>
    </row>
    <row r="5" spans="1:7" x14ac:dyDescent="0.2">
      <c r="A5" s="3" t="s">
        <v>105</v>
      </c>
      <c r="B5" s="3" t="s">
        <v>109</v>
      </c>
      <c r="C5" s="4">
        <v>5030</v>
      </c>
      <c r="D5" s="9">
        <v>42627.54</v>
      </c>
      <c r="E5" s="9">
        <v>352135.32</v>
      </c>
      <c r="F5" s="3">
        <f>E5/3.039215686</f>
        <v>115863.8794943361</v>
      </c>
      <c r="G5" s="9">
        <f>F5/D5</f>
        <v>2.7180522144683015</v>
      </c>
    </row>
    <row r="6" spans="1:7" x14ac:dyDescent="0.2">
      <c r="A6" s="3" t="s">
        <v>105</v>
      </c>
      <c r="B6" s="3" t="s">
        <v>110</v>
      </c>
      <c r="C6" s="4">
        <v>5031</v>
      </c>
      <c r="D6" s="9">
        <v>43728.23</v>
      </c>
      <c r="E6" s="9">
        <v>349407.99</v>
      </c>
      <c r="F6" s="3">
        <f>E6/3.039215686</f>
        <v>114966.49994586794</v>
      </c>
      <c r="G6" s="9">
        <f>F6/D6</f>
        <v>2.6291139601549829</v>
      </c>
    </row>
    <row r="7" spans="1:7" x14ac:dyDescent="0.2">
      <c r="A7" s="3" t="s">
        <v>105</v>
      </c>
      <c r="B7" s="3" t="s">
        <v>111</v>
      </c>
      <c r="C7" s="4">
        <v>5034</v>
      </c>
      <c r="D7" s="9">
        <v>141330.35999999999</v>
      </c>
      <c r="E7" s="9">
        <v>1744291.98</v>
      </c>
      <c r="F7" s="3">
        <f>E7/3.039215686</f>
        <v>573928.32895506453</v>
      </c>
      <c r="G7" s="9">
        <f>F7/D7</f>
        <v>4.0608990803891292</v>
      </c>
    </row>
    <row r="8" spans="1:7" x14ac:dyDescent="0.2">
      <c r="A8" s="3" t="s">
        <v>105</v>
      </c>
      <c r="B8" s="3" t="s">
        <v>112</v>
      </c>
      <c r="C8" s="4">
        <v>5036</v>
      </c>
      <c r="D8" s="9">
        <v>18757.77</v>
      </c>
      <c r="E8" s="9">
        <v>127275.34</v>
      </c>
      <c r="F8" s="3">
        <f>E8/3.039215686</f>
        <v>41877.692519911536</v>
      </c>
      <c r="G8" s="9">
        <f>F8/D8</f>
        <v>2.2325517649438891</v>
      </c>
    </row>
    <row r="9" spans="1:7" x14ac:dyDescent="0.2">
      <c r="A9" s="3" t="s">
        <v>105</v>
      </c>
      <c r="B9" s="3" t="s">
        <v>113</v>
      </c>
      <c r="C9" s="4">
        <v>5038</v>
      </c>
      <c r="D9" s="9">
        <v>36686.58</v>
      </c>
      <c r="E9" s="9">
        <v>251389.45</v>
      </c>
      <c r="F9" s="3">
        <f>E9/3.039215686</f>
        <v>82715.23839456783</v>
      </c>
      <c r="G9" s="9">
        <f>F9/D9</f>
        <v>2.2546456604722445</v>
      </c>
    </row>
    <row r="10" spans="1:7" x14ac:dyDescent="0.2">
      <c r="A10" s="3" t="s">
        <v>105</v>
      </c>
      <c r="B10" s="3" t="s">
        <v>114</v>
      </c>
      <c r="C10" s="4">
        <v>5040</v>
      </c>
      <c r="D10" s="9">
        <v>31021.94</v>
      </c>
      <c r="E10" s="9">
        <v>238661.92</v>
      </c>
      <c r="F10" s="3">
        <f>E10/3.039215686</f>
        <v>78527.47045870572</v>
      </c>
      <c r="G10" s="9">
        <f>F10/D10</f>
        <v>2.5313526639115969</v>
      </c>
    </row>
    <row r="11" spans="1:7" x14ac:dyDescent="0.2">
      <c r="A11" s="3" t="s">
        <v>105</v>
      </c>
      <c r="B11" s="3" t="s">
        <v>105</v>
      </c>
      <c r="C11" s="4">
        <v>5042</v>
      </c>
      <c r="D11" s="9">
        <v>43511.77</v>
      </c>
      <c r="E11" s="9">
        <v>466497.17</v>
      </c>
      <c r="F11" s="3">
        <f>E11/3.039215686</f>
        <v>153492.6172396703</v>
      </c>
      <c r="G11" s="9">
        <f>F11/D11</f>
        <v>3.5276114311063491</v>
      </c>
    </row>
    <row r="12" spans="1:7" x14ac:dyDescent="0.2">
      <c r="A12" s="3" t="s">
        <v>105</v>
      </c>
      <c r="B12" s="3" t="s">
        <v>115</v>
      </c>
      <c r="C12" s="4">
        <v>5059</v>
      </c>
      <c r="D12" s="9">
        <v>25877.71</v>
      </c>
      <c r="E12" s="9">
        <v>163433.1</v>
      </c>
      <c r="F12" s="3">
        <f>E12/3.039215686</f>
        <v>53774.761940340948</v>
      </c>
      <c r="G12" s="9">
        <f>F12/D12</f>
        <v>2.0780340277536515</v>
      </c>
    </row>
    <row r="13" spans="1:7" x14ac:dyDescent="0.2">
      <c r="A13" s="3" t="s">
        <v>105</v>
      </c>
      <c r="B13" s="3" t="s">
        <v>116</v>
      </c>
      <c r="C13" s="4">
        <v>5079</v>
      </c>
      <c r="D13" s="9">
        <v>52846.91</v>
      </c>
      <c r="E13" s="9">
        <v>315130.43</v>
      </c>
      <c r="F13" s="3">
        <f>E13/3.039215686</f>
        <v>103688.07697710731</v>
      </c>
      <c r="G13" s="9">
        <f>F13/D13</f>
        <v>1.9620461627199641</v>
      </c>
    </row>
    <row r="14" spans="1:7" x14ac:dyDescent="0.2">
      <c r="A14" s="3" t="s">
        <v>105</v>
      </c>
      <c r="B14" s="3" t="s">
        <v>117</v>
      </c>
      <c r="C14" s="4">
        <v>5088</v>
      </c>
      <c r="D14" s="9">
        <v>124493.04</v>
      </c>
      <c r="E14" s="9">
        <v>1925803.97</v>
      </c>
      <c r="F14" s="3">
        <f>E14/3.039215686</f>
        <v>633651.6288959427</v>
      </c>
      <c r="G14" s="9">
        <f>F14/D14</f>
        <v>5.0898558577727941</v>
      </c>
    </row>
    <row r="15" spans="1:7" x14ac:dyDescent="0.2">
      <c r="A15" s="3" t="s">
        <v>105</v>
      </c>
      <c r="B15" s="3" t="s">
        <v>118</v>
      </c>
      <c r="C15" s="4">
        <v>5086</v>
      </c>
      <c r="D15" s="9">
        <v>22373.01</v>
      </c>
      <c r="E15" s="9">
        <v>122523.17</v>
      </c>
      <c r="F15" s="3">
        <f>E15/3.039215686</f>
        <v>40314.075293963855</v>
      </c>
      <c r="G15" s="9">
        <f>F15/D15</f>
        <v>1.8019066408124726</v>
      </c>
    </row>
    <row r="16" spans="1:7" x14ac:dyDescent="0.2">
      <c r="A16" s="3" t="s">
        <v>105</v>
      </c>
      <c r="B16" s="3" t="s">
        <v>119</v>
      </c>
      <c r="C16" s="4">
        <v>5091</v>
      </c>
      <c r="D16" s="9">
        <v>42010.41</v>
      </c>
      <c r="E16" s="9">
        <v>311824.58</v>
      </c>
      <c r="F16" s="3">
        <f>E16/3.039215686</f>
        <v>102600.34568668649</v>
      </c>
      <c r="G16" s="9">
        <f>F16/D16</f>
        <v>2.4422600418964366</v>
      </c>
    </row>
    <row r="17" spans="1:7" x14ac:dyDescent="0.2">
      <c r="A17" s="3" t="s">
        <v>105</v>
      </c>
      <c r="B17" s="3" t="s">
        <v>120</v>
      </c>
      <c r="C17" s="4">
        <v>5093</v>
      </c>
      <c r="D17" s="9">
        <v>32067.37</v>
      </c>
      <c r="E17" s="9">
        <v>297340.81</v>
      </c>
      <c r="F17" s="3">
        <f>E17/3.039215686</f>
        <v>97834.718137868942</v>
      </c>
      <c r="G17" s="9">
        <f>F17/D17</f>
        <v>3.0509118190194253</v>
      </c>
    </row>
    <row r="18" spans="1:7" x14ac:dyDescent="0.2">
      <c r="A18" s="3" t="s">
        <v>105</v>
      </c>
      <c r="B18" s="3" t="s">
        <v>4</v>
      </c>
      <c r="C18" s="4">
        <v>5101</v>
      </c>
      <c r="D18" s="9">
        <v>64825.54</v>
      </c>
      <c r="E18" s="9">
        <v>499968.93</v>
      </c>
      <c r="F18" s="3">
        <f>E18/3.039215686</f>
        <v>164505.9060148586</v>
      </c>
      <c r="G18" s="9">
        <f>F18/D18</f>
        <v>2.5376712020425685</v>
      </c>
    </row>
    <row r="19" spans="1:7" x14ac:dyDescent="0.2">
      <c r="A19" s="3" t="s">
        <v>105</v>
      </c>
      <c r="B19" s="3" t="s">
        <v>121</v>
      </c>
      <c r="C19" s="4">
        <v>5113</v>
      </c>
      <c r="D19" s="9">
        <v>23837.52</v>
      </c>
      <c r="E19" s="9">
        <v>118308.21</v>
      </c>
      <c r="F19" s="3">
        <f>E19/3.039215686</f>
        <v>38927.217487386981</v>
      </c>
      <c r="G19" s="9">
        <f>F19/D19</f>
        <v>1.6330229607520825</v>
      </c>
    </row>
    <row r="20" spans="1:7" x14ac:dyDescent="0.2">
      <c r="A20" s="3" t="s">
        <v>105</v>
      </c>
      <c r="B20" s="3" t="s">
        <v>122</v>
      </c>
      <c r="C20" s="4">
        <v>5120</v>
      </c>
      <c r="D20" s="9">
        <v>24726.37</v>
      </c>
      <c r="E20" s="9">
        <v>372280.36</v>
      </c>
      <c r="F20" s="3">
        <f>E20/3.039215686</f>
        <v>122492.24749493478</v>
      </c>
      <c r="G20" s="9">
        <f>F20/D20</f>
        <v>4.9539114514154239</v>
      </c>
    </row>
    <row r="21" spans="1:7" x14ac:dyDescent="0.2">
      <c r="A21" s="3" t="s">
        <v>105</v>
      </c>
      <c r="B21" s="3" t="s">
        <v>123</v>
      </c>
      <c r="C21" s="4">
        <v>5125</v>
      </c>
      <c r="D21" s="9">
        <v>18375.53</v>
      </c>
      <c r="E21" s="9">
        <v>116097.42</v>
      </c>
      <c r="F21" s="3">
        <f>E21/3.039215686</f>
        <v>38199.796261514821</v>
      </c>
      <c r="G21" s="9">
        <f>F21/D21</f>
        <v>2.0788405157029386</v>
      </c>
    </row>
    <row r="22" spans="1:7" x14ac:dyDescent="0.2">
      <c r="A22" s="3" t="s">
        <v>105</v>
      </c>
      <c r="B22" s="3" t="s">
        <v>124</v>
      </c>
      <c r="C22" s="4">
        <v>5129</v>
      </c>
      <c r="D22" s="9">
        <v>43737.440000000002</v>
      </c>
      <c r="E22" s="9">
        <v>518213.11</v>
      </c>
      <c r="F22" s="3">
        <f>E22/3.039215686</f>
        <v>170508.82975733629</v>
      </c>
      <c r="G22" s="9">
        <f>F22/D22</f>
        <v>3.8984638734534141</v>
      </c>
    </row>
    <row r="23" spans="1:7" x14ac:dyDescent="0.2">
      <c r="A23" s="3" t="s">
        <v>105</v>
      </c>
      <c r="B23" s="3" t="s">
        <v>125</v>
      </c>
      <c r="C23" s="4">
        <v>5134</v>
      </c>
      <c r="D23" s="9">
        <v>25656.66</v>
      </c>
      <c r="E23" s="9">
        <v>210913.42</v>
      </c>
      <c r="F23" s="3">
        <f>E23/3.039215686</f>
        <v>69397.318844977824</v>
      </c>
      <c r="G23" s="9">
        <f>F23/D23</f>
        <v>2.704846182043096</v>
      </c>
    </row>
    <row r="24" spans="1:7" x14ac:dyDescent="0.2">
      <c r="A24" s="3" t="s">
        <v>105</v>
      </c>
      <c r="B24" s="3" t="s">
        <v>126</v>
      </c>
      <c r="C24" s="4">
        <v>5138</v>
      </c>
      <c r="D24" s="9">
        <v>62960.36</v>
      </c>
      <c r="E24" s="9">
        <v>398251.97</v>
      </c>
      <c r="F24" s="3">
        <f>E24/3.039215686</f>
        <v>131037.74497957759</v>
      </c>
      <c r="G24" s="9">
        <f>F24/D24</f>
        <v>2.0812737566871853</v>
      </c>
    </row>
    <row r="25" spans="1:7" x14ac:dyDescent="0.2">
      <c r="A25" s="3" t="s">
        <v>105</v>
      </c>
      <c r="B25" s="3" t="s">
        <v>127</v>
      </c>
      <c r="C25" s="4">
        <v>5145</v>
      </c>
      <c r="D25" s="9">
        <v>31979.86</v>
      </c>
      <c r="E25" s="9">
        <v>208165.43</v>
      </c>
      <c r="F25" s="3">
        <f>E25/3.039215686</f>
        <v>68493.141490057445</v>
      </c>
      <c r="G25" s="9">
        <f>F25/D25</f>
        <v>2.1417586409089173</v>
      </c>
    </row>
    <row r="26" spans="1:7" x14ac:dyDescent="0.2">
      <c r="A26" s="3" t="s">
        <v>105</v>
      </c>
      <c r="B26" s="3" t="s">
        <v>128</v>
      </c>
      <c r="C26" s="4">
        <v>5148</v>
      </c>
      <c r="D26" s="9">
        <v>62122.17</v>
      </c>
      <c r="E26" s="9">
        <v>442571.06</v>
      </c>
      <c r="F26" s="3">
        <f>E26/3.039215686</f>
        <v>145620.15523895924</v>
      </c>
      <c r="G26" s="9">
        <f>F26/D26</f>
        <v>2.3440931834634759</v>
      </c>
    </row>
    <row r="27" spans="1:7" x14ac:dyDescent="0.2">
      <c r="A27" s="3" t="s">
        <v>105</v>
      </c>
      <c r="B27" s="3" t="s">
        <v>129</v>
      </c>
      <c r="C27" s="4">
        <v>5150</v>
      </c>
      <c r="D27" s="9">
        <v>29838.35</v>
      </c>
      <c r="E27" s="9">
        <v>231740.29</v>
      </c>
      <c r="F27" s="3">
        <f>E27/3.039215686</f>
        <v>76250.03091011291</v>
      </c>
      <c r="G27" s="9">
        <f>F27/D27</f>
        <v>2.5554372446905713</v>
      </c>
    </row>
    <row r="28" spans="1:7" x14ac:dyDescent="0.2">
      <c r="A28" s="3" t="s">
        <v>105</v>
      </c>
      <c r="B28" s="3" t="s">
        <v>130</v>
      </c>
      <c r="C28" s="4">
        <v>5154</v>
      </c>
      <c r="D28" s="9">
        <v>13258.93</v>
      </c>
      <c r="E28" s="9">
        <v>507820.33</v>
      </c>
      <c r="F28" s="3">
        <f>E28/3.039215686</f>
        <v>167089.26988605969</v>
      </c>
      <c r="G28" s="9">
        <f>F28/D28</f>
        <v>12.60201765044839</v>
      </c>
    </row>
    <row r="29" spans="1:7" x14ac:dyDescent="0.2">
      <c r="A29" s="3" t="s">
        <v>105</v>
      </c>
      <c r="B29" s="3" t="s">
        <v>131</v>
      </c>
      <c r="C29" s="4">
        <v>5172</v>
      </c>
      <c r="D29" s="9">
        <v>4550.13</v>
      </c>
      <c r="E29" s="9">
        <v>131325.01</v>
      </c>
      <c r="F29" s="3">
        <f>E29/3.039215686</f>
        <v>43210.164584548016</v>
      </c>
      <c r="G29" s="9">
        <f>F29/D29</f>
        <v>9.4964681414702472</v>
      </c>
    </row>
    <row r="30" spans="1:7" x14ac:dyDescent="0.2">
      <c r="A30" s="3" t="s">
        <v>105</v>
      </c>
      <c r="B30" s="3" t="s">
        <v>132</v>
      </c>
      <c r="C30" s="4">
        <v>5190</v>
      </c>
      <c r="D30" s="9">
        <v>27885.67</v>
      </c>
      <c r="E30" s="9">
        <v>200830.57</v>
      </c>
      <c r="F30" s="3">
        <f>E30/3.039215686</f>
        <v>66079.735941452367</v>
      </c>
      <c r="G30" s="9">
        <f>F30/D30</f>
        <v>2.369666425137082</v>
      </c>
    </row>
    <row r="31" spans="1:7" x14ac:dyDescent="0.2">
      <c r="A31" s="3" t="s">
        <v>105</v>
      </c>
      <c r="B31" s="3" t="s">
        <v>133</v>
      </c>
      <c r="C31" s="4">
        <v>5197</v>
      </c>
      <c r="D31" s="9">
        <v>65373.58</v>
      </c>
      <c r="E31" s="9">
        <v>458625.11</v>
      </c>
      <c r="F31" s="3">
        <f>E31/3.039215686</f>
        <v>150902.45556201698</v>
      </c>
      <c r="G31" s="9">
        <f>F31/D31</f>
        <v>2.3083094969254701</v>
      </c>
    </row>
    <row r="32" spans="1:7" x14ac:dyDescent="0.2">
      <c r="A32" s="3" t="s">
        <v>105</v>
      </c>
      <c r="B32" s="3" t="s">
        <v>134</v>
      </c>
      <c r="C32" s="4">
        <v>5206</v>
      </c>
      <c r="D32" s="9">
        <v>15045.83</v>
      </c>
      <c r="E32" s="9">
        <v>114382.51</v>
      </c>
      <c r="F32" s="3">
        <f>E32/3.039215686</f>
        <v>37635.535551786437</v>
      </c>
      <c r="G32" s="9">
        <f>F32/D32</f>
        <v>2.5013931136923944</v>
      </c>
    </row>
    <row r="33" spans="1:7" x14ac:dyDescent="0.2">
      <c r="A33" s="3" t="s">
        <v>105</v>
      </c>
      <c r="B33" s="3" t="s">
        <v>135</v>
      </c>
      <c r="C33" s="4">
        <v>5209</v>
      </c>
      <c r="D33" s="9">
        <v>51428.45</v>
      </c>
      <c r="E33" s="9">
        <v>338168.09</v>
      </c>
      <c r="F33" s="3">
        <f>E33/3.039215686</f>
        <v>111268.21026811456</v>
      </c>
      <c r="G33" s="9">
        <f>F33/D33</f>
        <v>2.1635536413816587</v>
      </c>
    </row>
    <row r="34" spans="1:7" x14ac:dyDescent="0.2">
      <c r="A34" s="3" t="s">
        <v>105</v>
      </c>
      <c r="B34" s="3" t="s">
        <v>136</v>
      </c>
      <c r="C34" s="4">
        <v>5212</v>
      </c>
      <c r="D34" s="9">
        <v>37137.910000000003</v>
      </c>
      <c r="E34" s="9">
        <v>400999.96</v>
      </c>
      <c r="F34" s="3">
        <f>E34/3.039215686</f>
        <v>131941.922334498</v>
      </c>
      <c r="G34" s="9">
        <f>F34/D34</f>
        <v>3.5527557241238936</v>
      </c>
    </row>
    <row r="35" spans="1:7" x14ac:dyDescent="0.2">
      <c r="A35" s="3" t="s">
        <v>105</v>
      </c>
      <c r="B35" s="3" t="s">
        <v>137</v>
      </c>
      <c r="C35" s="4">
        <v>5234</v>
      </c>
      <c r="D35" s="9">
        <v>15971.51</v>
      </c>
      <c r="E35" s="9">
        <v>580156.53</v>
      </c>
      <c r="F35" s="3">
        <f>E35/3.039215686</f>
        <v>190890.2131140159</v>
      </c>
      <c r="G35" s="9">
        <f>F35/D35</f>
        <v>11.951920207545555</v>
      </c>
    </row>
    <row r="36" spans="1:7" x14ac:dyDescent="0.2">
      <c r="A36" s="3" t="s">
        <v>105</v>
      </c>
      <c r="B36" s="3" t="s">
        <v>138</v>
      </c>
      <c r="C36" s="4">
        <v>5237</v>
      </c>
      <c r="D36" s="9">
        <v>24578.99</v>
      </c>
      <c r="E36" s="9">
        <v>187834.43</v>
      </c>
      <c r="F36" s="3">
        <f>E36/3.039215686</f>
        <v>61803.586650743549</v>
      </c>
      <c r="G36" s="9">
        <f>F36/D36</f>
        <v>2.5144884574485586</v>
      </c>
    </row>
    <row r="37" spans="1:7" x14ac:dyDescent="0.2">
      <c r="A37" s="3" t="s">
        <v>105</v>
      </c>
      <c r="B37" s="3" t="s">
        <v>139</v>
      </c>
      <c r="C37" s="4">
        <v>5240</v>
      </c>
      <c r="D37" s="9">
        <v>45713.15</v>
      </c>
      <c r="E37" s="9">
        <v>324593.44</v>
      </c>
      <c r="F37" s="3">
        <f>E37/3.039215686</f>
        <v>106801.71252577564</v>
      </c>
      <c r="G37" s="9">
        <f>F37/D37</f>
        <v>2.3363455050849842</v>
      </c>
    </row>
    <row r="38" spans="1:7" x14ac:dyDescent="0.2">
      <c r="A38" s="3" t="s">
        <v>105</v>
      </c>
      <c r="B38" s="3" t="s">
        <v>140</v>
      </c>
      <c r="C38" s="4">
        <v>5266</v>
      </c>
      <c r="D38" s="9">
        <v>103704.29</v>
      </c>
      <c r="E38" s="9">
        <v>1271637.6599999999</v>
      </c>
      <c r="F38" s="3">
        <f>E38/3.039215686</f>
        <v>418409.81074746925</v>
      </c>
      <c r="G38" s="9">
        <f>F38/D38</f>
        <v>4.0346432220640951</v>
      </c>
    </row>
    <row r="39" spans="1:7" x14ac:dyDescent="0.2">
      <c r="A39" s="3" t="s">
        <v>105</v>
      </c>
      <c r="B39" s="3" t="s">
        <v>141</v>
      </c>
      <c r="C39" s="4">
        <v>5264</v>
      </c>
      <c r="D39" s="9">
        <v>13751.71</v>
      </c>
      <c r="E39" s="9">
        <v>90497.72</v>
      </c>
      <c r="F39" s="3">
        <f>E39/3.039215686</f>
        <v>29776.66916397983</v>
      </c>
      <c r="G39" s="9">
        <f>F39/D39</f>
        <v>2.1653066537892256</v>
      </c>
    </row>
    <row r="40" spans="1:7" x14ac:dyDescent="0.2">
      <c r="A40" s="3" t="s">
        <v>105</v>
      </c>
      <c r="B40" s="3" t="s">
        <v>142</v>
      </c>
      <c r="C40" s="4">
        <v>5282</v>
      </c>
      <c r="D40" s="9">
        <v>70867.820000000007</v>
      </c>
      <c r="E40" s="9">
        <v>493853.11</v>
      </c>
      <c r="F40" s="3">
        <f>E40/3.039215686</f>
        <v>162493.6039501607</v>
      </c>
      <c r="G40" s="9">
        <f>F40/D40</f>
        <v>2.2929109989577876</v>
      </c>
    </row>
    <row r="41" spans="1:7" x14ac:dyDescent="0.2">
      <c r="A41" s="3" t="s">
        <v>105</v>
      </c>
      <c r="B41" s="3" t="s">
        <v>143</v>
      </c>
      <c r="C41" s="4">
        <v>5284</v>
      </c>
      <c r="D41" s="9">
        <v>37391.199999999997</v>
      </c>
      <c r="E41" s="9">
        <v>403644.64</v>
      </c>
      <c r="F41" s="3">
        <f>E41/3.039215686</f>
        <v>132812.10736683465</v>
      </c>
      <c r="G41" s="9">
        <f>F41/D41</f>
        <v>3.5519616210989393</v>
      </c>
    </row>
    <row r="42" spans="1:7" x14ac:dyDescent="0.2">
      <c r="A42" s="3" t="s">
        <v>105</v>
      </c>
      <c r="B42" s="3" t="s">
        <v>144</v>
      </c>
      <c r="C42" s="4">
        <v>5306</v>
      </c>
      <c r="D42" s="9">
        <v>12503.65</v>
      </c>
      <c r="E42" s="9">
        <v>72790.75</v>
      </c>
      <c r="F42" s="3">
        <f>E42/3.039215686</f>
        <v>23950.504840872949</v>
      </c>
      <c r="G42" s="9">
        <f>F42/D42</f>
        <v>1.9154810667983309</v>
      </c>
    </row>
    <row r="43" spans="1:7" x14ac:dyDescent="0.2">
      <c r="A43" s="3" t="s">
        <v>105</v>
      </c>
      <c r="B43" s="3" t="s">
        <v>145</v>
      </c>
      <c r="C43" s="4">
        <v>5308</v>
      </c>
      <c r="D43" s="9">
        <v>37916.22</v>
      </c>
      <c r="E43" s="9">
        <v>263001.26</v>
      </c>
      <c r="F43" s="3">
        <f>E43/3.039215686</f>
        <v>86535.898459429052</v>
      </c>
      <c r="G43" s="9">
        <f>F43/D43</f>
        <v>2.2822923397804171</v>
      </c>
    </row>
    <row r="44" spans="1:7" x14ac:dyDescent="0.2">
      <c r="A44" s="3" t="s">
        <v>105</v>
      </c>
      <c r="B44" s="3" t="s">
        <v>146</v>
      </c>
      <c r="C44" s="4">
        <v>5310</v>
      </c>
      <c r="D44" s="9">
        <v>28337</v>
      </c>
      <c r="E44" s="9">
        <v>208103.44</v>
      </c>
      <c r="F44" s="3">
        <f>E44/3.039215686</f>
        <v>68472.744780378183</v>
      </c>
      <c r="G44" s="9">
        <f>F44/D44</f>
        <v>2.4163724028788574</v>
      </c>
    </row>
    <row r="45" spans="1:7" x14ac:dyDescent="0.2">
      <c r="A45" s="3" t="s">
        <v>105</v>
      </c>
      <c r="B45" s="3" t="s">
        <v>147</v>
      </c>
      <c r="C45" s="4">
        <v>5313</v>
      </c>
      <c r="D45" s="9">
        <v>41066.31</v>
      </c>
      <c r="E45" s="9">
        <v>331721.68</v>
      </c>
      <c r="F45" s="3">
        <f>E45/3.039215686</f>
        <v>109147.1334292133</v>
      </c>
      <c r="G45" s="9">
        <f>F45/D45</f>
        <v>2.6578266571604146</v>
      </c>
    </row>
    <row r="46" spans="1:7" x14ac:dyDescent="0.2">
      <c r="A46" s="3" t="s">
        <v>105</v>
      </c>
      <c r="B46" s="3" t="s">
        <v>148</v>
      </c>
      <c r="C46" s="4">
        <v>5318</v>
      </c>
      <c r="D46" s="9">
        <v>35245.089999999997</v>
      </c>
      <c r="E46" s="9">
        <v>2848880.76</v>
      </c>
      <c r="F46" s="3">
        <f>E46/3.039215686</f>
        <v>937373.66950402083</v>
      </c>
      <c r="G46" s="9">
        <f>F46/D46</f>
        <v>26.595865395833034</v>
      </c>
    </row>
    <row r="47" spans="1:7" x14ac:dyDescent="0.2">
      <c r="A47" s="3" t="s">
        <v>105</v>
      </c>
      <c r="B47" s="3" t="s">
        <v>149</v>
      </c>
      <c r="C47" s="4">
        <v>5321</v>
      </c>
      <c r="D47" s="9">
        <v>14548.44</v>
      </c>
      <c r="E47" s="9">
        <v>99712.79</v>
      </c>
      <c r="F47" s="3">
        <f>E47/3.039215686</f>
        <v>32808.724454576273</v>
      </c>
      <c r="G47" s="9">
        <f>F47/D47</f>
        <v>2.255136939395308</v>
      </c>
    </row>
    <row r="48" spans="1:7" x14ac:dyDescent="0.2">
      <c r="A48" s="3" t="s">
        <v>105</v>
      </c>
      <c r="B48" s="3" t="s">
        <v>150</v>
      </c>
      <c r="C48" s="4">
        <v>5347</v>
      </c>
      <c r="D48" s="9">
        <v>25914.560000000001</v>
      </c>
      <c r="E48" s="9">
        <v>176119.32</v>
      </c>
      <c r="F48" s="3">
        <f>E48/3.039215686</f>
        <v>57948.937553621196</v>
      </c>
      <c r="G48" s="9">
        <f>F48/D48</f>
        <v>2.236153635393431</v>
      </c>
    </row>
    <row r="49" spans="1:7" x14ac:dyDescent="0.2">
      <c r="A49" s="3" t="s">
        <v>105</v>
      </c>
      <c r="B49" s="3" t="s">
        <v>151</v>
      </c>
      <c r="C49" s="4">
        <v>5360</v>
      </c>
      <c r="D49" s="9">
        <v>70582.289999999994</v>
      </c>
      <c r="E49" s="9">
        <v>1406764.4</v>
      </c>
      <c r="F49" s="3">
        <f>E49/3.039215686</f>
        <v>462870.86713858187</v>
      </c>
      <c r="G49" s="9">
        <f>F49/D49</f>
        <v>6.5578896227167167</v>
      </c>
    </row>
    <row r="50" spans="1:7" x14ac:dyDescent="0.2">
      <c r="A50" s="3" t="s">
        <v>105</v>
      </c>
      <c r="B50" s="3" t="s">
        <v>152</v>
      </c>
      <c r="C50" s="4">
        <v>5361</v>
      </c>
      <c r="D50" s="9">
        <v>67975.63</v>
      </c>
      <c r="E50" s="9">
        <v>476869.29</v>
      </c>
      <c r="F50" s="3">
        <f>E50/3.039215686</f>
        <v>156905.37930449468</v>
      </c>
      <c r="G50" s="9">
        <f>F50/D50</f>
        <v>2.3082592879903383</v>
      </c>
    </row>
    <row r="51" spans="1:7" x14ac:dyDescent="0.2">
      <c r="A51" s="3" t="s">
        <v>105</v>
      </c>
      <c r="B51" s="3" t="s">
        <v>153</v>
      </c>
      <c r="C51" s="4">
        <v>5364</v>
      </c>
      <c r="D51" s="9">
        <v>9731.2000000000007</v>
      </c>
      <c r="E51" s="9">
        <v>293663.05</v>
      </c>
      <c r="F51" s="3">
        <f>E51/3.039215686</f>
        <v>96624.616460340287</v>
      </c>
      <c r="G51" s="9">
        <f>F51/D51</f>
        <v>9.9293629213601893</v>
      </c>
    </row>
    <row r="52" spans="1:7" x14ac:dyDescent="0.2">
      <c r="A52" s="3" t="s">
        <v>105</v>
      </c>
      <c r="B52" s="3" t="s">
        <v>154</v>
      </c>
      <c r="C52" s="4">
        <v>5368</v>
      </c>
      <c r="D52" s="9">
        <v>56752.28</v>
      </c>
      <c r="E52" s="9">
        <v>443914.07</v>
      </c>
      <c r="F52" s="3">
        <f>E52/3.039215686</f>
        <v>146062.04885190239</v>
      </c>
      <c r="G52" s="9">
        <f>F52/D52</f>
        <v>2.5736771959100566</v>
      </c>
    </row>
    <row r="53" spans="1:7" x14ac:dyDescent="0.2">
      <c r="A53" s="3" t="s">
        <v>105</v>
      </c>
      <c r="B53" s="3" t="s">
        <v>155</v>
      </c>
      <c r="C53" s="4">
        <v>5376</v>
      </c>
      <c r="D53" s="9">
        <v>37096.46</v>
      </c>
      <c r="E53" s="9">
        <v>341060.72</v>
      </c>
      <c r="F53" s="3">
        <f>E53/3.039215686</f>
        <v>112219.97884884567</v>
      </c>
      <c r="G53" s="9">
        <f>F53/D53</f>
        <v>3.0250859205661582</v>
      </c>
    </row>
    <row r="54" spans="1:7" x14ac:dyDescent="0.2">
      <c r="A54" s="3" t="s">
        <v>105</v>
      </c>
      <c r="B54" s="3" t="s">
        <v>156</v>
      </c>
      <c r="C54" s="4">
        <v>5380</v>
      </c>
      <c r="D54" s="9">
        <v>30289.68</v>
      </c>
      <c r="E54" s="9">
        <v>340482.19</v>
      </c>
      <c r="F54" s="3">
        <f>E54/3.039215686</f>
        <v>112029.62381657043</v>
      </c>
      <c r="G54" s="9">
        <f>F54/D54</f>
        <v>3.6986070442662462</v>
      </c>
    </row>
    <row r="55" spans="1:7" x14ac:dyDescent="0.2">
      <c r="A55" s="3" t="s">
        <v>105</v>
      </c>
      <c r="B55" s="3" t="s">
        <v>157</v>
      </c>
      <c r="C55" s="4">
        <v>5400</v>
      </c>
      <c r="D55" s="9">
        <v>22193.4</v>
      </c>
      <c r="E55" s="9">
        <v>220376.42</v>
      </c>
      <c r="F55" s="3">
        <f>E55/3.039215686</f>
        <v>72510.951103323576</v>
      </c>
      <c r="G55" s="9">
        <f>F55/D55</f>
        <v>3.2672303974750858</v>
      </c>
    </row>
    <row r="56" spans="1:7" x14ac:dyDescent="0.2">
      <c r="A56" s="3" t="s">
        <v>105</v>
      </c>
      <c r="B56" s="3" t="s">
        <v>158</v>
      </c>
      <c r="C56" s="4">
        <v>5411</v>
      </c>
      <c r="D56" s="9">
        <v>34738.5</v>
      </c>
      <c r="E56" s="9">
        <v>236595.76</v>
      </c>
      <c r="F56" s="3">
        <f>E56/3.039215686</f>
        <v>77847.637168321729</v>
      </c>
      <c r="G56" s="9">
        <f>F56/D56</f>
        <v>2.2409613877490888</v>
      </c>
    </row>
    <row r="57" spans="1:7" x14ac:dyDescent="0.2">
      <c r="A57" s="3" t="s">
        <v>105</v>
      </c>
      <c r="B57" s="3" t="s">
        <v>159</v>
      </c>
      <c r="C57" s="4">
        <v>5425</v>
      </c>
      <c r="D57" s="9">
        <v>31454.85</v>
      </c>
      <c r="E57" s="9">
        <v>158763.59</v>
      </c>
      <c r="F57" s="3">
        <f>E57/3.039215686</f>
        <v>52238.342520847335</v>
      </c>
      <c r="G57" s="9">
        <f>F57/D57</f>
        <v>1.6607404747073133</v>
      </c>
    </row>
    <row r="58" spans="1:7" x14ac:dyDescent="0.2">
      <c r="A58" s="3" t="s">
        <v>105</v>
      </c>
      <c r="B58" s="3" t="s">
        <v>160</v>
      </c>
      <c r="C58" s="4">
        <v>5440</v>
      </c>
      <c r="D58" s="9">
        <v>49521.81</v>
      </c>
      <c r="E58" s="9">
        <v>360875.17</v>
      </c>
      <c r="F58" s="3">
        <f>E58/3.039215686</f>
        <v>118739.572075241</v>
      </c>
      <c r="G58" s="9">
        <f>F58/D58</f>
        <v>2.3977227826535623</v>
      </c>
    </row>
    <row r="59" spans="1:7" x14ac:dyDescent="0.2">
      <c r="A59" s="3" t="s">
        <v>105</v>
      </c>
      <c r="B59" s="3" t="s">
        <v>161</v>
      </c>
      <c r="C59" s="4">
        <v>5001</v>
      </c>
      <c r="D59" s="9">
        <v>1319238.45</v>
      </c>
      <c r="E59" s="9">
        <v>15969067.26</v>
      </c>
      <c r="F59" s="3">
        <f>E59/3.039215686</f>
        <v>5254338.2602165211</v>
      </c>
      <c r="G59" s="9">
        <f>F59/D59</f>
        <v>3.98285712504553</v>
      </c>
    </row>
    <row r="60" spans="1:7" x14ac:dyDescent="0.2">
      <c r="A60" s="3" t="s">
        <v>105</v>
      </c>
      <c r="B60" s="3" t="s">
        <v>162</v>
      </c>
      <c r="C60" s="4">
        <v>5467</v>
      </c>
      <c r="D60" s="9">
        <v>29262.68</v>
      </c>
      <c r="E60" s="9">
        <v>198909.04</v>
      </c>
      <c r="F60" s="3">
        <f>E60/3.039215686</f>
        <v>65447.490586556552</v>
      </c>
      <c r="G60" s="9">
        <f>F60/D60</f>
        <v>2.2365514910649522</v>
      </c>
    </row>
    <row r="61" spans="1:7" x14ac:dyDescent="0.2">
      <c r="A61" s="3" t="s">
        <v>105</v>
      </c>
      <c r="B61" s="3" t="s">
        <v>163</v>
      </c>
      <c r="C61" s="4">
        <v>5475</v>
      </c>
      <c r="D61" s="9">
        <v>1740.84</v>
      </c>
      <c r="E61" s="9">
        <v>52108.51</v>
      </c>
      <c r="F61" s="3">
        <f>E61/3.039215686</f>
        <v>17145.380711226037</v>
      </c>
      <c r="G61" s="9">
        <f>F61/D61</f>
        <v>9.8489124280382097</v>
      </c>
    </row>
    <row r="62" spans="1:7" x14ac:dyDescent="0.2">
      <c r="A62" s="3" t="s">
        <v>105</v>
      </c>
      <c r="B62" s="3" t="s">
        <v>164</v>
      </c>
      <c r="C62" s="4">
        <v>5483</v>
      </c>
      <c r="D62" s="9">
        <v>41568.300000000003</v>
      </c>
      <c r="E62" s="9">
        <v>302340.90999999997</v>
      </c>
      <c r="F62" s="3">
        <f>E62/3.039215686</f>
        <v>99479.912331565924</v>
      </c>
      <c r="G62" s="9">
        <f>F62/D62</f>
        <v>2.3931676862312368</v>
      </c>
    </row>
    <row r="63" spans="1:7" x14ac:dyDescent="0.2">
      <c r="A63" s="3" t="s">
        <v>105</v>
      </c>
      <c r="B63" s="3" t="s">
        <v>165</v>
      </c>
      <c r="C63" s="4">
        <v>5501</v>
      </c>
      <c r="D63" s="9">
        <v>11020.71</v>
      </c>
      <c r="E63" s="9">
        <v>168185.27</v>
      </c>
      <c r="F63" s="3">
        <f>E63/3.039215686</f>
        <v>55338.379166288629</v>
      </c>
      <c r="G63" s="9">
        <f>F63/D63</f>
        <v>5.0213079888944208</v>
      </c>
    </row>
    <row r="64" spans="1:7" x14ac:dyDescent="0.2">
      <c r="A64" s="3" t="s">
        <v>105</v>
      </c>
      <c r="B64" s="3" t="s">
        <v>166</v>
      </c>
      <c r="C64" s="4">
        <v>5541</v>
      </c>
      <c r="D64" s="9">
        <v>34508.230000000003</v>
      </c>
      <c r="E64" s="9">
        <v>241740.5</v>
      </c>
      <c r="F64" s="3">
        <f>E64/3.039215686</f>
        <v>79540.422587829453</v>
      </c>
      <c r="G64" s="9">
        <f>F64/D64</f>
        <v>2.3049696431207698</v>
      </c>
    </row>
    <row r="65" spans="1:7" x14ac:dyDescent="0.2">
      <c r="A65" s="3" t="s">
        <v>105</v>
      </c>
      <c r="B65" s="3" t="s">
        <v>167</v>
      </c>
      <c r="C65" s="4">
        <v>5543</v>
      </c>
      <c r="D65" s="9">
        <v>3569.18</v>
      </c>
      <c r="E65" s="9">
        <v>143866.59</v>
      </c>
      <c r="F65" s="3">
        <f>E65/3.039215686</f>
        <v>47336.748972017514</v>
      </c>
      <c r="G65" s="9">
        <f>F65/D65</f>
        <v>13.262639870227201</v>
      </c>
    </row>
    <row r="66" spans="1:7" x14ac:dyDescent="0.2">
      <c r="A66" s="3" t="s">
        <v>105</v>
      </c>
      <c r="B66" s="3" t="s">
        <v>168</v>
      </c>
      <c r="C66" s="4">
        <v>5576</v>
      </c>
      <c r="D66" s="9">
        <v>37128.699999999997</v>
      </c>
      <c r="E66" s="9">
        <v>216471.38</v>
      </c>
      <c r="F66" s="3">
        <f>E66/3.039215686</f>
        <v>71226.066974175264</v>
      </c>
      <c r="G66" s="9">
        <f>F66/D66</f>
        <v>1.9183560688678911</v>
      </c>
    </row>
    <row r="67" spans="1:7" x14ac:dyDescent="0.2">
      <c r="A67" s="3" t="s">
        <v>105</v>
      </c>
      <c r="B67" s="3" t="s">
        <v>169</v>
      </c>
      <c r="C67" s="4">
        <v>5579</v>
      </c>
      <c r="D67" s="9">
        <v>61108.99</v>
      </c>
      <c r="E67" s="9">
        <v>563668.59</v>
      </c>
      <c r="F67" s="3">
        <f>E67/3.039215686</f>
        <v>185465.14898449363</v>
      </c>
      <c r="G67" s="9">
        <f>F67/D67</f>
        <v>3.0349895978397554</v>
      </c>
    </row>
    <row r="68" spans="1:7" x14ac:dyDescent="0.2">
      <c r="A68" s="3" t="s">
        <v>105</v>
      </c>
      <c r="B68" s="3" t="s">
        <v>170</v>
      </c>
      <c r="C68" s="4">
        <v>5604</v>
      </c>
      <c r="D68" s="9">
        <v>43497.96</v>
      </c>
      <c r="E68" s="9">
        <v>284985.19</v>
      </c>
      <c r="F68" s="3">
        <f>E68/3.039215686</f>
        <v>93769.32058911465</v>
      </c>
      <c r="G68" s="9">
        <f>F68/D68</f>
        <v>2.1557176609917947</v>
      </c>
    </row>
    <row r="69" spans="1:7" x14ac:dyDescent="0.2">
      <c r="A69" s="3" t="s">
        <v>105</v>
      </c>
      <c r="B69" s="3" t="s">
        <v>171</v>
      </c>
      <c r="C69" s="4">
        <v>5607</v>
      </c>
      <c r="D69" s="9">
        <v>19632.8</v>
      </c>
      <c r="E69" s="9">
        <v>166036.46</v>
      </c>
      <c r="F69" s="3">
        <f>E69/3.039215686</f>
        <v>54631.351359773151</v>
      </c>
      <c r="G69" s="9">
        <f>F69/D69</f>
        <v>2.7826571533236804</v>
      </c>
    </row>
    <row r="70" spans="1:7" x14ac:dyDescent="0.2">
      <c r="A70" s="3" t="s">
        <v>105</v>
      </c>
      <c r="B70" s="3" t="s">
        <v>172</v>
      </c>
      <c r="C70" s="4">
        <v>5615</v>
      </c>
      <c r="D70" s="9">
        <v>76537.06</v>
      </c>
      <c r="E70" s="9">
        <v>633008.85</v>
      </c>
      <c r="F70" s="3">
        <f>E70/3.039215686</f>
        <v>208280.33130913498</v>
      </c>
      <c r="G70" s="9">
        <f>F70/D70</f>
        <v>2.7213003910672162</v>
      </c>
    </row>
    <row r="71" spans="1:7" x14ac:dyDescent="0.2">
      <c r="A71" s="3" t="s">
        <v>105</v>
      </c>
      <c r="B71" s="3" t="s">
        <v>173</v>
      </c>
      <c r="C71" s="4">
        <v>5628</v>
      </c>
      <c r="D71" s="9">
        <v>16998.509999999998</v>
      </c>
      <c r="E71" s="9">
        <v>117419.76</v>
      </c>
      <c r="F71" s="3">
        <f>E71/3.039215686</f>
        <v>38634.888777683147</v>
      </c>
      <c r="G71" s="9">
        <f>F71/D71</f>
        <v>2.2728397240512934</v>
      </c>
    </row>
    <row r="72" spans="1:7" x14ac:dyDescent="0.2">
      <c r="A72" s="3" t="s">
        <v>105</v>
      </c>
      <c r="B72" s="3" t="s">
        <v>174</v>
      </c>
      <c r="C72" s="4">
        <v>5642</v>
      </c>
      <c r="D72" s="9">
        <v>63029.440000000002</v>
      </c>
      <c r="E72" s="9">
        <v>389512.12</v>
      </c>
      <c r="F72" s="3">
        <f>E72/3.039215686</f>
        <v>128162.05239867271</v>
      </c>
      <c r="G72" s="9">
        <f>F72/D72</f>
        <v>2.0333680959036395</v>
      </c>
    </row>
    <row r="73" spans="1:7" x14ac:dyDescent="0.2">
      <c r="A73" s="3" t="s">
        <v>105</v>
      </c>
      <c r="B73" s="3" t="s">
        <v>175</v>
      </c>
      <c r="C73" s="4">
        <v>5647</v>
      </c>
      <c r="D73" s="9">
        <v>26411.94</v>
      </c>
      <c r="E73" s="9">
        <v>208310.06</v>
      </c>
      <c r="F73" s="3">
        <f>E73/3.039215686</f>
        <v>68540.729425545622</v>
      </c>
      <c r="G73" s="9">
        <f>F73/D73</f>
        <v>2.5950660733571871</v>
      </c>
    </row>
    <row r="74" spans="1:7" x14ac:dyDescent="0.2">
      <c r="A74" s="3" t="s">
        <v>105</v>
      </c>
      <c r="B74" s="3" t="s">
        <v>176</v>
      </c>
      <c r="C74" s="4">
        <v>5649</v>
      </c>
      <c r="D74" s="9">
        <v>39486.660000000003</v>
      </c>
      <c r="E74" s="9">
        <v>355668.45</v>
      </c>
      <c r="F74" s="3">
        <f>E74/3.039215686</f>
        <v>117026.39323637658</v>
      </c>
      <c r="G74" s="9">
        <f>F74/D74</f>
        <v>2.9636944030307086</v>
      </c>
    </row>
    <row r="75" spans="1:7" x14ac:dyDescent="0.2">
      <c r="A75" s="3" t="s">
        <v>105</v>
      </c>
      <c r="B75" s="3" t="s">
        <v>177</v>
      </c>
      <c r="C75" s="4">
        <v>5656</v>
      </c>
      <c r="D75" s="9">
        <v>28719.24</v>
      </c>
      <c r="E75" s="9">
        <v>190355.14</v>
      </c>
      <c r="F75" s="3">
        <f>E75/3.039215686</f>
        <v>62632.981554044272</v>
      </c>
      <c r="G75" s="9">
        <f>F75/D75</f>
        <v>2.1808718320555931</v>
      </c>
    </row>
    <row r="76" spans="1:7" x14ac:dyDescent="0.2">
      <c r="A76" s="3" t="s">
        <v>105</v>
      </c>
      <c r="B76" s="3" t="s">
        <v>178</v>
      </c>
      <c r="C76" s="4">
        <v>5660</v>
      </c>
      <c r="D76" s="9">
        <v>23703.97</v>
      </c>
      <c r="E76" s="9">
        <v>265707.93</v>
      </c>
      <c r="F76" s="3">
        <f>E76/3.039215686</f>
        <v>87426.480201444967</v>
      </c>
      <c r="G76" s="9">
        <f>F76/D76</f>
        <v>3.6882631981665925</v>
      </c>
    </row>
    <row r="77" spans="1:7" x14ac:dyDescent="0.2">
      <c r="A77" s="3" t="s">
        <v>105</v>
      </c>
      <c r="B77" s="3" t="s">
        <v>94</v>
      </c>
      <c r="C77" s="4">
        <v>5664</v>
      </c>
      <c r="D77" s="9">
        <v>23800.68</v>
      </c>
      <c r="E77" s="9">
        <v>201657.03</v>
      </c>
      <c r="F77" s="3">
        <f>E77/3.039215686</f>
        <v>66351.667941476931</v>
      </c>
      <c r="G77" s="9">
        <f>F77/D77</f>
        <v>2.7878055560377657</v>
      </c>
    </row>
    <row r="78" spans="1:7" x14ac:dyDescent="0.2">
      <c r="A78" s="3" t="s">
        <v>105</v>
      </c>
      <c r="B78" s="3" t="s">
        <v>179</v>
      </c>
      <c r="C78" s="4">
        <v>5667</v>
      </c>
      <c r="D78" s="9">
        <v>26840.240000000002</v>
      </c>
      <c r="E78" s="9">
        <v>220459.07</v>
      </c>
      <c r="F78" s="3">
        <f>E78/3.039215686</f>
        <v>72538.145619455056</v>
      </c>
      <c r="G78" s="9">
        <f>F78/D78</f>
        <v>2.7025893069307521</v>
      </c>
    </row>
    <row r="79" spans="1:7" x14ac:dyDescent="0.2">
      <c r="A79" s="3" t="s">
        <v>105</v>
      </c>
      <c r="B79" s="3" t="s">
        <v>180</v>
      </c>
      <c r="C79" s="4">
        <v>5670</v>
      </c>
      <c r="D79" s="9">
        <v>71940.88</v>
      </c>
      <c r="E79" s="9">
        <v>245480.24</v>
      </c>
      <c r="F79" s="3">
        <f>E79/3.039215686</f>
        <v>80770.91768471479</v>
      </c>
      <c r="G79" s="9">
        <f>F79/D79</f>
        <v>1.1227401956261138</v>
      </c>
    </row>
    <row r="80" spans="1:7" x14ac:dyDescent="0.2">
      <c r="A80" s="3" t="s">
        <v>105</v>
      </c>
      <c r="B80" s="3" t="s">
        <v>181</v>
      </c>
      <c r="C80" s="4">
        <v>5674</v>
      </c>
      <c r="D80" s="9">
        <v>38551.760000000002</v>
      </c>
      <c r="E80" s="9">
        <v>306865.8</v>
      </c>
      <c r="F80" s="3">
        <f>E80/3.039215686</f>
        <v>100968.74710589396</v>
      </c>
      <c r="G80" s="9">
        <f>F80/D80</f>
        <v>2.6190437766237897</v>
      </c>
    </row>
    <row r="81" spans="1:7" x14ac:dyDescent="0.2">
      <c r="A81" s="3" t="s">
        <v>105</v>
      </c>
      <c r="B81" s="3" t="s">
        <v>182</v>
      </c>
      <c r="C81" s="4">
        <v>5679</v>
      </c>
      <c r="D81" s="9">
        <v>80207.56</v>
      </c>
      <c r="E81" s="9">
        <v>518275.09</v>
      </c>
      <c r="F81" s="3">
        <f>E81/3.039215686</f>
        <v>170529.22317669296</v>
      </c>
      <c r="G81" s="9">
        <f>F81/D81</f>
        <v>2.1260991255274808</v>
      </c>
    </row>
    <row r="82" spans="1:7" x14ac:dyDescent="0.2">
      <c r="A82" s="3" t="s">
        <v>105</v>
      </c>
      <c r="B82" s="3" t="s">
        <v>183</v>
      </c>
      <c r="C82" s="4">
        <v>5686</v>
      </c>
      <c r="D82" s="9">
        <v>72396.81</v>
      </c>
      <c r="E82" s="9">
        <v>464658.29</v>
      </c>
      <c r="F82" s="3">
        <f>E82/3.039215686</f>
        <v>152887.56640090598</v>
      </c>
      <c r="G82" s="9">
        <f>F82/D82</f>
        <v>2.1117997657756744</v>
      </c>
    </row>
    <row r="83" spans="1:7" x14ac:dyDescent="0.2">
      <c r="A83" s="3" t="s">
        <v>105</v>
      </c>
      <c r="B83" s="3" t="s">
        <v>184</v>
      </c>
      <c r="C83" s="4">
        <v>5690</v>
      </c>
      <c r="D83" s="9">
        <v>41600.53</v>
      </c>
      <c r="E83" s="9">
        <v>288353.02</v>
      </c>
      <c r="F83" s="3">
        <f>E83/3.039215686</f>
        <v>94877.445298892169</v>
      </c>
      <c r="G83" s="9">
        <f>F83/D83</f>
        <v>2.2806787629602838</v>
      </c>
    </row>
    <row r="84" spans="1:7" x14ac:dyDescent="0.2">
      <c r="A84" s="3" t="s">
        <v>105</v>
      </c>
      <c r="B84" s="3" t="s">
        <v>185</v>
      </c>
      <c r="C84" s="4">
        <v>5697</v>
      </c>
      <c r="D84" s="9">
        <v>49213.25</v>
      </c>
      <c r="E84" s="9">
        <v>358065.2</v>
      </c>
      <c r="F84" s="3">
        <f>E84/3.039215686</f>
        <v>117815.00130096394</v>
      </c>
      <c r="G84" s="9">
        <f>F84/D84</f>
        <v>2.3939691302843022</v>
      </c>
    </row>
    <row r="85" spans="1:7" x14ac:dyDescent="0.2">
      <c r="A85" s="3" t="s">
        <v>105</v>
      </c>
      <c r="B85" s="3" t="s">
        <v>186</v>
      </c>
      <c r="C85" s="4">
        <v>5736</v>
      </c>
      <c r="D85" s="9">
        <v>25748.76</v>
      </c>
      <c r="E85" s="9">
        <v>215458.97</v>
      </c>
      <c r="F85" s="3">
        <f>E85/3.039215686</f>
        <v>70892.951425758074</v>
      </c>
      <c r="G85" s="9">
        <f>F85/D85</f>
        <v>2.7532569112360394</v>
      </c>
    </row>
    <row r="86" spans="1:7" x14ac:dyDescent="0.2">
      <c r="A86" s="3" t="s">
        <v>105</v>
      </c>
      <c r="B86" s="3" t="s">
        <v>187</v>
      </c>
      <c r="C86" s="4">
        <v>5756</v>
      </c>
      <c r="D86" s="9">
        <v>143900.17000000001</v>
      </c>
      <c r="E86" s="9">
        <v>832992.29</v>
      </c>
      <c r="F86" s="3">
        <f>E86/3.039215686</f>
        <v>274081.33415378799</v>
      </c>
      <c r="G86" s="9">
        <f>F86/D86</f>
        <v>1.9046630323910525</v>
      </c>
    </row>
    <row r="87" spans="1:7" x14ac:dyDescent="0.2">
      <c r="A87" s="3" t="s">
        <v>105</v>
      </c>
      <c r="B87" s="3" t="s">
        <v>188</v>
      </c>
      <c r="C87" s="4">
        <v>5761</v>
      </c>
      <c r="D87" s="9">
        <v>45611.83</v>
      </c>
      <c r="E87" s="9">
        <v>270212.15000000002</v>
      </c>
      <c r="F87" s="3">
        <f>E87/3.039215686</f>
        <v>88908.513878998201</v>
      </c>
      <c r="G87" s="9">
        <f>F87/D87</f>
        <v>1.9492424197625529</v>
      </c>
    </row>
    <row r="88" spans="1:7" x14ac:dyDescent="0.2">
      <c r="A88" s="3" t="s">
        <v>105</v>
      </c>
      <c r="B88" s="3" t="s">
        <v>189</v>
      </c>
      <c r="C88" s="4">
        <v>5789</v>
      </c>
      <c r="D88" s="9">
        <v>60537.919999999998</v>
      </c>
      <c r="E88" s="9">
        <v>423231.82</v>
      </c>
      <c r="F88" s="3">
        <f>E88/3.039215686</f>
        <v>139256.92143193289</v>
      </c>
      <c r="G88" s="9">
        <f>F88/D88</f>
        <v>2.3003255055993481</v>
      </c>
    </row>
    <row r="89" spans="1:7" x14ac:dyDescent="0.2">
      <c r="A89" s="3" t="s">
        <v>105</v>
      </c>
      <c r="B89" s="3" t="s">
        <v>190</v>
      </c>
      <c r="C89" s="4">
        <v>5792</v>
      </c>
      <c r="D89" s="9">
        <v>22299.32</v>
      </c>
      <c r="E89" s="9">
        <v>138887.15</v>
      </c>
      <c r="F89" s="3">
        <f>E89/3.039215686</f>
        <v>45698.352584772751</v>
      </c>
      <c r="G89" s="9">
        <f>F89/D89</f>
        <v>2.0493159694902245</v>
      </c>
    </row>
    <row r="90" spans="1:7" x14ac:dyDescent="0.2">
      <c r="A90" s="3" t="s">
        <v>105</v>
      </c>
      <c r="B90" s="3" t="s">
        <v>191</v>
      </c>
      <c r="C90" s="4">
        <v>5809</v>
      </c>
      <c r="D90" s="9">
        <v>49627.74</v>
      </c>
      <c r="E90" s="9">
        <v>331639.03000000003</v>
      </c>
      <c r="F90" s="3">
        <f>E90/3.039215686</f>
        <v>109119.93891308182</v>
      </c>
      <c r="G90" s="9">
        <f>F90/D90</f>
        <v>2.1987690536196456</v>
      </c>
    </row>
    <row r="91" spans="1:7" x14ac:dyDescent="0.2">
      <c r="A91" s="3" t="s">
        <v>105</v>
      </c>
      <c r="B91" s="3" t="s">
        <v>192</v>
      </c>
      <c r="C91" s="4">
        <v>5819</v>
      </c>
      <c r="D91" s="9">
        <v>18969.62</v>
      </c>
      <c r="E91" s="9">
        <v>124031.47</v>
      </c>
      <c r="F91" s="3">
        <f>E91/3.039215686</f>
        <v>40810.354648847388</v>
      </c>
      <c r="G91" s="9">
        <f>F91/D91</f>
        <v>2.1513533032737286</v>
      </c>
    </row>
    <row r="92" spans="1:7" x14ac:dyDescent="0.2">
      <c r="A92" s="3" t="s">
        <v>105</v>
      </c>
      <c r="B92" s="3" t="s">
        <v>193</v>
      </c>
      <c r="C92" s="4">
        <v>5837</v>
      </c>
      <c r="D92" s="9">
        <v>50926.46</v>
      </c>
      <c r="E92" s="9">
        <v>885369.4</v>
      </c>
      <c r="F92" s="3">
        <f>E92/3.039215686</f>
        <v>291315.09292953816</v>
      </c>
      <c r="G92" s="9">
        <f>F92/D92</f>
        <v>5.7203091070837866</v>
      </c>
    </row>
    <row r="93" spans="1:7" x14ac:dyDescent="0.2">
      <c r="A93" s="3" t="s">
        <v>105</v>
      </c>
      <c r="B93" s="3" t="s">
        <v>194</v>
      </c>
      <c r="C93" s="4">
        <v>5847</v>
      </c>
      <c r="D93" s="9">
        <v>71130.33</v>
      </c>
      <c r="E93" s="9">
        <v>596499.84</v>
      </c>
      <c r="F93" s="3">
        <f>E93/3.039215686</f>
        <v>196267.68930804997</v>
      </c>
      <c r="G93" s="9">
        <f>F93/D93</f>
        <v>2.7592686454294526</v>
      </c>
    </row>
    <row r="94" spans="1:7" x14ac:dyDescent="0.2">
      <c r="A94" s="3" t="s">
        <v>105</v>
      </c>
      <c r="B94" s="3" t="s">
        <v>195</v>
      </c>
      <c r="C94" s="4">
        <v>5854</v>
      </c>
      <c r="D94" s="9">
        <v>41213.68</v>
      </c>
      <c r="E94" s="9">
        <v>273084.11</v>
      </c>
      <c r="F94" s="3">
        <f>E94/3.039215686</f>
        <v>89853.48136295451</v>
      </c>
      <c r="G94" s="9">
        <f>F94/D94</f>
        <v>2.1801858354545023</v>
      </c>
    </row>
    <row r="95" spans="1:7" x14ac:dyDescent="0.2">
      <c r="A95" s="3" t="s">
        <v>105</v>
      </c>
      <c r="B95" s="3" t="s">
        <v>196</v>
      </c>
      <c r="C95" s="4">
        <v>5856</v>
      </c>
      <c r="D95" s="9">
        <v>25021.11</v>
      </c>
      <c r="E95" s="9">
        <v>264385.59000000003</v>
      </c>
      <c r="F95" s="3">
        <f>E95/3.039215686</f>
        <v>86991.387685276655</v>
      </c>
      <c r="G95" s="9">
        <f>F95/D95</f>
        <v>3.4767197652412962</v>
      </c>
    </row>
    <row r="96" spans="1:7" x14ac:dyDescent="0.2">
      <c r="A96" s="3" t="s">
        <v>105</v>
      </c>
      <c r="B96" s="3" t="s">
        <v>197</v>
      </c>
      <c r="C96" s="4">
        <v>5861</v>
      </c>
      <c r="D96" s="9">
        <v>39012.300000000003</v>
      </c>
      <c r="E96" s="9">
        <v>182214.48</v>
      </c>
      <c r="F96" s="3">
        <f>E96/3.039215686</f>
        <v>59954.441811866855</v>
      </c>
      <c r="G96" s="9">
        <f>F96/D96</f>
        <v>1.5368086939725893</v>
      </c>
    </row>
    <row r="97" spans="1:7" x14ac:dyDescent="0.2">
      <c r="A97" s="3" t="s">
        <v>105</v>
      </c>
      <c r="B97" s="3" t="s">
        <v>198</v>
      </c>
      <c r="C97" s="4">
        <v>5887</v>
      </c>
      <c r="D97" s="9">
        <v>100775.26</v>
      </c>
      <c r="E97" s="9">
        <v>794189.85</v>
      </c>
      <c r="F97" s="3">
        <f>E97/3.039215686</f>
        <v>261314.07970102192</v>
      </c>
      <c r="G97" s="9">
        <f>F97/D97</f>
        <v>2.5930380105297863</v>
      </c>
    </row>
    <row r="98" spans="1:7" x14ac:dyDescent="0.2">
      <c r="A98" s="3" t="s">
        <v>105</v>
      </c>
      <c r="B98" s="3" t="s">
        <v>199</v>
      </c>
      <c r="C98" s="4">
        <v>5890</v>
      </c>
      <c r="D98" s="9">
        <v>94732.98</v>
      </c>
      <c r="E98" s="9">
        <v>428686.48</v>
      </c>
      <c r="F98" s="3">
        <f>E98/3.039215686</f>
        <v>141051.68052886918</v>
      </c>
      <c r="G98" s="9">
        <f>F98/D98</f>
        <v>1.4889395491292388</v>
      </c>
    </row>
    <row r="99" spans="1:7" x14ac:dyDescent="0.2">
      <c r="A99" s="3" t="s">
        <v>105</v>
      </c>
      <c r="B99" s="3" t="s">
        <v>200</v>
      </c>
      <c r="C99" s="4">
        <v>5895</v>
      </c>
      <c r="D99" s="9">
        <v>36060.239999999998</v>
      </c>
      <c r="E99" s="9">
        <v>251017.55</v>
      </c>
      <c r="F99" s="3">
        <f>E99/3.039215686</f>
        <v>82592.871297782578</v>
      </c>
      <c r="G99" s="9">
        <f>F99/D99</f>
        <v>2.2904137991811089</v>
      </c>
    </row>
    <row r="100" spans="1:7" x14ac:dyDescent="0.2">
      <c r="A100" s="3" t="s">
        <v>201</v>
      </c>
      <c r="B100" s="3" t="s">
        <v>202</v>
      </c>
      <c r="C100" s="4">
        <v>8078</v>
      </c>
      <c r="D100" s="9">
        <v>37879.370000000003</v>
      </c>
      <c r="E100" s="9">
        <v>366536.44</v>
      </c>
      <c r="F100" s="3">
        <f>E100/3.039215686</f>
        <v>120602.31252702215</v>
      </c>
      <c r="G100" s="9">
        <f>F100/D100</f>
        <v>3.183852121273985</v>
      </c>
    </row>
    <row r="101" spans="1:7" x14ac:dyDescent="0.2">
      <c r="A101" s="3" t="s">
        <v>201</v>
      </c>
      <c r="B101" s="3" t="s">
        <v>203</v>
      </c>
      <c r="C101" s="4">
        <v>8001</v>
      </c>
      <c r="D101" s="9">
        <v>1074061.03</v>
      </c>
      <c r="E101" s="9">
        <v>10295686.41</v>
      </c>
      <c r="F101" s="3">
        <f>E101/3.039215686</f>
        <v>3387612.9481124296</v>
      </c>
      <c r="G101" s="9">
        <f>F101/D101</f>
        <v>3.1540227729074477</v>
      </c>
    </row>
    <row r="102" spans="1:7" x14ac:dyDescent="0.2">
      <c r="A102" s="3" t="s">
        <v>201</v>
      </c>
      <c r="B102" s="3" t="s">
        <v>204</v>
      </c>
      <c r="C102" s="4">
        <v>8137</v>
      </c>
      <c r="D102" s="9">
        <v>32131.84</v>
      </c>
      <c r="E102" s="9">
        <v>360544.59</v>
      </c>
      <c r="F102" s="3">
        <f>E102/3.039215686</f>
        <v>118630.80059136021</v>
      </c>
      <c r="G102" s="9">
        <f>F102/D102</f>
        <v>3.6920014724136623</v>
      </c>
    </row>
    <row r="103" spans="1:7" x14ac:dyDescent="0.2">
      <c r="A103" s="3" t="s">
        <v>201</v>
      </c>
      <c r="B103" s="3" t="s">
        <v>80</v>
      </c>
      <c r="C103" s="4">
        <v>8141</v>
      </c>
      <c r="D103" s="9">
        <v>15027.4</v>
      </c>
      <c r="E103" s="9">
        <v>119899.15</v>
      </c>
      <c r="F103" s="3">
        <f>E103/3.039215686</f>
        <v>39450.688068079413</v>
      </c>
      <c r="G103" s="9">
        <f>F103/D103</f>
        <v>2.6252504137827843</v>
      </c>
    </row>
    <row r="104" spans="1:7" x14ac:dyDescent="0.2">
      <c r="A104" s="3" t="s">
        <v>201</v>
      </c>
      <c r="B104" s="3" t="s">
        <v>205</v>
      </c>
      <c r="C104" s="4">
        <v>8296</v>
      </c>
      <c r="D104" s="9">
        <v>15819.53</v>
      </c>
      <c r="E104" s="9">
        <v>127626.59</v>
      </c>
      <c r="F104" s="3">
        <f>E104/3.039215686</f>
        <v>41993.265100567136</v>
      </c>
      <c r="G104" s="9">
        <f>F104/D104</f>
        <v>2.6545203998201674</v>
      </c>
    </row>
    <row r="105" spans="1:7" x14ac:dyDescent="0.2">
      <c r="A105" s="3" t="s">
        <v>201</v>
      </c>
      <c r="B105" s="3" t="s">
        <v>206</v>
      </c>
      <c r="C105" s="4">
        <v>8372</v>
      </c>
      <c r="D105" s="9">
        <v>13922.11</v>
      </c>
      <c r="E105" s="9">
        <v>108060.07</v>
      </c>
      <c r="F105" s="3">
        <f>E105/3.039215686</f>
        <v>35555.248841921122</v>
      </c>
      <c r="G105" s="9">
        <f>F105/D105</f>
        <v>2.5538692656444404</v>
      </c>
    </row>
    <row r="106" spans="1:7" x14ac:dyDescent="0.2">
      <c r="A106" s="3" t="s">
        <v>201</v>
      </c>
      <c r="B106" s="3" t="s">
        <v>207</v>
      </c>
      <c r="C106" s="4">
        <v>8433</v>
      </c>
      <c r="D106" s="9">
        <v>15884.01</v>
      </c>
      <c r="E106" s="9">
        <v>156077.57999999999</v>
      </c>
      <c r="F106" s="3">
        <f>E106/3.039215686</f>
        <v>51354.558585283638</v>
      </c>
      <c r="G106" s="9">
        <f>F106/D106</f>
        <v>3.2330978503088099</v>
      </c>
    </row>
    <row r="107" spans="1:7" x14ac:dyDescent="0.2">
      <c r="A107" s="3" t="s">
        <v>201</v>
      </c>
      <c r="B107" s="3" t="s">
        <v>208</v>
      </c>
      <c r="C107" s="4">
        <v>8436</v>
      </c>
      <c r="D107" s="9">
        <v>17274.84</v>
      </c>
      <c r="E107" s="9">
        <v>156800.74</v>
      </c>
      <c r="F107" s="3">
        <f>E107/3.039215686</f>
        <v>51592.501553047063</v>
      </c>
      <c r="G107" s="9">
        <f>F107/D107</f>
        <v>2.9865689958950163</v>
      </c>
    </row>
    <row r="108" spans="1:7" x14ac:dyDescent="0.2">
      <c r="A108" s="3" t="s">
        <v>201</v>
      </c>
      <c r="B108" s="3" t="s">
        <v>209</v>
      </c>
      <c r="C108" s="4">
        <v>8520</v>
      </c>
      <c r="D108" s="9">
        <v>19093.97</v>
      </c>
      <c r="E108" s="9">
        <v>178784.66</v>
      </c>
      <c r="F108" s="3">
        <f>E108/3.039215686</f>
        <v>58825.920392410088</v>
      </c>
      <c r="G108" s="9">
        <f>F108/D108</f>
        <v>3.080863769682789</v>
      </c>
    </row>
    <row r="109" spans="1:7" x14ac:dyDescent="0.2">
      <c r="A109" s="3" t="s">
        <v>201</v>
      </c>
      <c r="B109" s="3" t="s">
        <v>210</v>
      </c>
      <c r="C109" s="4">
        <v>8549</v>
      </c>
      <c r="D109" s="9">
        <v>9993.7099999999991</v>
      </c>
      <c r="E109" s="9">
        <v>67935.28</v>
      </c>
      <c r="F109" s="3">
        <f>E109/3.039215686</f>
        <v>22352.898582664133</v>
      </c>
      <c r="G109" s="9">
        <f>F109/D109</f>
        <v>2.2366967405161984</v>
      </c>
    </row>
    <row r="110" spans="1:7" x14ac:dyDescent="0.2">
      <c r="A110" s="3" t="s">
        <v>201</v>
      </c>
      <c r="B110" s="3" t="s">
        <v>211</v>
      </c>
      <c r="C110" s="4">
        <v>8558</v>
      </c>
      <c r="D110" s="9">
        <v>13876.06</v>
      </c>
      <c r="E110" s="9">
        <v>111056</v>
      </c>
      <c r="F110" s="3">
        <f>E110/3.039215686</f>
        <v>36541.006454913382</v>
      </c>
      <c r="G110" s="9">
        <f>F110/D110</f>
        <v>2.6333848696901989</v>
      </c>
    </row>
    <row r="111" spans="1:7" x14ac:dyDescent="0.2">
      <c r="A111" s="3" t="s">
        <v>201</v>
      </c>
      <c r="B111" s="3" t="s">
        <v>212</v>
      </c>
      <c r="C111" s="4">
        <v>8573</v>
      </c>
      <c r="D111" s="9">
        <v>29133.73</v>
      </c>
      <c r="E111" s="9">
        <v>213124.21</v>
      </c>
      <c r="F111" s="3">
        <f>E111/3.039215686</f>
        <v>70124.740070849977</v>
      </c>
      <c r="G111" s="9">
        <f>F111/D111</f>
        <v>2.4069949186338304</v>
      </c>
    </row>
    <row r="112" spans="1:7" x14ac:dyDescent="0.2">
      <c r="A112" s="3" t="s">
        <v>201</v>
      </c>
      <c r="B112" s="3" t="s">
        <v>213</v>
      </c>
      <c r="C112" s="4">
        <v>8606</v>
      </c>
      <c r="D112" s="9">
        <v>24620.44</v>
      </c>
      <c r="E112" s="9">
        <v>195851.13</v>
      </c>
      <c r="F112" s="3">
        <f>E112/3.039215686</f>
        <v>64441.33955420761</v>
      </c>
      <c r="G112" s="9">
        <f>F112/D112</f>
        <v>2.6173918725338625</v>
      </c>
    </row>
    <row r="113" spans="1:7" x14ac:dyDescent="0.2">
      <c r="A113" s="3" t="s">
        <v>201</v>
      </c>
      <c r="B113" s="3" t="s">
        <v>214</v>
      </c>
      <c r="C113" s="4">
        <v>8634</v>
      </c>
      <c r="D113" s="9">
        <v>10988.47</v>
      </c>
      <c r="E113" s="9">
        <v>108907.19</v>
      </c>
      <c r="F113" s="3">
        <f>E113/3.039215686</f>
        <v>35833.978648397911</v>
      </c>
      <c r="G113" s="9">
        <f>F113/D113</f>
        <v>3.2610525986236403</v>
      </c>
    </row>
    <row r="114" spans="1:7" x14ac:dyDescent="0.2">
      <c r="A114" s="3" t="s">
        <v>201</v>
      </c>
      <c r="B114" s="3" t="s">
        <v>173</v>
      </c>
      <c r="C114" s="4">
        <v>8638</v>
      </c>
      <c r="D114" s="9">
        <v>119712.64</v>
      </c>
      <c r="E114" s="9">
        <v>778342.41</v>
      </c>
      <c r="F114" s="3">
        <f>E114/3.039215686</f>
        <v>256099.76073280902</v>
      </c>
      <c r="G114" s="9">
        <f>F114/D114</f>
        <v>2.1392875533678737</v>
      </c>
    </row>
    <row r="115" spans="1:7" x14ac:dyDescent="0.2">
      <c r="A115" s="3" t="s">
        <v>201</v>
      </c>
      <c r="B115" s="3" t="s">
        <v>215</v>
      </c>
      <c r="C115" s="4">
        <v>8685</v>
      </c>
      <c r="D115" s="9">
        <v>19315.03</v>
      </c>
      <c r="E115" s="9">
        <v>167606.74</v>
      </c>
      <c r="F115" s="3">
        <f>E115/3.039215686</f>
        <v>55148.024134013365</v>
      </c>
      <c r="G115" s="9">
        <f>F115/D115</f>
        <v>2.8551870814600528</v>
      </c>
    </row>
    <row r="116" spans="1:7" x14ac:dyDescent="0.2">
      <c r="A116" s="3" t="s">
        <v>201</v>
      </c>
      <c r="B116" s="3" t="s">
        <v>216</v>
      </c>
      <c r="C116" s="4">
        <v>8758</v>
      </c>
      <c r="D116" s="9">
        <v>72406.02</v>
      </c>
      <c r="E116" s="9">
        <v>794561.75</v>
      </c>
      <c r="F116" s="3">
        <f>E116/3.039215686</f>
        <v>261436.44679780718</v>
      </c>
      <c r="G116" s="9">
        <f>F116/D116</f>
        <v>3.6107004196309527</v>
      </c>
    </row>
    <row r="117" spans="1:7" x14ac:dyDescent="0.2">
      <c r="A117" s="3" t="s">
        <v>201</v>
      </c>
      <c r="B117" s="3" t="s">
        <v>217</v>
      </c>
      <c r="C117" s="4">
        <v>8770</v>
      </c>
      <c r="D117" s="9">
        <v>9192.3700000000008</v>
      </c>
      <c r="E117" s="9">
        <v>83286.83</v>
      </c>
      <c r="F117" s="3">
        <f>E117/3.039215686</f>
        <v>27404.053744410689</v>
      </c>
      <c r="G117" s="9">
        <f>F117/D117</f>
        <v>2.9811739240707986</v>
      </c>
    </row>
    <row r="118" spans="1:7" x14ac:dyDescent="0.2">
      <c r="A118" s="3" t="s">
        <v>201</v>
      </c>
      <c r="B118" s="3" t="s">
        <v>218</v>
      </c>
      <c r="C118" s="4">
        <v>8832</v>
      </c>
      <c r="D118" s="9">
        <v>13903.69</v>
      </c>
      <c r="E118" s="9">
        <v>101716.96</v>
      </c>
      <c r="F118" s="3">
        <f>E118/3.039215686</f>
        <v>33468.161035280995</v>
      </c>
      <c r="G118" s="9">
        <f>F118/D118</f>
        <v>2.4071423510795329</v>
      </c>
    </row>
    <row r="119" spans="1:7" x14ac:dyDescent="0.2">
      <c r="A119" s="3" t="s">
        <v>201</v>
      </c>
      <c r="B119" s="3" t="s">
        <v>219</v>
      </c>
      <c r="C119" s="4">
        <v>8849</v>
      </c>
      <c r="D119" s="9">
        <v>13627.36</v>
      </c>
      <c r="E119" s="9">
        <v>88431.57</v>
      </c>
      <c r="F119" s="3">
        <f>E119/3.039215686</f>
        <v>29096.839163918426</v>
      </c>
      <c r="G119" s="9">
        <f>F119/D119</f>
        <v>2.1351779922096741</v>
      </c>
    </row>
    <row r="120" spans="1:7" x14ac:dyDescent="0.2">
      <c r="A120" s="3" t="s">
        <v>4</v>
      </c>
      <c r="B120" s="3" t="s">
        <v>220</v>
      </c>
      <c r="C120" s="4">
        <v>13006</v>
      </c>
      <c r="D120" s="9">
        <v>54541.69</v>
      </c>
      <c r="E120" s="9">
        <v>386350.9</v>
      </c>
      <c r="F120" s="3">
        <f>E120/3.039215686</f>
        <v>127121.90904374006</v>
      </c>
      <c r="G120" s="9">
        <f>F120/D120</f>
        <v>2.3307291916282766</v>
      </c>
    </row>
    <row r="121" spans="1:7" x14ac:dyDescent="0.2">
      <c r="A121" s="3" t="s">
        <v>4</v>
      </c>
      <c r="B121" s="3" t="s">
        <v>221</v>
      </c>
      <c r="C121" s="4">
        <v>13052</v>
      </c>
      <c r="D121" s="9">
        <v>59105.64</v>
      </c>
      <c r="E121" s="9">
        <v>427343.48</v>
      </c>
      <c r="F121" s="3">
        <f>E121/3.039215686</f>
        <v>140609.79020624861</v>
      </c>
      <c r="G121" s="9">
        <f>F121/D121</f>
        <v>2.3789572400577783</v>
      </c>
    </row>
    <row r="122" spans="1:7" x14ac:dyDescent="0.2">
      <c r="A122" s="3" t="s">
        <v>4</v>
      </c>
      <c r="B122" s="3" t="s">
        <v>222</v>
      </c>
      <c r="C122" s="4">
        <v>13074</v>
      </c>
      <c r="D122" s="9">
        <v>18251.18</v>
      </c>
      <c r="E122" s="9">
        <v>157627.20000000001</v>
      </c>
      <c r="F122" s="3">
        <f>E122/3.039215686</f>
        <v>51864.433553071634</v>
      </c>
      <c r="G122" s="9">
        <f>F122/D122</f>
        <v>2.8417030325201784</v>
      </c>
    </row>
    <row r="123" spans="1:7" x14ac:dyDescent="0.2">
      <c r="A123" s="3" t="s">
        <v>4</v>
      </c>
      <c r="B123" s="3" t="s">
        <v>223</v>
      </c>
      <c r="C123" s="4">
        <v>70124</v>
      </c>
      <c r="D123" s="9">
        <v>23616.47</v>
      </c>
      <c r="E123" s="9">
        <v>189859.27</v>
      </c>
      <c r="F123" s="3">
        <f>E123/3.039215686</f>
        <v>62469.824328223076</v>
      </c>
      <c r="G123" s="9">
        <f>F123/D123</f>
        <v>2.6451804324788197</v>
      </c>
    </row>
    <row r="124" spans="1:7" x14ac:dyDescent="0.2">
      <c r="A124" s="3" t="s">
        <v>4</v>
      </c>
      <c r="B124" s="3" t="s">
        <v>224</v>
      </c>
      <c r="C124" s="4">
        <v>13140</v>
      </c>
      <c r="D124" s="9">
        <v>53335.08</v>
      </c>
      <c r="E124" s="9">
        <v>371598.53</v>
      </c>
      <c r="F124" s="3">
        <f>E124/3.039215686</f>
        <v>122267.90343039841</v>
      </c>
      <c r="G124" s="9">
        <f>F124/D124</f>
        <v>2.2924481116443136</v>
      </c>
    </row>
    <row r="125" spans="1:7" x14ac:dyDescent="0.2">
      <c r="A125" s="3" t="s">
        <v>4</v>
      </c>
      <c r="B125" s="3" t="s">
        <v>225</v>
      </c>
      <c r="C125" s="4">
        <v>13001</v>
      </c>
      <c r="D125" s="9">
        <v>468304.2</v>
      </c>
      <c r="E125" s="9">
        <v>5001858.8099999996</v>
      </c>
      <c r="F125" s="3">
        <f>E125/3.039215686</f>
        <v>1645772.8989228439</v>
      </c>
      <c r="G125" s="9">
        <f>F125/D125</f>
        <v>3.5143244474912754</v>
      </c>
    </row>
    <row r="126" spans="1:7" x14ac:dyDescent="0.2">
      <c r="A126" s="3" t="s">
        <v>4</v>
      </c>
      <c r="B126" s="3" t="s">
        <v>226</v>
      </c>
      <c r="C126" s="4">
        <v>13212</v>
      </c>
      <c r="D126" s="9">
        <v>28438.31</v>
      </c>
      <c r="E126" s="9">
        <v>237876.78</v>
      </c>
      <c r="F126" s="3">
        <f>E126/3.039215686</f>
        <v>78269.134071585606</v>
      </c>
      <c r="G126" s="9">
        <f>F126/D126</f>
        <v>2.7522428045684011</v>
      </c>
    </row>
    <row r="127" spans="1:7" x14ac:dyDescent="0.2">
      <c r="A127" s="3" t="s">
        <v>4</v>
      </c>
      <c r="B127" s="3" t="s">
        <v>227</v>
      </c>
      <c r="C127" s="4">
        <v>70215</v>
      </c>
      <c r="D127" s="9">
        <v>95644.85</v>
      </c>
      <c r="E127" s="9">
        <v>868013.67</v>
      </c>
      <c r="F127" s="3">
        <f>E127/3.039215686</f>
        <v>285604.49789676431</v>
      </c>
      <c r="G127" s="9">
        <f>F127/D127</f>
        <v>2.9860938450608088</v>
      </c>
    </row>
    <row r="128" spans="1:7" x14ac:dyDescent="0.2">
      <c r="A128" s="3" t="s">
        <v>4</v>
      </c>
      <c r="B128" s="3" t="s">
        <v>228</v>
      </c>
      <c r="C128" s="4">
        <v>13244</v>
      </c>
      <c r="D128" s="9">
        <v>90344.04</v>
      </c>
      <c r="E128" s="9">
        <v>820347.41</v>
      </c>
      <c r="F128" s="3">
        <f>E128/3.039215686</f>
        <v>269920.7607340574</v>
      </c>
      <c r="G128" s="9">
        <f>F128/D128</f>
        <v>2.9876985879096996</v>
      </c>
    </row>
    <row r="129" spans="1:7" x14ac:dyDescent="0.2">
      <c r="A129" s="3" t="s">
        <v>4</v>
      </c>
      <c r="B129" s="3" t="s">
        <v>229</v>
      </c>
      <c r="C129" s="4">
        <v>13248</v>
      </c>
      <c r="D129" s="9">
        <v>18905.150000000001</v>
      </c>
      <c r="E129" s="9">
        <v>142275.65</v>
      </c>
      <c r="F129" s="3">
        <f>E129/3.039215686</f>
        <v>46813.278391325068</v>
      </c>
      <c r="G129" s="9">
        <f>F129/D129</f>
        <v>2.4762182998455482</v>
      </c>
    </row>
    <row r="130" spans="1:7" x14ac:dyDescent="0.2">
      <c r="A130" s="3" t="s">
        <v>4</v>
      </c>
      <c r="B130" s="3" t="s">
        <v>230</v>
      </c>
      <c r="C130" s="4">
        <v>13430</v>
      </c>
      <c r="D130" s="9">
        <v>135633.49</v>
      </c>
      <c r="E130" s="9">
        <v>1335791.8700000001</v>
      </c>
      <c r="F130" s="3">
        <f>E130/3.039215686</f>
        <v>439518.61533002107</v>
      </c>
      <c r="G130" s="9">
        <f>F130/D130</f>
        <v>3.240487399756661</v>
      </c>
    </row>
    <row r="131" spans="1:7" x14ac:dyDescent="0.2">
      <c r="A131" s="3" t="s">
        <v>4</v>
      </c>
      <c r="B131" s="3" t="s">
        <v>231</v>
      </c>
      <c r="C131" s="4">
        <v>13433</v>
      </c>
      <c r="D131" s="9">
        <v>39735.35</v>
      </c>
      <c r="E131" s="9">
        <v>279282.59000000003</v>
      </c>
      <c r="F131" s="3">
        <f>E131/3.039215686</f>
        <v>91892.981234106468</v>
      </c>
      <c r="G131" s="9">
        <f>F131/D131</f>
        <v>2.3126254389128689</v>
      </c>
    </row>
    <row r="132" spans="1:7" x14ac:dyDescent="0.2">
      <c r="A132" s="3" t="s">
        <v>4</v>
      </c>
      <c r="B132" s="3" t="s">
        <v>232</v>
      </c>
      <c r="C132" s="4">
        <v>70429</v>
      </c>
      <c r="D132" s="9">
        <v>60362.91</v>
      </c>
      <c r="E132" s="9">
        <v>451579.51</v>
      </c>
      <c r="F132" s="3">
        <f>E132/3.039215686</f>
        <v>148584.22588438826</v>
      </c>
      <c r="G132" s="9">
        <f>F132/D132</f>
        <v>2.4615152895111958</v>
      </c>
    </row>
    <row r="133" spans="1:7" x14ac:dyDescent="0.2">
      <c r="A133" s="3" t="s">
        <v>4</v>
      </c>
      <c r="B133" s="3" t="s">
        <v>233</v>
      </c>
      <c r="C133" s="4">
        <v>13440</v>
      </c>
      <c r="D133" s="9">
        <v>26048.11</v>
      </c>
      <c r="E133" s="9">
        <v>199094.99</v>
      </c>
      <c r="F133" s="3">
        <f>E133/3.039215686</f>
        <v>65508.674134949171</v>
      </c>
      <c r="G133" s="9">
        <f>F133/D133</f>
        <v>2.5149108374829949</v>
      </c>
    </row>
    <row r="134" spans="1:7" x14ac:dyDescent="0.2">
      <c r="A134" s="3" t="s">
        <v>4</v>
      </c>
      <c r="B134" s="3" t="s">
        <v>234</v>
      </c>
      <c r="C134" s="4">
        <v>13442</v>
      </c>
      <c r="D134" s="9">
        <v>85807.72</v>
      </c>
      <c r="E134" s="9">
        <v>2274571.4500000002</v>
      </c>
      <c r="F134" s="3">
        <f>E134/3.039215686</f>
        <v>748407.38039017876</v>
      </c>
      <c r="G134" s="9">
        <f>F134/D134</f>
        <v>8.7219119723747323</v>
      </c>
    </row>
    <row r="135" spans="1:7" x14ac:dyDescent="0.2">
      <c r="A135" s="3" t="s">
        <v>4</v>
      </c>
      <c r="B135" s="3" t="s">
        <v>235</v>
      </c>
      <c r="C135" s="4">
        <v>13468</v>
      </c>
      <c r="D135" s="9">
        <v>175585.29</v>
      </c>
      <c r="E135" s="9">
        <v>1197070.01</v>
      </c>
      <c r="F135" s="3">
        <f>E135/3.039215686</f>
        <v>393874.64848718868</v>
      </c>
      <c r="G135" s="9">
        <f>F135/D135</f>
        <v>2.2432098297482019</v>
      </c>
    </row>
    <row r="136" spans="1:7" x14ac:dyDescent="0.2">
      <c r="A136" s="3" t="s">
        <v>4</v>
      </c>
      <c r="B136" s="3" t="s">
        <v>236</v>
      </c>
      <c r="C136" s="4">
        <v>70473</v>
      </c>
      <c r="D136" s="9">
        <v>26789.58</v>
      </c>
      <c r="E136" s="9">
        <v>138577.22</v>
      </c>
      <c r="F136" s="3">
        <f>E136/3.039215686</f>
        <v>45596.375617021607</v>
      </c>
      <c r="G136" s="9">
        <f>F136/D136</f>
        <v>1.7020190543122216</v>
      </c>
    </row>
    <row r="137" spans="1:7" x14ac:dyDescent="0.2">
      <c r="A137" s="3" t="s">
        <v>4</v>
      </c>
      <c r="B137" s="3" t="s">
        <v>237</v>
      </c>
      <c r="C137" s="4">
        <v>70508</v>
      </c>
      <c r="D137" s="9">
        <v>36120.11</v>
      </c>
      <c r="E137" s="9">
        <v>329118.32</v>
      </c>
      <c r="F137" s="3">
        <f>E137/3.039215686</f>
        <v>108290.54400978109</v>
      </c>
      <c r="G137" s="9">
        <f>F137/D137</f>
        <v>2.9980679463540141</v>
      </c>
    </row>
    <row r="138" spans="1:7" x14ac:dyDescent="0.2">
      <c r="A138" s="3" t="s">
        <v>4</v>
      </c>
      <c r="B138" s="3" t="s">
        <v>238</v>
      </c>
      <c r="C138" s="4">
        <v>70523</v>
      </c>
      <c r="D138" s="9">
        <v>10993.08</v>
      </c>
      <c r="E138" s="9">
        <v>109258.44</v>
      </c>
      <c r="F138" s="3">
        <f>E138/3.039215686</f>
        <v>35949.551229053512</v>
      </c>
      <c r="G138" s="9">
        <f>F138/D138</f>
        <v>3.270198272827407</v>
      </c>
    </row>
    <row r="139" spans="1:7" x14ac:dyDescent="0.2">
      <c r="A139" s="3" t="s">
        <v>4</v>
      </c>
      <c r="B139" s="3" t="s">
        <v>239</v>
      </c>
      <c r="C139" s="4">
        <v>13549</v>
      </c>
      <c r="D139" s="9">
        <v>40232.730000000003</v>
      </c>
      <c r="E139" s="9">
        <v>363540.52</v>
      </c>
      <c r="F139" s="3">
        <f>E139/3.039215686</f>
        <v>119616.55820435248</v>
      </c>
      <c r="G139" s="9">
        <f>F139/D139</f>
        <v>2.97311562512294</v>
      </c>
    </row>
    <row r="140" spans="1:7" x14ac:dyDescent="0.2">
      <c r="A140" s="3" t="s">
        <v>4</v>
      </c>
      <c r="B140" s="3" t="s">
        <v>240</v>
      </c>
      <c r="C140" s="4">
        <v>52612</v>
      </c>
      <c r="D140" s="9">
        <v>24537.54</v>
      </c>
      <c r="E140" s="9">
        <v>185809.6</v>
      </c>
      <c r="F140" s="3">
        <f>E140/3.039215686</f>
        <v>61137.352263586603</v>
      </c>
      <c r="G140" s="9">
        <f>F140/D140</f>
        <v>2.4915844156988274</v>
      </c>
    </row>
    <row r="141" spans="1:7" x14ac:dyDescent="0.2">
      <c r="A141" s="3" t="s">
        <v>4</v>
      </c>
      <c r="B141" s="3" t="s">
        <v>241</v>
      </c>
      <c r="C141" s="4">
        <v>70670</v>
      </c>
      <c r="D141" s="9">
        <v>38694.53</v>
      </c>
      <c r="E141" s="9">
        <v>280976.84000000003</v>
      </c>
      <c r="F141" s="3">
        <f>E141/3.039215686</f>
        <v>92450.444137382627</v>
      </c>
      <c r="G141" s="9">
        <f>F141/D141</f>
        <v>2.389238068982428</v>
      </c>
    </row>
    <row r="142" spans="1:7" x14ac:dyDescent="0.2">
      <c r="A142" s="3" t="s">
        <v>4</v>
      </c>
      <c r="B142" s="3" t="s">
        <v>242</v>
      </c>
      <c r="C142" s="4">
        <v>70678</v>
      </c>
      <c r="D142" s="9">
        <v>41964.36</v>
      </c>
      <c r="E142" s="9">
        <v>249777.85</v>
      </c>
      <c r="F142" s="3">
        <f>E142/3.039215686</f>
        <v>82184.970007423166</v>
      </c>
      <c r="G142" s="9">
        <f>F142/D142</f>
        <v>1.9584468822453902</v>
      </c>
    </row>
    <row r="143" spans="1:7" x14ac:dyDescent="0.2">
      <c r="A143" s="3" t="s">
        <v>4</v>
      </c>
      <c r="B143" s="3" t="s">
        <v>243</v>
      </c>
      <c r="C143" s="4">
        <v>13647</v>
      </c>
      <c r="D143" s="9">
        <v>24256.62</v>
      </c>
      <c r="E143" s="9">
        <v>210210.92</v>
      </c>
      <c r="F143" s="3">
        <f>E143/3.039215686</f>
        <v>69166.173683666624</v>
      </c>
      <c r="G143" s="9">
        <f>F143/D143</f>
        <v>2.8514349354389288</v>
      </c>
    </row>
    <row r="144" spans="1:7" x14ac:dyDescent="0.2">
      <c r="A144" s="3" t="s">
        <v>4</v>
      </c>
      <c r="B144" s="3" t="s">
        <v>244</v>
      </c>
      <c r="C144" s="4">
        <v>13650</v>
      </c>
      <c r="D144" s="9">
        <v>19443.98</v>
      </c>
      <c r="E144" s="9">
        <v>172503.54</v>
      </c>
      <c r="F144" s="3">
        <f>E144/3.039215686</f>
        <v>56759.229295449222</v>
      </c>
      <c r="G144" s="9">
        <f>F144/D144</f>
        <v>2.9191158032177169</v>
      </c>
    </row>
    <row r="145" spans="1:7" x14ac:dyDescent="0.2">
      <c r="A145" s="3" t="s">
        <v>4</v>
      </c>
      <c r="B145" s="3" t="s">
        <v>245</v>
      </c>
      <c r="C145" s="4">
        <v>13654</v>
      </c>
      <c r="D145" s="9">
        <v>35751.68</v>
      </c>
      <c r="E145" s="9">
        <v>328519.14</v>
      </c>
      <c r="F145" s="3">
        <f>E145/3.039215686</f>
        <v>108093.39446137619</v>
      </c>
      <c r="G145" s="9">
        <f>F145/D145</f>
        <v>3.0234493724875637</v>
      </c>
    </row>
    <row r="146" spans="1:7" x14ac:dyDescent="0.2">
      <c r="A146" s="3" t="s">
        <v>4</v>
      </c>
      <c r="B146" s="3" t="s">
        <v>246</v>
      </c>
      <c r="C146" s="4">
        <v>13657</v>
      </c>
      <c r="D146" s="9">
        <v>41775.54</v>
      </c>
      <c r="E146" s="9">
        <v>343870.69</v>
      </c>
      <c r="F146" s="3">
        <f>E146/3.039215686</f>
        <v>113144.54962312274</v>
      </c>
      <c r="G146" s="9">
        <f>F146/D146</f>
        <v>2.7083922702883729</v>
      </c>
    </row>
    <row r="147" spans="1:7" x14ac:dyDescent="0.2">
      <c r="A147" s="3" t="s">
        <v>4</v>
      </c>
      <c r="B147" s="3" t="s">
        <v>247</v>
      </c>
      <c r="C147" s="4">
        <v>13667</v>
      </c>
      <c r="D147" s="9">
        <v>43755.86</v>
      </c>
      <c r="E147" s="9">
        <v>370400.16</v>
      </c>
      <c r="F147" s="3">
        <f>E147/3.039215686</f>
        <v>121873.601043266</v>
      </c>
      <c r="G147" s="9">
        <f>F147/D147</f>
        <v>2.7853092372830974</v>
      </c>
    </row>
    <row r="148" spans="1:7" x14ac:dyDescent="0.2">
      <c r="A148" s="3" t="s">
        <v>4</v>
      </c>
      <c r="B148" s="3" t="s">
        <v>248</v>
      </c>
      <c r="C148" s="4">
        <v>13667</v>
      </c>
      <c r="D148" s="9">
        <v>39242.57</v>
      </c>
      <c r="E148" s="9">
        <v>274799.03000000003</v>
      </c>
      <c r="F148" s="3">
        <f>E148/3.039215686</f>
        <v>90417.745363005481</v>
      </c>
      <c r="G148" s="9">
        <f>F148/D148</f>
        <v>2.3040729840834961</v>
      </c>
    </row>
    <row r="149" spans="1:7" x14ac:dyDescent="0.2">
      <c r="A149" s="3" t="s">
        <v>4</v>
      </c>
      <c r="B149" s="3" t="s">
        <v>249</v>
      </c>
      <c r="C149" s="4">
        <v>70713</v>
      </c>
      <c r="D149" s="9">
        <v>64747.25</v>
      </c>
      <c r="E149" s="9">
        <v>563399.99</v>
      </c>
      <c r="F149" s="3">
        <f>E149/3.039215686</f>
        <v>185376.77091996951</v>
      </c>
      <c r="G149" s="9">
        <f>F149/D149</f>
        <v>2.8630833111826295</v>
      </c>
    </row>
    <row r="150" spans="1:7" x14ac:dyDescent="0.2">
      <c r="A150" s="3" t="s">
        <v>4</v>
      </c>
      <c r="B150" s="3" t="s">
        <v>250</v>
      </c>
      <c r="C150" s="4">
        <v>70717</v>
      </c>
      <c r="D150" s="9">
        <v>28465.95</v>
      </c>
      <c r="E150" s="9">
        <v>230810.52</v>
      </c>
      <c r="F150" s="3">
        <f>E150/3.039215686</f>
        <v>75944.106587504633</v>
      </c>
      <c r="G150" s="9">
        <f>F150/D150</f>
        <v>2.6678929242658205</v>
      </c>
    </row>
    <row r="151" spans="1:7" x14ac:dyDescent="0.2">
      <c r="A151" s="3" t="s">
        <v>4</v>
      </c>
      <c r="B151" s="3" t="s">
        <v>251</v>
      </c>
      <c r="C151" s="4">
        <v>13673</v>
      </c>
      <c r="D151" s="9">
        <v>26329.040000000001</v>
      </c>
      <c r="E151" s="9">
        <v>225913.73</v>
      </c>
      <c r="F151" s="3">
        <f>E151/3.039215686</f>
        <v>74332.904716391364</v>
      </c>
      <c r="G151" s="9">
        <f>F151/D151</f>
        <v>2.8232288270438786</v>
      </c>
    </row>
    <row r="152" spans="1:7" x14ac:dyDescent="0.2">
      <c r="A152" s="3" t="s">
        <v>4</v>
      </c>
      <c r="B152" s="3" t="s">
        <v>252</v>
      </c>
      <c r="C152" s="4">
        <v>13683</v>
      </c>
      <c r="D152" s="9">
        <v>14880.03</v>
      </c>
      <c r="E152" s="9">
        <v>106365.82</v>
      </c>
      <c r="F152" s="3">
        <f>E152/3.039215686</f>
        <v>34997.785938644964</v>
      </c>
      <c r="G152" s="9">
        <f>F152/D152</f>
        <v>2.3519970012590674</v>
      </c>
    </row>
    <row r="153" spans="1:7" x14ac:dyDescent="0.2">
      <c r="A153" s="3" t="s">
        <v>4</v>
      </c>
      <c r="B153" s="3" t="s">
        <v>253</v>
      </c>
      <c r="C153" s="4">
        <v>13744</v>
      </c>
      <c r="D153" s="9">
        <v>24583.599999999999</v>
      </c>
      <c r="E153" s="9">
        <v>457178.8</v>
      </c>
      <c r="F153" s="3">
        <f>E153/3.039215686</f>
        <v>150426.57291681273</v>
      </c>
      <c r="G153" s="9">
        <f>F153/D153</f>
        <v>6.1189806585208322</v>
      </c>
    </row>
    <row r="154" spans="1:7" x14ac:dyDescent="0.2">
      <c r="A154" s="3" t="s">
        <v>4</v>
      </c>
      <c r="B154" s="3" t="s">
        <v>254</v>
      </c>
      <c r="C154" s="4">
        <v>70742</v>
      </c>
      <c r="D154" s="9">
        <v>63909.07</v>
      </c>
      <c r="E154" s="9">
        <v>517634.59</v>
      </c>
      <c r="F154" s="3">
        <f>E154/3.039215686</f>
        <v>170318.47801538362</v>
      </c>
      <c r="G154" s="9">
        <f>F154/D154</f>
        <v>2.6650126189503873</v>
      </c>
    </row>
    <row r="155" spans="1:7" x14ac:dyDescent="0.2">
      <c r="A155" s="3" t="s">
        <v>4</v>
      </c>
      <c r="B155" s="3" t="s">
        <v>255</v>
      </c>
      <c r="C155" s="4">
        <v>70001</v>
      </c>
      <c r="D155" s="9">
        <v>71434.28</v>
      </c>
      <c r="E155" s="9">
        <v>1150953.3600000001</v>
      </c>
      <c r="F155" s="3">
        <f>E155/3.039215686</f>
        <v>378700.78300194722</v>
      </c>
      <c r="G155" s="9">
        <f>F155/D155</f>
        <v>5.3013872751562303</v>
      </c>
    </row>
    <row r="156" spans="1:7" x14ac:dyDescent="0.2">
      <c r="A156" s="3" t="s">
        <v>4</v>
      </c>
      <c r="B156" s="3" t="s">
        <v>256</v>
      </c>
      <c r="C156" s="4">
        <v>13760</v>
      </c>
      <c r="D156" s="9">
        <v>20167.03</v>
      </c>
      <c r="E156" s="9">
        <v>160395.85</v>
      </c>
      <c r="F156" s="3">
        <f>E156/3.039215686</f>
        <v>52775.408714444231</v>
      </c>
      <c r="G156" s="9">
        <f>F156/D156</f>
        <v>2.6169152678626566</v>
      </c>
    </row>
    <row r="157" spans="1:7" x14ac:dyDescent="0.2">
      <c r="A157" s="3" t="s">
        <v>4</v>
      </c>
      <c r="B157" s="3" t="s">
        <v>257</v>
      </c>
      <c r="C157" s="4">
        <v>70771</v>
      </c>
      <c r="D157" s="9">
        <v>71922.45</v>
      </c>
      <c r="E157" s="9">
        <v>385958.33</v>
      </c>
      <c r="F157" s="3">
        <f>E157/3.039215686</f>
        <v>126992.74085017999</v>
      </c>
      <c r="G157" s="9">
        <f>F157/D157</f>
        <v>1.7656898624863309</v>
      </c>
    </row>
    <row r="158" spans="1:7" x14ac:dyDescent="0.2">
      <c r="A158" s="3" t="s">
        <v>4</v>
      </c>
      <c r="B158" s="3" t="s">
        <v>258</v>
      </c>
      <c r="C158" s="4">
        <v>70820</v>
      </c>
      <c r="D158" s="9">
        <v>33845.050000000003</v>
      </c>
      <c r="E158" s="9">
        <v>259881.36</v>
      </c>
      <c r="F158" s="3">
        <f>E158/3.039215686</f>
        <v>85509.350717400841</v>
      </c>
      <c r="G158" s="9">
        <f>F158/D158</f>
        <v>2.5264950330225791</v>
      </c>
    </row>
    <row r="159" spans="1:7" x14ac:dyDescent="0.2">
      <c r="A159" s="3" t="s">
        <v>4</v>
      </c>
      <c r="B159" s="3" t="s">
        <v>259</v>
      </c>
      <c r="C159" s="4">
        <v>70823</v>
      </c>
      <c r="D159" s="9">
        <v>25163.88</v>
      </c>
      <c r="E159" s="9">
        <v>207442.27</v>
      </c>
      <c r="F159" s="3">
        <f>E159/3.039215686</f>
        <v>68255.198522294013</v>
      </c>
      <c r="G159" s="9">
        <f>F159/D159</f>
        <v>2.7124274365596248</v>
      </c>
    </row>
    <row r="160" spans="1:7" x14ac:dyDescent="0.2">
      <c r="A160" s="3" t="s">
        <v>4</v>
      </c>
      <c r="B160" s="3" t="s">
        <v>260</v>
      </c>
      <c r="C160" s="4">
        <v>13836</v>
      </c>
      <c r="D160" s="9">
        <v>43023.6</v>
      </c>
      <c r="E160" s="9">
        <v>337775.52</v>
      </c>
      <c r="F160" s="3">
        <f>E160/3.039215686</f>
        <v>111139.0420745545</v>
      </c>
      <c r="G160" s="9">
        <f>F160/D160</f>
        <v>2.5832111230709307</v>
      </c>
    </row>
    <row r="161" spans="1:7" x14ac:dyDescent="0.2">
      <c r="A161" s="3" t="s">
        <v>4</v>
      </c>
      <c r="B161" s="3" t="s">
        <v>261</v>
      </c>
      <c r="C161" s="4">
        <v>13838</v>
      </c>
      <c r="D161" s="9">
        <v>15414.26</v>
      </c>
      <c r="E161" s="9">
        <v>149217.94</v>
      </c>
      <c r="F161" s="3">
        <f>E161/3.039215686</f>
        <v>49097.515746370103</v>
      </c>
      <c r="G161" s="9">
        <f>F161/D161</f>
        <v>3.1852009597846478</v>
      </c>
    </row>
    <row r="162" spans="1:7" x14ac:dyDescent="0.2">
      <c r="A162" s="3" t="s">
        <v>4</v>
      </c>
      <c r="B162" s="3" t="s">
        <v>262</v>
      </c>
      <c r="C162" s="4">
        <v>13873</v>
      </c>
      <c r="D162" s="9">
        <v>19600.560000000001</v>
      </c>
      <c r="E162" s="9">
        <v>170292.75</v>
      </c>
      <c r="F162" s="3">
        <f>E162/3.039215686</f>
        <v>56031.80806957707</v>
      </c>
      <c r="G162" s="9">
        <f>F162/D162</f>
        <v>2.8586840411486745</v>
      </c>
    </row>
    <row r="163" spans="1:7" x14ac:dyDescent="0.2">
      <c r="A163" s="3" t="s">
        <v>4</v>
      </c>
      <c r="B163" s="3" t="s">
        <v>263</v>
      </c>
      <c r="C163" s="4">
        <v>13894</v>
      </c>
      <c r="D163" s="9">
        <v>23050</v>
      </c>
      <c r="E163" s="9">
        <v>183061.61</v>
      </c>
      <c r="F163" s="3">
        <f>E163/3.039215686</f>
        <v>60233.174908666217</v>
      </c>
      <c r="G163" s="9">
        <f>F163/D163</f>
        <v>2.6131529244540657</v>
      </c>
    </row>
    <row r="164" spans="1:7" x14ac:dyDescent="0.2">
      <c r="A164" s="3" t="s">
        <v>264</v>
      </c>
      <c r="B164" s="3" t="s">
        <v>265</v>
      </c>
      <c r="C164" s="4">
        <v>15022</v>
      </c>
      <c r="D164" s="9">
        <v>21603.91</v>
      </c>
      <c r="E164" s="9">
        <v>124320.73</v>
      </c>
      <c r="F164" s="3">
        <f>E164/3.039215686</f>
        <v>40905.530519823726</v>
      </c>
      <c r="G164" s="9">
        <f>F164/D164</f>
        <v>1.8934318148809046</v>
      </c>
    </row>
    <row r="165" spans="1:7" x14ac:dyDescent="0.2">
      <c r="A165" s="3" t="s">
        <v>264</v>
      </c>
      <c r="B165" s="3" t="s">
        <v>266</v>
      </c>
      <c r="C165" s="4">
        <v>15051</v>
      </c>
      <c r="D165" s="9">
        <v>12236.53</v>
      </c>
      <c r="E165" s="9">
        <v>86819.96</v>
      </c>
      <c r="F165" s="3">
        <f>E165/3.039215686</f>
        <v>28566.567486451178</v>
      </c>
      <c r="G165" s="9">
        <f>F165/D165</f>
        <v>2.3345317247987114</v>
      </c>
    </row>
    <row r="166" spans="1:7" x14ac:dyDescent="0.2">
      <c r="A166" s="3" t="s">
        <v>264</v>
      </c>
      <c r="B166" s="3" t="s">
        <v>267</v>
      </c>
      <c r="C166" s="4">
        <v>15087</v>
      </c>
      <c r="D166" s="9">
        <v>21917.08</v>
      </c>
      <c r="E166" s="9">
        <v>156656.10999999999</v>
      </c>
      <c r="F166" s="3">
        <f>E166/3.039215686</f>
        <v>51544.913617558894</v>
      </c>
      <c r="G166" s="9">
        <f>F166/D166</f>
        <v>2.3518148228486133</v>
      </c>
    </row>
    <row r="167" spans="1:7" x14ac:dyDescent="0.2">
      <c r="A167" s="3" t="s">
        <v>264</v>
      </c>
      <c r="B167" s="3" t="s">
        <v>268</v>
      </c>
      <c r="C167" s="4">
        <v>15090</v>
      </c>
      <c r="D167" s="9">
        <v>20719.669999999998</v>
      </c>
      <c r="E167" s="9">
        <v>116056.1</v>
      </c>
      <c r="F167" s="3">
        <f>E167/3.039215686</f>
        <v>38186.200648610371</v>
      </c>
      <c r="G167" s="9">
        <f>F167/D167</f>
        <v>1.8429927044499441</v>
      </c>
    </row>
    <row r="168" spans="1:7" x14ac:dyDescent="0.2">
      <c r="A168" s="3" t="s">
        <v>264</v>
      </c>
      <c r="B168" s="3" t="s">
        <v>269</v>
      </c>
      <c r="C168" s="4">
        <v>15092</v>
      </c>
      <c r="D168" s="9">
        <v>14018.82</v>
      </c>
      <c r="E168" s="9">
        <v>76633.8</v>
      </c>
      <c r="F168" s="3">
        <f>E168/3.039215686</f>
        <v>25214.992260342002</v>
      </c>
      <c r="G168" s="9">
        <f>F168/D168</f>
        <v>1.7986529722431703</v>
      </c>
    </row>
    <row r="169" spans="1:7" x14ac:dyDescent="0.2">
      <c r="A169" s="3" t="s">
        <v>264</v>
      </c>
      <c r="B169" s="3" t="s">
        <v>270</v>
      </c>
      <c r="C169" s="4">
        <v>15097</v>
      </c>
      <c r="D169" s="9">
        <v>39670.870000000003</v>
      </c>
      <c r="E169" s="9">
        <v>228021.21</v>
      </c>
      <c r="F169" s="3">
        <f>E169/3.039215686</f>
        <v>75026.33361967979</v>
      </c>
      <c r="G169" s="9">
        <f>F169/D169</f>
        <v>1.8912197695608839</v>
      </c>
    </row>
    <row r="170" spans="1:7" x14ac:dyDescent="0.2">
      <c r="A170" s="3" t="s">
        <v>264</v>
      </c>
      <c r="B170" s="3" t="s">
        <v>271</v>
      </c>
      <c r="C170" s="4">
        <v>15104</v>
      </c>
      <c r="D170" s="9">
        <v>26840.240000000002</v>
      </c>
      <c r="E170" s="9">
        <v>158494.99</v>
      </c>
      <c r="F170" s="3">
        <f>E170/3.039215686</f>
        <v>52149.964456323221</v>
      </c>
      <c r="G170" s="9">
        <f>F170/D170</f>
        <v>1.9429768309196647</v>
      </c>
    </row>
    <row r="171" spans="1:7" x14ac:dyDescent="0.2">
      <c r="A171" s="3" t="s">
        <v>264</v>
      </c>
      <c r="B171" s="3" t="s">
        <v>272</v>
      </c>
      <c r="C171" s="4">
        <v>15106</v>
      </c>
      <c r="D171" s="9">
        <v>20203.87</v>
      </c>
      <c r="E171" s="9">
        <v>88266.27</v>
      </c>
      <c r="F171" s="3">
        <f>E171/3.039215686</f>
        <v>29042.450131655449</v>
      </c>
      <c r="G171" s="9">
        <f>F171/D171</f>
        <v>1.4374696596075629</v>
      </c>
    </row>
    <row r="172" spans="1:7" x14ac:dyDescent="0.2">
      <c r="A172" s="3" t="s">
        <v>264</v>
      </c>
      <c r="B172" s="3" t="s">
        <v>273</v>
      </c>
      <c r="C172" s="4">
        <v>15109</v>
      </c>
      <c r="D172" s="9">
        <v>20383.48</v>
      </c>
      <c r="E172" s="9">
        <v>132358.09</v>
      </c>
      <c r="F172" s="3">
        <f>E172/3.039215686</f>
        <v>43550.081229740004</v>
      </c>
      <c r="G172" s="9">
        <f>F172/D172</f>
        <v>2.1365380803346636</v>
      </c>
    </row>
    <row r="173" spans="1:7" x14ac:dyDescent="0.2">
      <c r="A173" s="3" t="s">
        <v>264</v>
      </c>
      <c r="B173" s="3" t="s">
        <v>274</v>
      </c>
      <c r="C173" s="4">
        <v>15114</v>
      </c>
      <c r="D173" s="9">
        <v>3490.89</v>
      </c>
      <c r="E173" s="9">
        <v>22810.39</v>
      </c>
      <c r="F173" s="3">
        <f>E173/3.039215686</f>
        <v>7505.354129710161</v>
      </c>
      <c r="G173" s="9">
        <f>F173/D173</f>
        <v>2.1499829927927152</v>
      </c>
    </row>
    <row r="174" spans="1:7" x14ac:dyDescent="0.2">
      <c r="A174" s="3" t="s">
        <v>264</v>
      </c>
      <c r="B174" s="3" t="s">
        <v>124</v>
      </c>
      <c r="C174" s="4">
        <v>15131</v>
      </c>
      <c r="D174" s="9">
        <v>20355.849999999999</v>
      </c>
      <c r="E174" s="9">
        <v>113039.51</v>
      </c>
      <c r="F174" s="3">
        <f>E174/3.039215686</f>
        <v>37193.645229165879</v>
      </c>
      <c r="G174" s="9">
        <f>F174/D174</f>
        <v>1.8271722983400782</v>
      </c>
    </row>
    <row r="175" spans="1:7" x14ac:dyDescent="0.2">
      <c r="A175" s="3" t="s">
        <v>264</v>
      </c>
      <c r="B175" s="3" t="s">
        <v>275</v>
      </c>
      <c r="C175" s="4">
        <v>15135</v>
      </c>
      <c r="D175" s="9">
        <v>36732.629999999997</v>
      </c>
      <c r="E175" s="9">
        <v>140953.29999999999</v>
      </c>
      <c r="F175" s="3">
        <f>E175/3.039215686</f>
        <v>46378.182584834154</v>
      </c>
      <c r="G175" s="9">
        <f>F175/D175</f>
        <v>1.2625881289968661</v>
      </c>
    </row>
    <row r="176" spans="1:7" x14ac:dyDescent="0.2">
      <c r="A176" s="3" t="s">
        <v>264</v>
      </c>
      <c r="B176" s="3" t="s">
        <v>276</v>
      </c>
      <c r="C176" s="4">
        <v>15162</v>
      </c>
      <c r="D176" s="9">
        <v>15400.44</v>
      </c>
      <c r="E176" s="9">
        <v>106469.13</v>
      </c>
      <c r="F176" s="3">
        <f>E176/3.039215686</f>
        <v>35031.778261228683</v>
      </c>
      <c r="G176" s="9">
        <f>F176/D176</f>
        <v>2.2747258040178515</v>
      </c>
    </row>
    <row r="177" spans="1:7" x14ac:dyDescent="0.2">
      <c r="A177" s="3" t="s">
        <v>264</v>
      </c>
      <c r="B177" s="3" t="s">
        <v>277</v>
      </c>
      <c r="C177" s="4">
        <v>15172</v>
      </c>
      <c r="D177" s="9">
        <v>17905.78</v>
      </c>
      <c r="E177" s="9">
        <v>118122.26</v>
      </c>
      <c r="F177" s="3">
        <f>E177/3.039215686</f>
        <v>38866.033938994347</v>
      </c>
      <c r="G177" s="9">
        <f>F177/D177</f>
        <v>2.1705859191274746</v>
      </c>
    </row>
    <row r="178" spans="1:7" x14ac:dyDescent="0.2">
      <c r="A178" s="3" t="s">
        <v>264</v>
      </c>
      <c r="B178" s="3" t="s">
        <v>278</v>
      </c>
      <c r="C178" s="4">
        <v>15176</v>
      </c>
      <c r="D178" s="9">
        <v>81782.61</v>
      </c>
      <c r="E178" s="9">
        <v>546891.38</v>
      </c>
      <c r="F178" s="3">
        <f>E178/3.039215686</f>
        <v>179944.90569367245</v>
      </c>
      <c r="G178" s="9">
        <f>F178/D178</f>
        <v>2.2002832349526686</v>
      </c>
    </row>
    <row r="179" spans="1:7" x14ac:dyDescent="0.2">
      <c r="A179" s="3" t="s">
        <v>264</v>
      </c>
      <c r="B179" s="3" t="s">
        <v>279</v>
      </c>
      <c r="C179" s="4">
        <v>15180</v>
      </c>
      <c r="D179" s="9">
        <v>34300.980000000003</v>
      </c>
      <c r="E179" s="9">
        <v>196119.73</v>
      </c>
      <c r="F179" s="3">
        <f>E179/3.039215686</f>
        <v>64529.717618731724</v>
      </c>
      <c r="G179" s="9">
        <f>F179/D179</f>
        <v>1.8812791243495584</v>
      </c>
    </row>
    <row r="180" spans="1:7" x14ac:dyDescent="0.2">
      <c r="A180" s="3" t="s">
        <v>264</v>
      </c>
      <c r="B180" s="3" t="s">
        <v>280</v>
      </c>
      <c r="C180" s="4">
        <v>15183</v>
      </c>
      <c r="D180" s="9">
        <v>54758.15</v>
      </c>
      <c r="E180" s="9">
        <v>302134.3</v>
      </c>
      <c r="F180" s="3">
        <f>E180/3.039215686</f>
        <v>99411.93097672108</v>
      </c>
      <c r="G180" s="9">
        <f>F180/D180</f>
        <v>1.8154727830783377</v>
      </c>
    </row>
    <row r="181" spans="1:7" x14ac:dyDescent="0.2">
      <c r="A181" s="3" t="s">
        <v>264</v>
      </c>
      <c r="B181" s="3" t="s">
        <v>281</v>
      </c>
      <c r="C181" s="4">
        <v>15185</v>
      </c>
      <c r="D181" s="9">
        <v>17109.04</v>
      </c>
      <c r="E181" s="9">
        <v>125767.03999999999</v>
      </c>
      <c r="F181" s="3">
        <f>E181/3.039215686</f>
        <v>41381.413165027996</v>
      </c>
      <c r="G181" s="9">
        <f>F181/D181</f>
        <v>2.4186870312435995</v>
      </c>
    </row>
    <row r="182" spans="1:7" x14ac:dyDescent="0.2">
      <c r="A182" s="3" t="s">
        <v>264</v>
      </c>
      <c r="B182" s="3" t="s">
        <v>282</v>
      </c>
      <c r="C182" s="4">
        <v>15189</v>
      </c>
      <c r="D182" s="9">
        <v>16602.45</v>
      </c>
      <c r="E182" s="9">
        <v>113597.37</v>
      </c>
      <c r="F182" s="3">
        <f>E182/3.039215686</f>
        <v>37377.19916466633</v>
      </c>
      <c r="G182" s="9">
        <f>F182/D182</f>
        <v>2.2513062327949385</v>
      </c>
    </row>
    <row r="183" spans="1:7" x14ac:dyDescent="0.2">
      <c r="A183" s="3" t="s">
        <v>264</v>
      </c>
      <c r="B183" s="3" t="s">
        <v>283</v>
      </c>
      <c r="C183" s="4">
        <v>15204</v>
      </c>
      <c r="D183" s="9">
        <v>22764.47</v>
      </c>
      <c r="E183" s="9">
        <v>177152.39</v>
      </c>
      <c r="F183" s="3">
        <f>E183/3.039215686</f>
        <v>58288.850908490611</v>
      </c>
      <c r="G183" s="9">
        <f>F183/D183</f>
        <v>2.5605186902436388</v>
      </c>
    </row>
    <row r="184" spans="1:7" x14ac:dyDescent="0.2">
      <c r="A184" s="3" t="s">
        <v>264</v>
      </c>
      <c r="B184" s="3" t="s">
        <v>284</v>
      </c>
      <c r="C184" s="4">
        <v>15212</v>
      </c>
      <c r="D184" s="9">
        <v>18656.46</v>
      </c>
      <c r="E184" s="9">
        <v>124341.39</v>
      </c>
      <c r="F184" s="3">
        <f>E184/3.039215686</f>
        <v>40912.328326275951</v>
      </c>
      <c r="G184" s="9">
        <f>F184/D184</f>
        <v>2.1929309379312021</v>
      </c>
    </row>
    <row r="185" spans="1:7" x14ac:dyDescent="0.2">
      <c r="A185" s="3" t="s">
        <v>264</v>
      </c>
      <c r="B185" s="3" t="s">
        <v>285</v>
      </c>
      <c r="C185" s="4">
        <v>15215</v>
      </c>
      <c r="D185" s="9">
        <v>12803</v>
      </c>
      <c r="E185" s="9">
        <v>65393.9</v>
      </c>
      <c r="F185" s="3">
        <f>E185/3.039215686</f>
        <v>21516.702582588605</v>
      </c>
      <c r="G185" s="9">
        <f>F185/D185</f>
        <v>1.6805984989915337</v>
      </c>
    </row>
    <row r="186" spans="1:7" x14ac:dyDescent="0.2">
      <c r="A186" s="3" t="s">
        <v>264</v>
      </c>
      <c r="B186" s="3" t="s">
        <v>286</v>
      </c>
      <c r="C186" s="4">
        <v>15218</v>
      </c>
      <c r="D186" s="9">
        <v>18845.28</v>
      </c>
      <c r="E186" s="9">
        <v>126304.24</v>
      </c>
      <c r="F186" s="3">
        <f>E186/3.039215686</f>
        <v>41558.169294076222</v>
      </c>
      <c r="G186" s="9">
        <f>F186/D186</f>
        <v>2.205229600943909</v>
      </c>
    </row>
    <row r="187" spans="1:7" x14ac:dyDescent="0.2">
      <c r="A187" s="3" t="s">
        <v>264</v>
      </c>
      <c r="B187" s="3" t="s">
        <v>287</v>
      </c>
      <c r="C187" s="4">
        <v>15226</v>
      </c>
      <c r="D187" s="9">
        <v>8510.77</v>
      </c>
      <c r="E187" s="9">
        <v>54236.65</v>
      </c>
      <c r="F187" s="3">
        <f>E187/3.039215686</f>
        <v>17845.607420966702</v>
      </c>
      <c r="G187" s="9">
        <f>F187/D187</f>
        <v>2.0968264235746825</v>
      </c>
    </row>
    <row r="188" spans="1:7" x14ac:dyDescent="0.2">
      <c r="A188" s="3" t="s">
        <v>264</v>
      </c>
      <c r="B188" s="3" t="s">
        <v>288</v>
      </c>
      <c r="C188" s="4">
        <v>15238</v>
      </c>
      <c r="D188" s="9">
        <v>66419.009999999995</v>
      </c>
      <c r="E188" s="9">
        <v>1085497.47</v>
      </c>
      <c r="F188" s="3">
        <f>E188/3.039215686</f>
        <v>357163.68370967929</v>
      </c>
      <c r="G188" s="9">
        <f>F188/D188</f>
        <v>5.3774316074521336</v>
      </c>
    </row>
    <row r="189" spans="1:7" x14ac:dyDescent="0.2">
      <c r="A189" s="3" t="s">
        <v>264</v>
      </c>
      <c r="B189" s="3" t="s">
        <v>289</v>
      </c>
      <c r="C189" s="4">
        <v>15244</v>
      </c>
      <c r="D189" s="9">
        <v>38404.39</v>
      </c>
      <c r="E189" s="9">
        <v>223083.09</v>
      </c>
      <c r="F189" s="3">
        <f>E189/3.039215686</f>
        <v>73401.53284533949</v>
      </c>
      <c r="G189" s="9">
        <f>F189/D189</f>
        <v>1.9112797481053465</v>
      </c>
    </row>
    <row r="190" spans="1:7" x14ac:dyDescent="0.2">
      <c r="A190" s="3" t="s">
        <v>264</v>
      </c>
      <c r="B190" s="3" t="s">
        <v>290</v>
      </c>
      <c r="C190" s="4">
        <v>15248</v>
      </c>
      <c r="D190" s="9">
        <v>19420.95</v>
      </c>
      <c r="E190" s="9">
        <v>122874.42</v>
      </c>
      <c r="F190" s="3">
        <f>E190/3.039215686</f>
        <v>40429.647874619455</v>
      </c>
      <c r="G190" s="9">
        <f>F190/D190</f>
        <v>2.0817543876390934</v>
      </c>
    </row>
    <row r="191" spans="1:7" x14ac:dyDescent="0.2">
      <c r="A191" s="3" t="s">
        <v>264</v>
      </c>
      <c r="B191" s="3" t="s">
        <v>291</v>
      </c>
      <c r="C191" s="4">
        <v>15272</v>
      </c>
      <c r="D191" s="9">
        <v>24030.95</v>
      </c>
      <c r="E191" s="9">
        <v>124506.69</v>
      </c>
      <c r="F191" s="3">
        <f>E191/3.039215686</f>
        <v>40966.717358538932</v>
      </c>
      <c r="G191" s="9">
        <f>F191/D191</f>
        <v>1.7047481418145738</v>
      </c>
    </row>
    <row r="192" spans="1:7" x14ac:dyDescent="0.2">
      <c r="A192" s="3" t="s">
        <v>264</v>
      </c>
      <c r="B192" s="3" t="s">
        <v>292</v>
      </c>
      <c r="C192" s="4">
        <v>15276</v>
      </c>
      <c r="D192" s="9">
        <v>18205.13</v>
      </c>
      <c r="E192" s="9">
        <v>112440.32000000001</v>
      </c>
      <c r="F192" s="3">
        <f>E192/3.039215686</f>
        <v>36996.492390438398</v>
      </c>
      <c r="G192" s="9">
        <f>F192/D192</f>
        <v>2.032201494328159</v>
      </c>
    </row>
    <row r="193" spans="1:7" x14ac:dyDescent="0.2">
      <c r="A193" s="3" t="s">
        <v>264</v>
      </c>
      <c r="B193" s="3" t="s">
        <v>293</v>
      </c>
      <c r="C193" s="4">
        <v>15293</v>
      </c>
      <c r="D193" s="9">
        <v>12895.11</v>
      </c>
      <c r="E193" s="9">
        <v>86510.04</v>
      </c>
      <c r="F193" s="3">
        <f>E193/3.039215686</f>
        <v>28464.593809022608</v>
      </c>
      <c r="G193" s="9">
        <f>F193/D193</f>
        <v>2.2073944161021197</v>
      </c>
    </row>
    <row r="194" spans="1:7" x14ac:dyDescent="0.2">
      <c r="A194" s="3" t="s">
        <v>264</v>
      </c>
      <c r="B194" s="3" t="s">
        <v>294</v>
      </c>
      <c r="C194" s="4">
        <v>15296</v>
      </c>
      <c r="D194" s="9">
        <v>20820.990000000002</v>
      </c>
      <c r="E194" s="9">
        <v>119568.57</v>
      </c>
      <c r="F194" s="3">
        <f>E194/3.039215686</f>
        <v>39341.916584198625</v>
      </c>
      <c r="G194" s="9">
        <f>F194/D194</f>
        <v>1.889531505668012</v>
      </c>
    </row>
    <row r="195" spans="1:7" x14ac:dyDescent="0.2">
      <c r="A195" s="3" t="s">
        <v>264</v>
      </c>
      <c r="B195" s="3" t="s">
        <v>295</v>
      </c>
      <c r="C195" s="4">
        <v>15299</v>
      </c>
      <c r="D195" s="9">
        <v>36525.39</v>
      </c>
      <c r="E195" s="9">
        <v>242174.39</v>
      </c>
      <c r="F195" s="3">
        <f>E195/3.039215686</f>
        <v>79683.186394293967</v>
      </c>
      <c r="G195" s="9">
        <f>F195/D195</f>
        <v>2.1815834517932311</v>
      </c>
    </row>
    <row r="196" spans="1:7" x14ac:dyDescent="0.2">
      <c r="A196" s="3" t="s">
        <v>264</v>
      </c>
      <c r="B196" s="3" t="s">
        <v>296</v>
      </c>
      <c r="C196" s="4">
        <v>15317</v>
      </c>
      <c r="D196" s="9">
        <v>17187.330000000002</v>
      </c>
      <c r="E196" s="9">
        <v>96923.48</v>
      </c>
      <c r="F196" s="3">
        <f>E196/3.039215686</f>
        <v>31890.951486751441</v>
      </c>
      <c r="G196" s="9">
        <f>F196/D196</f>
        <v>1.8554918935489944</v>
      </c>
    </row>
    <row r="197" spans="1:7" x14ac:dyDescent="0.2">
      <c r="A197" s="3" t="s">
        <v>264</v>
      </c>
      <c r="B197" s="3" t="s">
        <v>297</v>
      </c>
      <c r="C197" s="4">
        <v>15322</v>
      </c>
      <c r="D197" s="9">
        <v>30635.09</v>
      </c>
      <c r="E197" s="9">
        <v>197690.01</v>
      </c>
      <c r="F197" s="3">
        <f>E197/3.039215686</f>
        <v>65046.390392971938</v>
      </c>
      <c r="G197" s="9">
        <f>F197/D197</f>
        <v>2.1232642173720375</v>
      </c>
    </row>
    <row r="198" spans="1:7" x14ac:dyDescent="0.2">
      <c r="A198" s="3" t="s">
        <v>264</v>
      </c>
      <c r="B198" s="3" t="s">
        <v>298</v>
      </c>
      <c r="C198" s="4">
        <v>15325</v>
      </c>
      <c r="D198" s="9">
        <v>29893.62</v>
      </c>
      <c r="E198" s="9">
        <v>186512.09</v>
      </c>
      <c r="F198" s="3">
        <f>E198/3.039215686</f>
        <v>61368.494134575216</v>
      </c>
      <c r="G198" s="9">
        <f>F198/D198</f>
        <v>2.0528960405121635</v>
      </c>
    </row>
    <row r="199" spans="1:7" x14ac:dyDescent="0.2">
      <c r="A199" s="3" t="s">
        <v>264</v>
      </c>
      <c r="B199" s="3" t="s">
        <v>299</v>
      </c>
      <c r="C199" s="4">
        <v>15332</v>
      </c>
      <c r="D199" s="9">
        <v>29737.040000000001</v>
      </c>
      <c r="E199" s="9">
        <v>238765.23</v>
      </c>
      <c r="F199" s="3">
        <f>E199/3.039215686</f>
        <v>78561.462781289432</v>
      </c>
      <c r="G199" s="9">
        <f>F199/D199</f>
        <v>2.6418723175302392</v>
      </c>
    </row>
    <row r="200" spans="1:7" x14ac:dyDescent="0.2">
      <c r="A200" s="3" t="s">
        <v>264</v>
      </c>
      <c r="B200" s="3" t="s">
        <v>300</v>
      </c>
      <c r="C200" s="4">
        <v>15362</v>
      </c>
      <c r="D200" s="9">
        <v>10417.4</v>
      </c>
      <c r="E200" s="9">
        <v>47149.73</v>
      </c>
      <c r="F200" s="3">
        <f>E200/3.039215686</f>
        <v>15513.782130433505</v>
      </c>
      <c r="G200" s="9">
        <f>F200/D200</f>
        <v>1.4892182435572701</v>
      </c>
    </row>
    <row r="201" spans="1:7" x14ac:dyDescent="0.2">
      <c r="A201" s="3" t="s">
        <v>264</v>
      </c>
      <c r="B201" s="3" t="s">
        <v>301</v>
      </c>
      <c r="C201" s="4">
        <v>15367</v>
      </c>
      <c r="D201" s="9">
        <v>28530.42</v>
      </c>
      <c r="E201" s="9">
        <v>172028.32</v>
      </c>
      <c r="F201" s="3">
        <f>E201/3.039215686</f>
        <v>56602.866585757685</v>
      </c>
      <c r="G201" s="9">
        <f>F201/D201</f>
        <v>1.9839478909093413</v>
      </c>
    </row>
    <row r="202" spans="1:7" x14ac:dyDescent="0.2">
      <c r="A202" s="3" t="s">
        <v>264</v>
      </c>
      <c r="B202" s="3" t="s">
        <v>302</v>
      </c>
      <c r="C202" s="4">
        <v>15368</v>
      </c>
      <c r="D202" s="9">
        <v>25863.9</v>
      </c>
      <c r="E202" s="9">
        <v>146407.96</v>
      </c>
      <c r="F202" s="3">
        <f>E202/3.039215686</f>
        <v>48172.941681770455</v>
      </c>
      <c r="G202" s="9">
        <f>F202/D202</f>
        <v>1.8625552094529616</v>
      </c>
    </row>
    <row r="203" spans="1:7" x14ac:dyDescent="0.2">
      <c r="A203" s="3" t="s">
        <v>264</v>
      </c>
      <c r="B203" s="3" t="s">
        <v>303</v>
      </c>
      <c r="C203" s="4">
        <v>15380</v>
      </c>
      <c r="D203" s="9">
        <v>15787.29</v>
      </c>
      <c r="E203" s="9">
        <v>87584.44</v>
      </c>
      <c r="F203" s="3">
        <f>E203/3.039215686</f>
        <v>28818.106067119057</v>
      </c>
      <c r="G203" s="9">
        <f>F203/D203</f>
        <v>1.8253991702894579</v>
      </c>
    </row>
    <row r="204" spans="1:7" x14ac:dyDescent="0.2">
      <c r="A204" s="3" t="s">
        <v>264</v>
      </c>
      <c r="B204" s="3" t="s">
        <v>304</v>
      </c>
      <c r="C204" s="4">
        <v>85136</v>
      </c>
      <c r="D204" s="9">
        <v>5047.51</v>
      </c>
      <c r="E204" s="9">
        <v>17872.27</v>
      </c>
      <c r="F204" s="3">
        <f>E204/3.039215686</f>
        <v>5880.5533553698569</v>
      </c>
      <c r="G204" s="9">
        <f>F204/D204</f>
        <v>1.1650404566548371</v>
      </c>
    </row>
    <row r="205" spans="1:7" x14ac:dyDescent="0.2">
      <c r="A205" s="3" t="s">
        <v>264</v>
      </c>
      <c r="B205" s="3" t="s">
        <v>305</v>
      </c>
      <c r="C205" s="4">
        <v>15403</v>
      </c>
      <c r="D205" s="9">
        <v>32831.86</v>
      </c>
      <c r="E205" s="9">
        <v>230417.95</v>
      </c>
      <c r="F205" s="3">
        <f>E205/3.039215686</f>
        <v>75814.938393944583</v>
      </c>
      <c r="G205" s="9">
        <f>F205/D205</f>
        <v>2.3091880385072483</v>
      </c>
    </row>
    <row r="206" spans="1:7" x14ac:dyDescent="0.2">
      <c r="A206" s="3" t="s">
        <v>264</v>
      </c>
      <c r="B206" s="3" t="s">
        <v>306</v>
      </c>
      <c r="C206" s="4">
        <v>15377</v>
      </c>
      <c r="D206" s="9">
        <v>15649.13</v>
      </c>
      <c r="E206" s="9">
        <v>118928.06</v>
      </c>
      <c r="F206" s="3">
        <f>E206/3.039215686</f>
        <v>39131.168132566687</v>
      </c>
      <c r="G206" s="9">
        <f>F206/D206</f>
        <v>2.5005331371499047</v>
      </c>
    </row>
    <row r="207" spans="1:7" x14ac:dyDescent="0.2">
      <c r="A207" s="3" t="s">
        <v>264</v>
      </c>
      <c r="B207" s="3" t="s">
        <v>307</v>
      </c>
      <c r="C207" s="4">
        <v>15407</v>
      </c>
      <c r="D207" s="9">
        <v>14405.68</v>
      </c>
      <c r="E207" s="9">
        <v>123680.22</v>
      </c>
      <c r="F207" s="3">
        <f>E207/3.039215686</f>
        <v>40694.782068191787</v>
      </c>
      <c r="G207" s="9">
        <f>F207/D207</f>
        <v>2.824912261565701</v>
      </c>
    </row>
    <row r="208" spans="1:7" x14ac:dyDescent="0.2">
      <c r="A208" s="3" t="s">
        <v>264</v>
      </c>
      <c r="B208" s="3" t="s">
        <v>308</v>
      </c>
      <c r="C208" s="4">
        <v>15425</v>
      </c>
      <c r="D208" s="9">
        <v>42650.559999999998</v>
      </c>
      <c r="E208" s="9">
        <v>156800.74</v>
      </c>
      <c r="F208" s="3">
        <f>E208/3.039215686</f>
        <v>51592.501553047063</v>
      </c>
      <c r="G208" s="9">
        <f>F208/D208</f>
        <v>1.2096559002518856</v>
      </c>
    </row>
    <row r="209" spans="1:7" x14ac:dyDescent="0.2">
      <c r="A209" s="3" t="s">
        <v>264</v>
      </c>
      <c r="B209" s="3" t="s">
        <v>309</v>
      </c>
      <c r="C209" s="4">
        <v>15442</v>
      </c>
      <c r="D209" s="9">
        <v>28244.89</v>
      </c>
      <c r="E209" s="9">
        <v>189425.37</v>
      </c>
      <c r="F209" s="3">
        <f>E209/3.039215686</f>
        <v>62327.057231435996</v>
      </c>
      <c r="G209" s="9">
        <f>F209/D209</f>
        <v>2.2066666654193376</v>
      </c>
    </row>
    <row r="210" spans="1:7" x14ac:dyDescent="0.2">
      <c r="A210" s="3" t="s">
        <v>264</v>
      </c>
      <c r="B210" s="3" t="s">
        <v>310</v>
      </c>
      <c r="C210" s="4">
        <v>15455</v>
      </c>
      <c r="D210" s="9">
        <v>38404.39</v>
      </c>
      <c r="E210" s="9">
        <v>237670.16</v>
      </c>
      <c r="F210" s="3">
        <f>E210/3.039215686</f>
        <v>78201.149426418167</v>
      </c>
      <c r="G210" s="9">
        <f>F210/D210</f>
        <v>2.0362554756479185</v>
      </c>
    </row>
    <row r="211" spans="1:7" x14ac:dyDescent="0.2">
      <c r="A211" s="3" t="s">
        <v>264</v>
      </c>
      <c r="B211" s="3" t="s">
        <v>311</v>
      </c>
      <c r="C211" s="4">
        <v>15464</v>
      </c>
      <c r="D211" s="9">
        <v>23082.240000000002</v>
      </c>
      <c r="E211" s="9">
        <v>147461.70000000001</v>
      </c>
      <c r="F211" s="3">
        <f>E211/3.039215686</f>
        <v>48519.656133414683</v>
      </c>
      <c r="G211" s="9">
        <f>F211/D211</f>
        <v>2.1020341237858493</v>
      </c>
    </row>
    <row r="212" spans="1:7" x14ac:dyDescent="0.2">
      <c r="A212" s="3" t="s">
        <v>264</v>
      </c>
      <c r="B212" s="3" t="s">
        <v>312</v>
      </c>
      <c r="C212" s="4">
        <v>15466</v>
      </c>
      <c r="D212" s="9">
        <v>13120.77</v>
      </c>
      <c r="E212" s="9">
        <v>91737.42</v>
      </c>
      <c r="F212" s="3">
        <f>E212/3.039215686</f>
        <v>30184.570454339253</v>
      </c>
      <c r="G212" s="9">
        <f>F212/D212</f>
        <v>2.3005182206790646</v>
      </c>
    </row>
    <row r="213" spans="1:7" x14ac:dyDescent="0.2">
      <c r="A213" s="3" t="s">
        <v>264</v>
      </c>
      <c r="B213" s="3" t="s">
        <v>313</v>
      </c>
      <c r="C213" s="4">
        <v>15469</v>
      </c>
      <c r="D213" s="9">
        <v>58981.29</v>
      </c>
      <c r="E213" s="9">
        <v>395152.73</v>
      </c>
      <c r="F213" s="3">
        <f>E213/3.039215686</f>
        <v>130017.99504400163</v>
      </c>
      <c r="G213" s="9">
        <f>F213/D213</f>
        <v>2.2043938856542749</v>
      </c>
    </row>
    <row r="214" spans="1:7" x14ac:dyDescent="0.2">
      <c r="A214" s="3" t="s">
        <v>264</v>
      </c>
      <c r="B214" s="3" t="s">
        <v>314</v>
      </c>
      <c r="C214" s="4">
        <v>15480</v>
      </c>
      <c r="D214" s="9">
        <v>17560.37</v>
      </c>
      <c r="E214" s="9">
        <v>192441.96</v>
      </c>
      <c r="F214" s="3">
        <f>E214/3.039215686</f>
        <v>63319.612650880481</v>
      </c>
      <c r="G214" s="9">
        <f>F214/D214</f>
        <v>3.605824515706701</v>
      </c>
    </row>
    <row r="215" spans="1:7" x14ac:dyDescent="0.2">
      <c r="A215" s="3" t="s">
        <v>264</v>
      </c>
      <c r="B215" s="3" t="s">
        <v>315</v>
      </c>
      <c r="C215" s="4">
        <v>15491</v>
      </c>
      <c r="D215" s="9">
        <v>12881.29</v>
      </c>
      <c r="E215" s="9">
        <v>189962.57</v>
      </c>
      <c r="F215" s="3">
        <f>E215/3.039215686</f>
        <v>62503.813360484222</v>
      </c>
      <c r="G215" s="9">
        <f>F215/D215</f>
        <v>4.8522945574926286</v>
      </c>
    </row>
    <row r="216" spans="1:7" x14ac:dyDescent="0.2">
      <c r="A216" s="3" t="s">
        <v>264</v>
      </c>
      <c r="B216" s="3" t="s">
        <v>316</v>
      </c>
      <c r="C216" s="4">
        <v>15494</v>
      </c>
      <c r="D216" s="9">
        <v>15501.76</v>
      </c>
      <c r="E216" s="9">
        <v>99237.57</v>
      </c>
      <c r="F216" s="3">
        <f>E216/3.039215686</f>
        <v>32652.361744884733</v>
      </c>
      <c r="G216" s="9">
        <f>F216/D216</f>
        <v>2.1063648092142269</v>
      </c>
    </row>
    <row r="217" spans="1:7" x14ac:dyDescent="0.2">
      <c r="A217" s="3" t="s">
        <v>264</v>
      </c>
      <c r="B217" s="3" t="s">
        <v>317</v>
      </c>
      <c r="C217" s="4">
        <v>15511</v>
      </c>
      <c r="D217" s="9">
        <v>20263.740000000002</v>
      </c>
      <c r="E217" s="9">
        <v>119382.61</v>
      </c>
      <c r="F217" s="3">
        <f>E217/3.039215686</f>
        <v>39280.729745483419</v>
      </c>
      <c r="G217" s="9">
        <f>F217/D217</f>
        <v>1.9384738328405031</v>
      </c>
    </row>
    <row r="218" spans="1:7" x14ac:dyDescent="0.2">
      <c r="A218" s="3" t="s">
        <v>264</v>
      </c>
      <c r="B218" s="3" t="s">
        <v>318</v>
      </c>
      <c r="C218" s="4">
        <v>15516</v>
      </c>
      <c r="D218" s="9">
        <v>42512.4</v>
      </c>
      <c r="E218" s="9">
        <v>325275.27</v>
      </c>
      <c r="F218" s="3">
        <f>E218/3.039215686</f>
        <v>107026.05659031204</v>
      </c>
      <c r="G218" s="9">
        <f>F218/D218</f>
        <v>2.5175256299411948</v>
      </c>
    </row>
    <row r="219" spans="1:7" x14ac:dyDescent="0.2">
      <c r="A219" s="3" t="s">
        <v>264</v>
      </c>
      <c r="B219" s="3" t="s">
        <v>319</v>
      </c>
      <c r="C219" s="4">
        <v>15518</v>
      </c>
      <c r="D219" s="9">
        <v>7985.76</v>
      </c>
      <c r="E219" s="9">
        <v>49112.58</v>
      </c>
      <c r="F219" s="3">
        <f>E219/3.039215686</f>
        <v>16159.623098233773</v>
      </c>
      <c r="G219" s="9">
        <f>F219/D219</f>
        <v>2.0235548148496538</v>
      </c>
    </row>
    <row r="220" spans="1:7" x14ac:dyDescent="0.2">
      <c r="A220" s="3" t="s">
        <v>264</v>
      </c>
      <c r="B220" s="3" t="s">
        <v>320</v>
      </c>
      <c r="C220" s="4">
        <v>15522</v>
      </c>
      <c r="D220" s="9">
        <v>13235.91</v>
      </c>
      <c r="E220" s="9">
        <v>73927.14</v>
      </c>
      <c r="F220" s="3">
        <f>E220/3.039215686</f>
        <v>24324.413808648656</v>
      </c>
      <c r="G220" s="9">
        <f>F220/D220</f>
        <v>1.8377590818197356</v>
      </c>
    </row>
    <row r="221" spans="1:7" x14ac:dyDescent="0.2">
      <c r="A221" s="3" t="s">
        <v>264</v>
      </c>
      <c r="B221" s="3" t="s">
        <v>321</v>
      </c>
      <c r="C221" s="4">
        <v>15531</v>
      </c>
      <c r="D221" s="9">
        <v>37736.61</v>
      </c>
      <c r="E221" s="9">
        <v>231657.64</v>
      </c>
      <c r="F221" s="3">
        <f>E221/3.039215686</f>
        <v>76222.83639398143</v>
      </c>
      <c r="G221" s="9">
        <f>F221/D221</f>
        <v>2.0198644338741989</v>
      </c>
    </row>
    <row r="222" spans="1:7" x14ac:dyDescent="0.2">
      <c r="A222" s="3" t="s">
        <v>264</v>
      </c>
      <c r="B222" s="3" t="s">
        <v>322</v>
      </c>
      <c r="C222" s="4">
        <v>15533</v>
      </c>
      <c r="D222" s="9">
        <v>6290.97</v>
      </c>
      <c r="E222" s="9">
        <v>41467.79</v>
      </c>
      <c r="F222" s="3">
        <f>E222/3.039215686</f>
        <v>13644.240581877544</v>
      </c>
      <c r="G222" s="9">
        <f>F222/D222</f>
        <v>2.168861174330436</v>
      </c>
    </row>
    <row r="223" spans="1:7" x14ac:dyDescent="0.2">
      <c r="A223" s="3" t="s">
        <v>264</v>
      </c>
      <c r="B223" s="3" t="s">
        <v>323</v>
      </c>
      <c r="C223" s="4">
        <v>15537</v>
      </c>
      <c r="D223" s="9">
        <v>19255.16</v>
      </c>
      <c r="E223" s="9">
        <v>177751.58</v>
      </c>
      <c r="F223" s="3">
        <f>E223/3.039215686</f>
        <v>58486.003747218085</v>
      </c>
      <c r="G223" s="9">
        <f>F223/D223</f>
        <v>3.037419774606811</v>
      </c>
    </row>
    <row r="224" spans="1:7" x14ac:dyDescent="0.2">
      <c r="A224" s="3" t="s">
        <v>264</v>
      </c>
      <c r="B224" s="3" t="s">
        <v>324</v>
      </c>
      <c r="C224" s="4">
        <v>15542</v>
      </c>
      <c r="D224" s="9">
        <v>56084.5</v>
      </c>
      <c r="E224" s="9">
        <v>363457.87</v>
      </c>
      <c r="F224" s="3">
        <f>E224/3.039215686</f>
        <v>119589.36368822098</v>
      </c>
      <c r="G224" s="9">
        <f>F224/D224</f>
        <v>2.1323068528420683</v>
      </c>
    </row>
    <row r="225" spans="1:7" x14ac:dyDescent="0.2">
      <c r="A225" s="3" t="s">
        <v>264</v>
      </c>
      <c r="B225" s="3" t="s">
        <v>325</v>
      </c>
      <c r="C225" s="4">
        <v>15550</v>
      </c>
      <c r="D225" s="9">
        <v>2749.42</v>
      </c>
      <c r="E225" s="9">
        <v>27211.3</v>
      </c>
      <c r="F225" s="3">
        <f>E225/3.039215686</f>
        <v>8953.3954846796623</v>
      </c>
      <c r="G225" s="9">
        <f>F225/D225</f>
        <v>3.256466994740586</v>
      </c>
    </row>
    <row r="226" spans="1:7" x14ac:dyDescent="0.2">
      <c r="A226" s="3" t="s">
        <v>264</v>
      </c>
      <c r="B226" s="3" t="s">
        <v>326</v>
      </c>
      <c r="C226" s="3"/>
      <c r="D226" s="9">
        <v>43226.239999999998</v>
      </c>
      <c r="E226" s="9">
        <v>388912.94</v>
      </c>
      <c r="F226" s="3">
        <f>E226/3.039215686</f>
        <v>127964.9028502678</v>
      </c>
      <c r="G226" s="9">
        <f>F226/D226</f>
        <v>2.9603523889717867</v>
      </c>
    </row>
    <row r="227" spans="1:7" x14ac:dyDescent="0.2">
      <c r="A227" s="3" t="s">
        <v>264</v>
      </c>
      <c r="B227" s="3" t="s">
        <v>327</v>
      </c>
      <c r="C227" s="4">
        <v>15599</v>
      </c>
      <c r="D227" s="9">
        <v>29594.27</v>
      </c>
      <c r="E227" s="9">
        <v>194776.72</v>
      </c>
      <c r="F227" s="3">
        <f>E227/3.039215686</f>
        <v>64087.824005788578</v>
      </c>
      <c r="G227" s="9">
        <f>F227/D227</f>
        <v>2.1655483985848805</v>
      </c>
    </row>
    <row r="228" spans="1:7" x14ac:dyDescent="0.2">
      <c r="A228" s="3" t="s">
        <v>264</v>
      </c>
      <c r="B228" s="3" t="s">
        <v>328</v>
      </c>
      <c r="C228" s="4">
        <v>15600</v>
      </c>
      <c r="D228" s="9">
        <v>28972.54</v>
      </c>
      <c r="E228" s="9">
        <v>123349.64</v>
      </c>
      <c r="F228" s="3">
        <f>E228/3.039215686</f>
        <v>40586.010584310992</v>
      </c>
      <c r="G228" s="9">
        <f>F228/D228</f>
        <v>1.4008440607661941</v>
      </c>
    </row>
    <row r="229" spans="1:7" x14ac:dyDescent="0.2">
      <c r="A229" s="3" t="s">
        <v>264</v>
      </c>
      <c r="B229" s="3" t="s">
        <v>329</v>
      </c>
      <c r="C229" s="4">
        <v>85279</v>
      </c>
      <c r="D229" s="9">
        <v>6654.8</v>
      </c>
      <c r="E229" s="9">
        <v>35042.04</v>
      </c>
      <c r="F229" s="3">
        <f>E229/3.039215686</f>
        <v>11529.961549428514</v>
      </c>
      <c r="G229" s="9">
        <f>F229/D229</f>
        <v>1.7325782216488119</v>
      </c>
    </row>
    <row r="230" spans="1:7" x14ac:dyDescent="0.2">
      <c r="A230" s="3" t="s">
        <v>264</v>
      </c>
      <c r="B230" s="3" t="s">
        <v>330</v>
      </c>
      <c r="C230" s="4">
        <v>15621</v>
      </c>
      <c r="D230" s="9">
        <v>15755.06</v>
      </c>
      <c r="E230" s="9">
        <v>103659.15</v>
      </c>
      <c r="F230" s="3">
        <f>E230/3.039215686</f>
        <v>34107.204196629034</v>
      </c>
      <c r="G230" s="9">
        <f>F230/D230</f>
        <v>2.1648412761759737</v>
      </c>
    </row>
    <row r="231" spans="1:7" x14ac:dyDescent="0.2">
      <c r="A231" s="3" t="s">
        <v>264</v>
      </c>
      <c r="B231" s="3" t="s">
        <v>331</v>
      </c>
      <c r="C231" s="4">
        <v>15632</v>
      </c>
      <c r="D231" s="9">
        <v>50894.22</v>
      </c>
      <c r="E231" s="9">
        <v>351970.03</v>
      </c>
      <c r="F231" s="3">
        <f>E231/3.039215686</f>
        <v>115809.49375239571</v>
      </c>
      <c r="G231" s="9">
        <f>F231/D231</f>
        <v>2.2754940296244976</v>
      </c>
    </row>
    <row r="232" spans="1:7" x14ac:dyDescent="0.2">
      <c r="A232" s="3" t="s">
        <v>264</v>
      </c>
      <c r="B232" s="3" t="s">
        <v>332</v>
      </c>
      <c r="C232" s="4">
        <v>15638</v>
      </c>
      <c r="D232" s="9">
        <v>3992.88</v>
      </c>
      <c r="E232" s="9">
        <v>19938.43</v>
      </c>
      <c r="F232" s="3">
        <f>E232/3.039215686</f>
        <v>6560.3866457538415</v>
      </c>
      <c r="G232" s="9">
        <f>F232/D232</f>
        <v>1.6430212392443153</v>
      </c>
    </row>
    <row r="233" spans="1:7" x14ac:dyDescent="0.2">
      <c r="A233" s="3" t="s">
        <v>264</v>
      </c>
      <c r="B233" s="3" t="s">
        <v>333</v>
      </c>
      <c r="C233" s="4">
        <v>15646</v>
      </c>
      <c r="D233" s="9">
        <v>25136.25</v>
      </c>
      <c r="E233" s="9">
        <v>216574.69</v>
      </c>
      <c r="F233" s="3">
        <f>E233/3.039215686</f>
        <v>71260.059296758976</v>
      </c>
      <c r="G233" s="9">
        <f>F233/D233</f>
        <v>2.8349518841020029</v>
      </c>
    </row>
    <row r="234" spans="1:7" x14ac:dyDescent="0.2">
      <c r="A234" s="3" t="s">
        <v>264</v>
      </c>
      <c r="B234" s="3" t="s">
        <v>334</v>
      </c>
      <c r="C234" s="4">
        <v>15664</v>
      </c>
      <c r="D234" s="9">
        <v>18941.990000000002</v>
      </c>
      <c r="E234" s="9">
        <v>125994.32</v>
      </c>
      <c r="F234" s="3">
        <f>E234/3.039215686</f>
        <v>41456.195616647659</v>
      </c>
      <c r="G234" s="9">
        <f>F234/D234</f>
        <v>2.1885871345432899</v>
      </c>
    </row>
    <row r="235" spans="1:7" x14ac:dyDescent="0.2">
      <c r="A235" s="3" t="s">
        <v>264</v>
      </c>
      <c r="B235" s="3" t="s">
        <v>335</v>
      </c>
      <c r="C235" s="4">
        <v>15673</v>
      </c>
      <c r="D235" s="9">
        <v>2049.4</v>
      </c>
      <c r="E235" s="9">
        <v>214260.59</v>
      </c>
      <c r="F235" s="3">
        <f>E235/3.039215686</f>
        <v>70498.645748303097</v>
      </c>
      <c r="G235" s="9">
        <f>F235/D235</f>
        <v>34.399651482532981</v>
      </c>
    </row>
    <row r="236" spans="1:7" x14ac:dyDescent="0.2">
      <c r="A236" s="3" t="s">
        <v>264</v>
      </c>
      <c r="B236" s="3" t="s">
        <v>336</v>
      </c>
      <c r="C236" s="4">
        <v>15686</v>
      </c>
      <c r="D236" s="9">
        <v>18117.62</v>
      </c>
      <c r="E236" s="9">
        <v>160519.82</v>
      </c>
      <c r="F236" s="3">
        <f>E236/3.039215686</f>
        <v>52816.198843480175</v>
      </c>
      <c r="G236" s="9">
        <f>F236/D236</f>
        <v>2.9151841601424566</v>
      </c>
    </row>
    <row r="237" spans="1:7" x14ac:dyDescent="0.2">
      <c r="A237" s="3" t="s">
        <v>264</v>
      </c>
      <c r="B237" s="3" t="s">
        <v>337</v>
      </c>
      <c r="C237" s="4">
        <v>15696</v>
      </c>
      <c r="D237" s="9">
        <v>15151.75</v>
      </c>
      <c r="E237" s="9">
        <v>90270.45</v>
      </c>
      <c r="F237" s="3">
        <f>E237/3.039215686</f>
        <v>29701.89000268275</v>
      </c>
      <c r="G237" s="9">
        <f>F237/D237</f>
        <v>1.9602943556145496</v>
      </c>
    </row>
    <row r="238" spans="1:7" x14ac:dyDescent="0.2">
      <c r="A238" s="3" t="s">
        <v>264</v>
      </c>
      <c r="B238" s="3" t="s">
        <v>338</v>
      </c>
      <c r="C238" s="4">
        <v>15720</v>
      </c>
      <c r="D238" s="9">
        <v>21212.45</v>
      </c>
      <c r="E238" s="9">
        <v>125643.07</v>
      </c>
      <c r="F238" s="3">
        <f>E238/3.039215686</f>
        <v>41340.623035992059</v>
      </c>
      <c r="G238" s="9">
        <f>F238/D238</f>
        <v>1.9488848782668695</v>
      </c>
    </row>
    <row r="239" spans="1:7" x14ac:dyDescent="0.2">
      <c r="A239" s="3" t="s">
        <v>264</v>
      </c>
      <c r="B239" s="3" t="s">
        <v>339</v>
      </c>
      <c r="C239" s="4">
        <v>15723</v>
      </c>
      <c r="D239" s="9">
        <v>9137.1</v>
      </c>
      <c r="E239" s="9">
        <v>42686.83</v>
      </c>
      <c r="F239" s="3">
        <f>E239/3.039215686</f>
        <v>14045.344065784742</v>
      </c>
      <c r="G239" s="9">
        <f>F239/D239</f>
        <v>1.5371774486198839</v>
      </c>
    </row>
    <row r="240" spans="1:7" x14ac:dyDescent="0.2">
      <c r="A240" s="3" t="s">
        <v>264</v>
      </c>
      <c r="B240" s="3" t="s">
        <v>340</v>
      </c>
      <c r="C240" s="4">
        <v>15740</v>
      </c>
      <c r="D240" s="9">
        <v>21995.37</v>
      </c>
      <c r="E240" s="9">
        <v>128700.99</v>
      </c>
      <c r="F240" s="3">
        <f>E240/3.039215686</f>
        <v>42346.777358663581</v>
      </c>
      <c r="G240" s="9">
        <f>F240/D240</f>
        <v>1.9252586957465858</v>
      </c>
    </row>
    <row r="241" spans="1:7" x14ac:dyDescent="0.2">
      <c r="A241" s="3" t="s">
        <v>264</v>
      </c>
      <c r="B241" s="3" t="s">
        <v>341</v>
      </c>
      <c r="C241" s="4">
        <v>15753</v>
      </c>
      <c r="D241" s="9">
        <v>56425.3</v>
      </c>
      <c r="E241" s="9">
        <v>370813.39</v>
      </c>
      <c r="F241" s="3">
        <f>E241/3.039215686</f>
        <v>122009.56704327829</v>
      </c>
      <c r="G241" s="9">
        <f>F241/D241</f>
        <v>2.1623202188252129</v>
      </c>
    </row>
    <row r="242" spans="1:7" x14ac:dyDescent="0.2">
      <c r="A242" s="3" t="s">
        <v>264</v>
      </c>
      <c r="B242" s="3" t="s">
        <v>342</v>
      </c>
      <c r="C242" s="4">
        <v>15757</v>
      </c>
      <c r="D242" s="9">
        <v>26886.3</v>
      </c>
      <c r="E242" s="9">
        <v>196243.7</v>
      </c>
      <c r="F242" s="3">
        <f>E242/3.039215686</f>
        <v>64570.507747767668</v>
      </c>
      <c r="G242" s="9">
        <f>F242/D242</f>
        <v>2.4016137492986269</v>
      </c>
    </row>
    <row r="243" spans="1:7" x14ac:dyDescent="0.2">
      <c r="A243" s="3" t="s">
        <v>264</v>
      </c>
      <c r="B243" s="3" t="s">
        <v>343</v>
      </c>
      <c r="C243" s="4">
        <v>15755</v>
      </c>
      <c r="D243" s="9">
        <v>47274.38</v>
      </c>
      <c r="E243" s="9">
        <v>275026.3</v>
      </c>
      <c r="F243" s="3">
        <f>E243/3.039215686</f>
        <v>90492.524524302557</v>
      </c>
      <c r="G243" s="9">
        <f>F243/D243</f>
        <v>1.914198018552598</v>
      </c>
    </row>
    <row r="244" spans="1:7" x14ac:dyDescent="0.2">
      <c r="A244" s="3" t="s">
        <v>264</v>
      </c>
      <c r="B244" s="3" t="s">
        <v>344</v>
      </c>
      <c r="C244" s="4">
        <v>15759</v>
      </c>
      <c r="D244" s="9">
        <v>104224.7</v>
      </c>
      <c r="E244" s="9">
        <v>1066943.3700000001</v>
      </c>
      <c r="F244" s="3">
        <f>E244/3.039215686</f>
        <v>351058.78628977312</v>
      </c>
      <c r="G244" s="9">
        <f>F244/D244</f>
        <v>3.3682878078782967</v>
      </c>
    </row>
    <row r="245" spans="1:7" x14ac:dyDescent="0.2">
      <c r="A245" s="3" t="s">
        <v>264</v>
      </c>
      <c r="B245" s="3" t="s">
        <v>345</v>
      </c>
      <c r="C245" s="4">
        <v>15761</v>
      </c>
      <c r="D245" s="9">
        <v>21530.22</v>
      </c>
      <c r="E245" s="9">
        <v>128597.68</v>
      </c>
      <c r="F245" s="3">
        <f>E245/3.039215686</f>
        <v>42312.785036079862</v>
      </c>
      <c r="G245" s="9">
        <f>F245/D245</f>
        <v>1.9652741605092683</v>
      </c>
    </row>
    <row r="246" spans="1:7" x14ac:dyDescent="0.2">
      <c r="A246" s="3" t="s">
        <v>264</v>
      </c>
      <c r="B246" s="3" t="s">
        <v>346</v>
      </c>
      <c r="C246" s="4">
        <v>15763</v>
      </c>
      <c r="D246" s="9">
        <v>23418.43</v>
      </c>
      <c r="E246" s="9">
        <v>164424.85999999999</v>
      </c>
      <c r="F246" s="3">
        <f>E246/3.039215686</f>
        <v>54101.082972628479</v>
      </c>
      <c r="G246" s="9">
        <f>F246/D246</f>
        <v>2.3101925693835357</v>
      </c>
    </row>
    <row r="247" spans="1:7" x14ac:dyDescent="0.2">
      <c r="A247" s="3" t="s">
        <v>264</v>
      </c>
      <c r="B247" s="3" t="s">
        <v>347</v>
      </c>
      <c r="C247" s="4">
        <v>15774</v>
      </c>
      <c r="D247" s="9">
        <v>20144</v>
      </c>
      <c r="E247" s="9">
        <v>119010.71</v>
      </c>
      <c r="F247" s="3">
        <f>E247/3.039215686</f>
        <v>39158.362648698181</v>
      </c>
      <c r="G247" s="9">
        <f>F247/D247</f>
        <v>1.9439218947924037</v>
      </c>
    </row>
    <row r="248" spans="1:7" x14ac:dyDescent="0.2">
      <c r="A248" s="3" t="s">
        <v>264</v>
      </c>
      <c r="B248" s="3" t="s">
        <v>348</v>
      </c>
      <c r="C248" s="4">
        <v>15776</v>
      </c>
      <c r="D248" s="9">
        <v>16782.060000000001</v>
      </c>
      <c r="E248" s="9">
        <v>107646.84</v>
      </c>
      <c r="F248" s="3">
        <f>E248/3.039215686</f>
        <v>35419.28284190884</v>
      </c>
      <c r="G248" s="9">
        <f>F248/D248</f>
        <v>2.1105444052702014</v>
      </c>
    </row>
    <row r="249" spans="1:7" x14ac:dyDescent="0.2">
      <c r="A249" s="3" t="s">
        <v>264</v>
      </c>
      <c r="B249" s="3" t="s">
        <v>349</v>
      </c>
      <c r="C249" s="4">
        <v>15778</v>
      </c>
      <c r="D249" s="9">
        <v>25145.46</v>
      </c>
      <c r="E249" s="9">
        <v>149961.75</v>
      </c>
      <c r="F249" s="3">
        <f>E249/3.039215686</f>
        <v>49342.253230263173</v>
      </c>
      <c r="G249" s="9">
        <f>F249/D249</f>
        <v>1.9622728409129591</v>
      </c>
    </row>
    <row r="250" spans="1:7" x14ac:dyDescent="0.2">
      <c r="A250" s="3" t="s">
        <v>264</v>
      </c>
      <c r="B250" s="3" t="s">
        <v>350</v>
      </c>
      <c r="C250" s="4">
        <v>15790</v>
      </c>
      <c r="D250" s="9">
        <v>26964.59</v>
      </c>
      <c r="E250" s="9">
        <v>185995.55</v>
      </c>
      <c r="F250" s="3">
        <f>E250/3.039215686</f>
        <v>61198.535811979222</v>
      </c>
      <c r="G250" s="9">
        <f>F250/D250</f>
        <v>2.2695889613741289</v>
      </c>
    </row>
    <row r="251" spans="1:7" x14ac:dyDescent="0.2">
      <c r="A251" s="3" t="s">
        <v>264</v>
      </c>
      <c r="B251" s="3" t="s">
        <v>351</v>
      </c>
      <c r="C251" s="4">
        <v>15798</v>
      </c>
      <c r="D251" s="9">
        <v>22755.26</v>
      </c>
      <c r="E251" s="9">
        <v>133349.84</v>
      </c>
      <c r="F251" s="3">
        <f>E251/3.039215686</f>
        <v>43876.398971704963</v>
      </c>
      <c r="G251" s="9">
        <f>F251/D251</f>
        <v>1.9281871080227151</v>
      </c>
    </row>
    <row r="252" spans="1:7" x14ac:dyDescent="0.2">
      <c r="A252" s="3" t="s">
        <v>264</v>
      </c>
      <c r="B252" s="3" t="s">
        <v>352</v>
      </c>
      <c r="C252" s="4">
        <v>15804</v>
      </c>
      <c r="D252" s="9">
        <v>40601.160000000003</v>
      </c>
      <c r="E252" s="9">
        <v>250294.39</v>
      </c>
      <c r="F252" s="3">
        <f>E252/3.039215686</f>
        <v>82354.92833001916</v>
      </c>
      <c r="G252" s="9">
        <f>F252/D252</f>
        <v>2.0283885566328439</v>
      </c>
    </row>
    <row r="253" spans="1:7" x14ac:dyDescent="0.2">
      <c r="A253" s="3" t="s">
        <v>264</v>
      </c>
      <c r="B253" s="3" t="s">
        <v>353</v>
      </c>
      <c r="C253" s="4">
        <v>15806</v>
      </c>
      <c r="D253" s="9">
        <v>17670.900000000001</v>
      </c>
      <c r="E253" s="9">
        <v>129217.53</v>
      </c>
      <c r="F253" s="3">
        <f>E253/3.039215686</f>
        <v>42516.735681259575</v>
      </c>
      <c r="G253" s="9">
        <f>F253/D253</f>
        <v>2.4060311405338477</v>
      </c>
    </row>
    <row r="254" spans="1:7" x14ac:dyDescent="0.2">
      <c r="A254" s="3" t="s">
        <v>264</v>
      </c>
      <c r="B254" s="3" t="s">
        <v>354</v>
      </c>
      <c r="C254" s="4">
        <v>15808</v>
      </c>
      <c r="D254" s="9">
        <v>10076.6</v>
      </c>
      <c r="E254" s="9">
        <v>74505.66</v>
      </c>
      <c r="F254" s="3">
        <f>E254/3.039215686</f>
        <v>24514.765550601336</v>
      </c>
      <c r="G254" s="9">
        <f>F254/D254</f>
        <v>2.432840993053345</v>
      </c>
    </row>
    <row r="255" spans="1:7" x14ac:dyDescent="0.2">
      <c r="A255" s="3" t="s">
        <v>264</v>
      </c>
      <c r="B255" s="3" t="s">
        <v>355</v>
      </c>
      <c r="C255" s="4">
        <v>15814</v>
      </c>
      <c r="D255" s="9">
        <v>21438.11</v>
      </c>
      <c r="E255" s="9">
        <v>164590.15</v>
      </c>
      <c r="F255" s="3">
        <f>E255/3.039215686</f>
        <v>54155.46871456888</v>
      </c>
      <c r="G255" s="9">
        <f>F255/D255</f>
        <v>2.5261307416824001</v>
      </c>
    </row>
    <row r="256" spans="1:7" x14ac:dyDescent="0.2">
      <c r="A256" s="3" t="s">
        <v>264</v>
      </c>
      <c r="B256" s="3" t="s">
        <v>356</v>
      </c>
      <c r="C256" s="4">
        <v>15816</v>
      </c>
      <c r="D256" s="9">
        <v>17974.86</v>
      </c>
      <c r="E256" s="9">
        <v>117440.43</v>
      </c>
      <c r="F256" s="3">
        <f>E256/3.039215686</f>
        <v>38641.689874457959</v>
      </c>
      <c r="G256" s="9">
        <f>F256/D256</f>
        <v>2.149763050975527</v>
      </c>
    </row>
    <row r="257" spans="1:7" x14ac:dyDescent="0.2">
      <c r="A257" s="3" t="s">
        <v>264</v>
      </c>
      <c r="B257" s="3" t="s">
        <v>357</v>
      </c>
      <c r="C257" s="4">
        <v>15820</v>
      </c>
      <c r="D257" s="9">
        <v>12347.06</v>
      </c>
      <c r="E257" s="9">
        <v>73389.94</v>
      </c>
      <c r="F257" s="3">
        <f>E257/3.039215686</f>
        <v>24147.657679600434</v>
      </c>
      <c r="G257" s="9">
        <f>F257/D257</f>
        <v>1.9557415028031317</v>
      </c>
    </row>
    <row r="258" spans="1:7" x14ac:dyDescent="0.2">
      <c r="A258" s="3" t="s">
        <v>264</v>
      </c>
      <c r="B258" s="3" t="s">
        <v>358</v>
      </c>
      <c r="C258" s="4">
        <v>15822</v>
      </c>
      <c r="D258" s="9">
        <v>22773.68</v>
      </c>
      <c r="E258" s="9">
        <v>123411.62</v>
      </c>
      <c r="F258" s="3">
        <f>E258/3.039215686</f>
        <v>40606.404003667674</v>
      </c>
      <c r="G258" s="9">
        <f>F258/D258</f>
        <v>1.783040949186415</v>
      </c>
    </row>
    <row r="259" spans="1:7" x14ac:dyDescent="0.2">
      <c r="A259" s="3" t="s">
        <v>264</v>
      </c>
      <c r="B259" s="3" t="s">
        <v>359</v>
      </c>
      <c r="C259" s="3">
        <v>15001</v>
      </c>
      <c r="D259" s="9">
        <v>103229.93</v>
      </c>
      <c r="E259" s="9">
        <v>1423686.23</v>
      </c>
      <c r="F259" s="3">
        <f>E259/3.039215686</f>
        <v>468438.69507456868</v>
      </c>
      <c r="G259" s="9">
        <f>F259/D259</f>
        <v>4.5378185868630219</v>
      </c>
    </row>
    <row r="260" spans="1:7" x14ac:dyDescent="0.2">
      <c r="A260" s="3" t="s">
        <v>264</v>
      </c>
      <c r="B260" s="3" t="s">
        <v>360</v>
      </c>
      <c r="C260" s="4">
        <v>15835</v>
      </c>
      <c r="D260" s="9">
        <v>26361.279999999999</v>
      </c>
      <c r="E260" s="9">
        <v>212525.02</v>
      </c>
      <c r="F260" s="3">
        <f>E260/3.039215686</f>
        <v>69927.587232122489</v>
      </c>
      <c r="G260" s="9">
        <f>F260/D260</f>
        <v>2.6526628157708005</v>
      </c>
    </row>
    <row r="261" spans="1:7" x14ac:dyDescent="0.2">
      <c r="A261" s="3" t="s">
        <v>264</v>
      </c>
      <c r="B261" s="3" t="s">
        <v>361</v>
      </c>
      <c r="C261" s="4">
        <v>15837</v>
      </c>
      <c r="D261" s="9">
        <v>21088.1</v>
      </c>
      <c r="E261" s="9">
        <v>158123.07999999999</v>
      </c>
      <c r="F261" s="3">
        <f>E261/3.039215686</f>
        <v>52027.594069215396</v>
      </c>
      <c r="G261" s="9">
        <f>F261/D261</f>
        <v>2.4671541802825003</v>
      </c>
    </row>
    <row r="262" spans="1:7" x14ac:dyDescent="0.2">
      <c r="A262" s="3" t="s">
        <v>264</v>
      </c>
      <c r="B262" s="3" t="s">
        <v>362</v>
      </c>
      <c r="C262" s="4">
        <v>15839</v>
      </c>
      <c r="D262" s="9">
        <v>6921.91</v>
      </c>
      <c r="E262" s="9">
        <v>57273.9</v>
      </c>
      <c r="F262" s="3">
        <f>E262/3.039215686</f>
        <v>18844.960646863416</v>
      </c>
      <c r="G262" s="9">
        <f>F262/D262</f>
        <v>2.722508765191026</v>
      </c>
    </row>
    <row r="263" spans="1:7" x14ac:dyDescent="0.2">
      <c r="A263" s="3" t="s">
        <v>264</v>
      </c>
      <c r="B263" s="3" t="s">
        <v>363</v>
      </c>
      <c r="C263" s="4">
        <v>15842</v>
      </c>
      <c r="D263" s="9">
        <v>29188.99</v>
      </c>
      <c r="E263" s="9">
        <v>204115.76</v>
      </c>
      <c r="F263" s="3">
        <f>E263/3.039215686</f>
        <v>67160.669425420972</v>
      </c>
      <c r="G263" s="9">
        <f>F263/D263</f>
        <v>2.3008904873180254</v>
      </c>
    </row>
    <row r="264" spans="1:7" x14ac:dyDescent="0.2">
      <c r="A264" s="3" t="s">
        <v>264</v>
      </c>
      <c r="B264" s="3" t="s">
        <v>364</v>
      </c>
      <c r="C264" s="4">
        <v>15861</v>
      </c>
      <c r="D264" s="9">
        <v>33964.79</v>
      </c>
      <c r="E264" s="9">
        <v>223269.04</v>
      </c>
      <c r="F264" s="3">
        <f>E264/3.039215686</f>
        <v>73462.716393732117</v>
      </c>
      <c r="G264" s="9">
        <f>F264/D264</f>
        <v>2.1629080113179593</v>
      </c>
    </row>
    <row r="265" spans="1:7" x14ac:dyDescent="0.2">
      <c r="A265" s="3" t="s">
        <v>264</v>
      </c>
      <c r="B265" s="3" t="s">
        <v>365</v>
      </c>
      <c r="C265" s="4">
        <v>15879</v>
      </c>
      <c r="D265" s="9">
        <v>16786.669999999998</v>
      </c>
      <c r="E265" s="9">
        <v>96427.6</v>
      </c>
      <c r="F265" s="3">
        <f>E265/3.039215686</f>
        <v>31727.790970607675</v>
      </c>
      <c r="G265" s="9">
        <f>F265/D265</f>
        <v>1.8900586578879359</v>
      </c>
    </row>
    <row r="266" spans="1:7" x14ac:dyDescent="0.2">
      <c r="A266" s="3" t="s">
        <v>264</v>
      </c>
      <c r="B266" s="3" t="s">
        <v>366</v>
      </c>
      <c r="C266" s="4">
        <v>15897</v>
      </c>
      <c r="D266" s="9">
        <v>22188.79</v>
      </c>
      <c r="E266" s="9">
        <v>147606.32999999999</v>
      </c>
      <c r="F266" s="3">
        <f>E266/3.039215686</f>
        <v>48567.244068902844</v>
      </c>
      <c r="G266" s="9">
        <f>F266/D266</f>
        <v>2.1888189517726224</v>
      </c>
    </row>
    <row r="267" spans="1:7" x14ac:dyDescent="0.2">
      <c r="A267" s="3" t="s">
        <v>124</v>
      </c>
      <c r="B267" s="3" t="s">
        <v>367</v>
      </c>
      <c r="C267" s="4">
        <v>17013</v>
      </c>
      <c r="D267" s="9">
        <v>110824.23</v>
      </c>
      <c r="E267" s="9">
        <v>767164.5</v>
      </c>
      <c r="F267" s="3">
        <f>E267/3.039215686</f>
        <v>252421.8677647349</v>
      </c>
      <c r="G267" s="9">
        <f>F267/D267</f>
        <v>2.2776776140446446</v>
      </c>
    </row>
    <row r="268" spans="1:7" x14ac:dyDescent="0.2">
      <c r="A268" s="3" t="s">
        <v>124</v>
      </c>
      <c r="B268" s="3" t="s">
        <v>368</v>
      </c>
      <c r="C268" s="4">
        <v>17042</v>
      </c>
      <c r="D268" s="9">
        <v>91186.82</v>
      </c>
      <c r="E268" s="9">
        <v>672327.84</v>
      </c>
      <c r="F268" s="3">
        <f>E268/3.039215686</f>
        <v>221217.54737481964</v>
      </c>
      <c r="G268" s="9">
        <f>F268/D268</f>
        <v>2.4259815988189919</v>
      </c>
    </row>
    <row r="269" spans="1:7" x14ac:dyDescent="0.2">
      <c r="A269" s="3" t="s">
        <v>124</v>
      </c>
      <c r="B269" s="3" t="s">
        <v>369</v>
      </c>
      <c r="C269" s="4">
        <v>66045</v>
      </c>
      <c r="D269" s="9">
        <v>74874.509999999995</v>
      </c>
      <c r="E269" s="9">
        <v>346019.49</v>
      </c>
      <c r="F269" s="3">
        <f>E269/3.039215686</f>
        <v>113851.57413931562</v>
      </c>
      <c r="G269" s="9">
        <f>F269/D269</f>
        <v>1.5205651982138597</v>
      </c>
    </row>
    <row r="270" spans="1:7" x14ac:dyDescent="0.2">
      <c r="A270" s="3" t="s">
        <v>124</v>
      </c>
      <c r="B270" s="3" t="s">
        <v>370</v>
      </c>
      <c r="C270" s="4">
        <v>17050</v>
      </c>
      <c r="D270" s="9">
        <v>55048.29</v>
      </c>
      <c r="E270" s="9">
        <v>396454.41</v>
      </c>
      <c r="F270" s="3">
        <f>E270/3.039215686</f>
        <v>130446.28975371772</v>
      </c>
      <c r="G270" s="9">
        <f>F270/D270</f>
        <v>2.3696701524010595</v>
      </c>
    </row>
    <row r="271" spans="1:7" x14ac:dyDescent="0.2">
      <c r="A271" s="3" t="s">
        <v>124</v>
      </c>
      <c r="B271" s="3" t="s">
        <v>115</v>
      </c>
      <c r="C271" s="4">
        <v>63001</v>
      </c>
      <c r="D271" s="9">
        <v>284926.58</v>
      </c>
      <c r="E271" s="9">
        <v>2835223.45</v>
      </c>
      <c r="F271" s="3">
        <f>E271/3.039215686</f>
        <v>932879.97395522799</v>
      </c>
      <c r="G271" s="9">
        <f>F271/D271</f>
        <v>3.2741065223020889</v>
      </c>
    </row>
    <row r="272" spans="1:7" x14ac:dyDescent="0.2">
      <c r="A272" s="3" t="s">
        <v>124</v>
      </c>
      <c r="B272" s="3" t="s">
        <v>371</v>
      </c>
      <c r="C272" s="4">
        <v>66075</v>
      </c>
      <c r="D272" s="9">
        <v>29704.799999999999</v>
      </c>
      <c r="E272" s="9">
        <v>196987.51</v>
      </c>
      <c r="F272" s="3">
        <f>E272/3.039215686</f>
        <v>64815.245231660738</v>
      </c>
      <c r="G272" s="9">
        <f>F272/D272</f>
        <v>2.18197884623565</v>
      </c>
    </row>
    <row r="273" spans="1:7" x14ac:dyDescent="0.2">
      <c r="A273" s="3" t="s">
        <v>124</v>
      </c>
      <c r="B273" s="3" t="s">
        <v>372</v>
      </c>
      <c r="C273" s="4">
        <v>17088</v>
      </c>
      <c r="D273" s="9">
        <v>57705.599999999999</v>
      </c>
      <c r="E273" s="9">
        <v>273001.46999999997</v>
      </c>
      <c r="F273" s="3">
        <f>E273/3.039215686</f>
        <v>89826.290137145596</v>
      </c>
      <c r="G273" s="9">
        <f>F273/D273</f>
        <v>1.5566303814039815</v>
      </c>
    </row>
    <row r="274" spans="1:7" x14ac:dyDescent="0.2">
      <c r="A274" s="3" t="s">
        <v>124</v>
      </c>
      <c r="B274" s="3" t="s">
        <v>373</v>
      </c>
      <c r="C274" s="4">
        <v>66088</v>
      </c>
      <c r="D274" s="9">
        <v>84960.33</v>
      </c>
      <c r="E274" s="9">
        <v>641562.75</v>
      </c>
      <c r="F274" s="3">
        <f>E274/3.039215686</f>
        <v>211094.84034164727</v>
      </c>
      <c r="G274" s="9">
        <f>F274/D274</f>
        <v>2.4846283005450576</v>
      </c>
    </row>
    <row r="275" spans="1:7" x14ac:dyDescent="0.2">
      <c r="A275" s="3" t="s">
        <v>124</v>
      </c>
      <c r="B275" s="3" t="s">
        <v>374</v>
      </c>
      <c r="C275" s="4">
        <v>63130</v>
      </c>
      <c r="D275" s="9">
        <v>186302.05</v>
      </c>
      <c r="E275" s="9">
        <v>1132957.1299999999</v>
      </c>
      <c r="F275" s="3">
        <f>E275/3.039215686</f>
        <v>372779.44280786393</v>
      </c>
      <c r="G275" s="9">
        <f>F275/D275</f>
        <v>2.0009411748709365</v>
      </c>
    </row>
    <row r="276" spans="1:7" x14ac:dyDescent="0.2">
      <c r="A276" s="3" t="s">
        <v>124</v>
      </c>
      <c r="B276" s="3" t="s">
        <v>375</v>
      </c>
      <c r="C276" s="4">
        <v>17174</v>
      </c>
      <c r="D276" s="9">
        <v>61141.23</v>
      </c>
      <c r="E276" s="9">
        <v>543523.55000000005</v>
      </c>
      <c r="F276" s="3">
        <f>E276/3.039215686</f>
        <v>178836.78098389495</v>
      </c>
      <c r="G276" s="9">
        <f>F276/D276</f>
        <v>2.9249784635326268</v>
      </c>
    </row>
    <row r="277" spans="1:7" x14ac:dyDescent="0.2">
      <c r="A277" s="3" t="s">
        <v>124</v>
      </c>
      <c r="B277" s="3" t="s">
        <v>376</v>
      </c>
      <c r="C277" s="4">
        <v>63190</v>
      </c>
      <c r="D277" s="9">
        <v>40771.56</v>
      </c>
      <c r="E277" s="9">
        <v>280336.33</v>
      </c>
      <c r="F277" s="3">
        <f>E277/3.039215686</f>
        <v>92239.695685750688</v>
      </c>
      <c r="G277" s="9">
        <f>F277/D277</f>
        <v>2.2623538487551298</v>
      </c>
    </row>
    <row r="278" spans="1:7" x14ac:dyDescent="0.2">
      <c r="A278" s="3" t="s">
        <v>124</v>
      </c>
      <c r="B278" s="3" t="s">
        <v>377</v>
      </c>
      <c r="C278" s="4">
        <v>17272</v>
      </c>
      <c r="D278" s="9">
        <v>48333.62</v>
      </c>
      <c r="E278" s="9">
        <v>351701.43</v>
      </c>
      <c r="F278" s="3">
        <f>E278/3.039215686</f>
        <v>115721.11568787158</v>
      </c>
      <c r="G278" s="9">
        <f>F278/D278</f>
        <v>2.3942157795727192</v>
      </c>
    </row>
    <row r="279" spans="1:7" x14ac:dyDescent="0.2">
      <c r="A279" s="3" t="s">
        <v>124</v>
      </c>
      <c r="B279" s="3" t="s">
        <v>378</v>
      </c>
      <c r="C279" s="4">
        <v>63272</v>
      </c>
      <c r="D279" s="9">
        <v>42715.040000000001</v>
      </c>
      <c r="E279" s="9">
        <v>191925.42</v>
      </c>
      <c r="F279" s="3">
        <f>E279/3.039215686</f>
        <v>63149.654328284494</v>
      </c>
      <c r="G279" s="9">
        <f>F279/D279</f>
        <v>1.4783938942415715</v>
      </c>
    </row>
    <row r="280" spans="1:7" x14ac:dyDescent="0.2">
      <c r="A280" s="3" t="s">
        <v>124</v>
      </c>
      <c r="B280" s="3" t="s">
        <v>379</v>
      </c>
      <c r="C280" s="4">
        <v>63302</v>
      </c>
      <c r="D280" s="9">
        <v>52326.5</v>
      </c>
      <c r="E280" s="9">
        <v>268745.18</v>
      </c>
      <c r="F280" s="3">
        <f>E280/3.039215686</f>
        <v>88425.833427341684</v>
      </c>
      <c r="G280" s="9">
        <f>F280/D280</f>
        <v>1.6898862608303953</v>
      </c>
    </row>
    <row r="281" spans="1:7" x14ac:dyDescent="0.2">
      <c r="A281" s="3" t="s">
        <v>124</v>
      </c>
      <c r="B281" s="3" t="s">
        <v>380</v>
      </c>
      <c r="C281" s="4">
        <v>66318</v>
      </c>
      <c r="D281" s="9">
        <v>46965.82</v>
      </c>
      <c r="E281" s="9">
        <v>349697.26</v>
      </c>
      <c r="F281" s="3">
        <f>E281/3.039215686</f>
        <v>115061.67910716687</v>
      </c>
      <c r="G281" s="9">
        <f>F281/D281</f>
        <v>2.4499024845550843</v>
      </c>
    </row>
    <row r="282" spans="1:7" x14ac:dyDescent="0.2">
      <c r="A282" s="3" t="s">
        <v>124</v>
      </c>
      <c r="B282" s="3" t="s">
        <v>381</v>
      </c>
      <c r="C282" s="4">
        <v>17380</v>
      </c>
      <c r="D282" s="9">
        <v>73658.69</v>
      </c>
      <c r="E282" s="9">
        <v>655984.53</v>
      </c>
      <c r="F282" s="3">
        <f>E282/3.039215686</f>
        <v>215840.07118078557</v>
      </c>
      <c r="G282" s="9">
        <f>F282/D282</f>
        <v>2.9302730089387357</v>
      </c>
    </row>
    <row r="283" spans="1:7" x14ac:dyDescent="0.2">
      <c r="A283" s="3" t="s">
        <v>124</v>
      </c>
      <c r="B283" s="3" t="s">
        <v>382</v>
      </c>
      <c r="C283" s="3">
        <v>17001</v>
      </c>
      <c r="D283" s="9">
        <v>466388.36</v>
      </c>
      <c r="E283" s="9">
        <v>4585135.38</v>
      </c>
      <c r="F283" s="3">
        <f>E283/3.039215686</f>
        <v>1508657.4477491691</v>
      </c>
      <c r="G283" s="9">
        <f>F283/D283</f>
        <v>3.2347665103588117</v>
      </c>
    </row>
    <row r="284" spans="1:7" x14ac:dyDescent="0.2">
      <c r="A284" s="3" t="s">
        <v>124</v>
      </c>
      <c r="B284" s="3" t="s">
        <v>383</v>
      </c>
      <c r="C284" s="4">
        <v>17433</v>
      </c>
      <c r="D284" s="9">
        <v>59377.36</v>
      </c>
      <c r="E284" s="9">
        <v>400049.53</v>
      </c>
      <c r="F284" s="3">
        <f>E284/3.039215686</f>
        <v>131629.20020543749</v>
      </c>
      <c r="G284" s="9">
        <f>F284/D284</f>
        <v>2.216824732615891</v>
      </c>
    </row>
    <row r="285" spans="1:7" x14ac:dyDescent="0.2">
      <c r="A285" s="3" t="s">
        <v>124</v>
      </c>
      <c r="B285" s="3" t="s">
        <v>384</v>
      </c>
      <c r="C285" s="4">
        <v>17442</v>
      </c>
      <c r="D285" s="9">
        <v>15842.56</v>
      </c>
      <c r="E285" s="9">
        <v>83472.789999999994</v>
      </c>
      <c r="F285" s="3">
        <f>E285/3.039215686</f>
        <v>27465.240583125891</v>
      </c>
      <c r="G285" s="9">
        <f>F285/D285</f>
        <v>1.7336365198002022</v>
      </c>
    </row>
    <row r="286" spans="1:7" x14ac:dyDescent="0.2">
      <c r="A286" s="3" t="s">
        <v>124</v>
      </c>
      <c r="B286" s="3" t="s">
        <v>385</v>
      </c>
      <c r="C286" s="4">
        <v>17444</v>
      </c>
      <c r="D286" s="9">
        <v>35042.449999999997</v>
      </c>
      <c r="E286" s="9">
        <v>232979.99</v>
      </c>
      <c r="F286" s="3">
        <f>E286/3.039215686</f>
        <v>76657.932200472322</v>
      </c>
      <c r="G286" s="9">
        <f>F286/D286</f>
        <v>2.1875734202509336</v>
      </c>
    </row>
    <row r="287" spans="1:7" x14ac:dyDescent="0.2">
      <c r="A287" s="3" t="s">
        <v>124</v>
      </c>
      <c r="B287" s="3" t="s">
        <v>386</v>
      </c>
      <c r="C287" s="4">
        <v>17446</v>
      </c>
      <c r="D287" s="9">
        <v>59533.94</v>
      </c>
      <c r="E287" s="9">
        <v>428376.56</v>
      </c>
      <c r="F287" s="3">
        <f>E287/3.039215686</f>
        <v>140949.70685144063</v>
      </c>
      <c r="G287" s="9">
        <f>F287/D287</f>
        <v>2.367552136670958</v>
      </c>
    </row>
    <row r="288" spans="1:7" x14ac:dyDescent="0.2">
      <c r="A288" s="3" t="s">
        <v>124</v>
      </c>
      <c r="B288" s="3" t="s">
        <v>387</v>
      </c>
      <c r="C288" s="4">
        <v>17446</v>
      </c>
      <c r="D288" s="9">
        <v>19618.98</v>
      </c>
      <c r="E288" s="9">
        <v>133701.09</v>
      </c>
      <c r="F288" s="3">
        <f>E288/3.039215686</f>
        <v>43991.971552360563</v>
      </c>
      <c r="G288" s="9">
        <f>F288/D288</f>
        <v>2.2423169579845927</v>
      </c>
    </row>
    <row r="289" spans="1:7" x14ac:dyDescent="0.2">
      <c r="A289" s="3" t="s">
        <v>124</v>
      </c>
      <c r="B289" s="3" t="s">
        <v>388</v>
      </c>
      <c r="C289" s="4">
        <v>66456</v>
      </c>
      <c r="D289" s="9">
        <v>29179.78</v>
      </c>
      <c r="E289" s="9">
        <v>192979.17</v>
      </c>
      <c r="F289" s="3">
        <f>E289/3.039215686</f>
        <v>63496.372070251295</v>
      </c>
      <c r="G289" s="9">
        <f>F289/D289</f>
        <v>2.1760401233405906</v>
      </c>
    </row>
    <row r="290" spans="1:7" x14ac:dyDescent="0.2">
      <c r="A290" s="3" t="s">
        <v>124</v>
      </c>
      <c r="B290" s="3" t="s">
        <v>389</v>
      </c>
      <c r="C290" s="4">
        <v>63470</v>
      </c>
      <c r="D290" s="9">
        <v>61417.55</v>
      </c>
      <c r="E290" s="9">
        <v>429533.6</v>
      </c>
      <c r="F290" s="3">
        <f>E290/3.039215686</f>
        <v>141330.41033534598</v>
      </c>
      <c r="G290" s="9">
        <f>F290/D290</f>
        <v>2.3011404775238669</v>
      </c>
    </row>
    <row r="291" spans="1:7" x14ac:dyDescent="0.2">
      <c r="A291" s="3" t="s">
        <v>124</v>
      </c>
      <c r="B291" s="3" t="s">
        <v>390</v>
      </c>
      <c r="C291" s="4">
        <v>17486</v>
      </c>
      <c r="D291" s="9">
        <v>76684.429999999993</v>
      </c>
      <c r="E291" s="9">
        <v>406186.02</v>
      </c>
      <c r="F291" s="3">
        <f>E291/3.039215686</f>
        <v>133648.30336691017</v>
      </c>
      <c r="G291" s="9">
        <f>F291/D291</f>
        <v>1.7428349322921248</v>
      </c>
    </row>
    <row r="292" spans="1:7" x14ac:dyDescent="0.2">
      <c r="A292" s="3" t="s">
        <v>124</v>
      </c>
      <c r="B292" s="3" t="s">
        <v>391</v>
      </c>
      <c r="C292" s="4">
        <v>17513</v>
      </c>
      <c r="D292" s="9">
        <v>74036.33</v>
      </c>
      <c r="E292" s="9">
        <v>500237.53</v>
      </c>
      <c r="F292" s="3">
        <f>E292/3.039215686</f>
        <v>164594.28407938272</v>
      </c>
      <c r="G292" s="9">
        <f>F292/D292</f>
        <v>2.2231556329086373</v>
      </c>
    </row>
    <row r="293" spans="1:7" x14ac:dyDescent="0.2">
      <c r="A293" s="3" t="s">
        <v>124</v>
      </c>
      <c r="B293" s="3" t="s">
        <v>392</v>
      </c>
      <c r="C293" s="4">
        <v>17524</v>
      </c>
      <c r="D293" s="9">
        <v>35834.58</v>
      </c>
      <c r="E293" s="9">
        <v>257939.18</v>
      </c>
      <c r="F293" s="3">
        <f>E293/3.039215686</f>
        <v>84870.310846375389</v>
      </c>
      <c r="G293" s="9">
        <f>F293/D293</f>
        <v>2.3683913930727076</v>
      </c>
    </row>
    <row r="294" spans="1:7" x14ac:dyDescent="0.2">
      <c r="A294" s="3" t="s">
        <v>124</v>
      </c>
      <c r="B294" s="3" t="s">
        <v>393</v>
      </c>
      <c r="C294" s="4">
        <v>17541</v>
      </c>
      <c r="D294" s="9">
        <v>114310.51</v>
      </c>
      <c r="E294" s="9">
        <v>673133.64</v>
      </c>
      <c r="F294" s="3">
        <f>E294/3.039215686</f>
        <v>221482.681568392</v>
      </c>
      <c r="G294" s="9">
        <f>F294/D294</f>
        <v>1.9375530873617133</v>
      </c>
    </row>
    <row r="295" spans="1:7" x14ac:dyDescent="0.2">
      <c r="A295" s="3" t="s">
        <v>124</v>
      </c>
      <c r="B295" s="3" t="s">
        <v>394</v>
      </c>
      <c r="C295" s="4">
        <v>66001</v>
      </c>
      <c r="D295" s="9">
        <v>420748.89</v>
      </c>
      <c r="E295" s="9">
        <v>3891918.68</v>
      </c>
      <c r="F295" s="3">
        <f>E295/3.039215686</f>
        <v>1280566.7915995352</v>
      </c>
      <c r="G295" s="9">
        <f>F295/D295</f>
        <v>3.0435416991819872</v>
      </c>
    </row>
    <row r="296" spans="1:7" x14ac:dyDescent="0.2">
      <c r="A296" s="3" t="s">
        <v>124</v>
      </c>
      <c r="B296" s="3" t="s">
        <v>395</v>
      </c>
      <c r="C296" s="4">
        <v>63548</v>
      </c>
      <c r="D296" s="9">
        <v>59335.91</v>
      </c>
      <c r="E296" s="9">
        <v>286328.19</v>
      </c>
      <c r="F296" s="3">
        <f>E296/3.039215686</f>
        <v>94211.210911735208</v>
      </c>
      <c r="G296" s="9">
        <f>F296/D296</f>
        <v>1.5877604457694372</v>
      </c>
    </row>
    <row r="297" spans="1:7" x14ac:dyDescent="0.2">
      <c r="A297" s="3" t="s">
        <v>124</v>
      </c>
      <c r="B297" s="3" t="s">
        <v>168</v>
      </c>
      <c r="C297" s="4">
        <v>66572</v>
      </c>
      <c r="D297" s="9">
        <v>21935.5</v>
      </c>
      <c r="E297" s="9">
        <v>183082.27</v>
      </c>
      <c r="F297" s="3">
        <f>E297/3.039215686</f>
        <v>60239.972715118449</v>
      </c>
      <c r="G297" s="9">
        <f>F297/D297</f>
        <v>2.746232030959789</v>
      </c>
    </row>
    <row r="298" spans="1:7" x14ac:dyDescent="0.2">
      <c r="A298" s="3" t="s">
        <v>124</v>
      </c>
      <c r="B298" s="3" t="s">
        <v>396</v>
      </c>
      <c r="C298" s="4">
        <v>63594</v>
      </c>
      <c r="D298" s="9">
        <v>64936.07</v>
      </c>
      <c r="E298" s="9">
        <v>494803.54</v>
      </c>
      <c r="F298" s="3">
        <f>E298/3.039215686</f>
        <v>162806.32607922121</v>
      </c>
      <c r="G298" s="9">
        <f>F298/D298</f>
        <v>2.5071786155093956</v>
      </c>
    </row>
    <row r="299" spans="1:7" x14ac:dyDescent="0.2">
      <c r="A299" s="3" t="s">
        <v>124</v>
      </c>
      <c r="B299" s="3" t="s">
        <v>397</v>
      </c>
      <c r="C299" s="4">
        <v>66594</v>
      </c>
      <c r="D299" s="9">
        <v>71484.94</v>
      </c>
      <c r="E299" s="9">
        <v>454947.35</v>
      </c>
      <c r="F299" s="3">
        <f>E299/3.039215686</f>
        <v>149692.35388448834</v>
      </c>
      <c r="G299" s="9">
        <f>F299/D299</f>
        <v>2.0940404214438502</v>
      </c>
    </row>
    <row r="300" spans="1:7" x14ac:dyDescent="0.2">
      <c r="A300" s="3" t="s">
        <v>124</v>
      </c>
      <c r="B300" s="3" t="s">
        <v>38</v>
      </c>
      <c r="C300" s="4">
        <v>17614</v>
      </c>
      <c r="D300" s="9">
        <v>128172.75</v>
      </c>
      <c r="E300" s="9">
        <v>882063.55</v>
      </c>
      <c r="F300" s="3">
        <f>E300/3.039215686</f>
        <v>290227.36163911736</v>
      </c>
      <c r="G300" s="9">
        <f>F300/D300</f>
        <v>2.2643452811858791</v>
      </c>
    </row>
    <row r="301" spans="1:7" x14ac:dyDescent="0.2">
      <c r="A301" s="3" t="s">
        <v>124</v>
      </c>
      <c r="B301" s="3" t="s">
        <v>398</v>
      </c>
      <c r="C301" s="4">
        <v>17616</v>
      </c>
      <c r="D301" s="9">
        <v>58055.61</v>
      </c>
      <c r="E301" s="9">
        <v>361247.08</v>
      </c>
      <c r="F301" s="3">
        <f>E301/3.039215686</f>
        <v>118861.94246234883</v>
      </c>
      <c r="G301" s="9">
        <f>F301/D301</f>
        <v>2.0473808209464828</v>
      </c>
    </row>
    <row r="302" spans="1:7" x14ac:dyDescent="0.2">
      <c r="A302" s="3" t="s">
        <v>124</v>
      </c>
      <c r="B302" s="3" t="s">
        <v>399</v>
      </c>
      <c r="C302" s="4">
        <v>17653</v>
      </c>
      <c r="D302" s="9">
        <v>108028.75</v>
      </c>
      <c r="E302" s="9">
        <v>819273</v>
      </c>
      <c r="F302" s="3">
        <f>E302/3.039215686</f>
        <v>269567.24518563831</v>
      </c>
      <c r="G302" s="9">
        <f>F302/D302</f>
        <v>2.4953287452241955</v>
      </c>
    </row>
    <row r="303" spans="1:7" x14ac:dyDescent="0.2">
      <c r="A303" s="3" t="s">
        <v>124</v>
      </c>
      <c r="B303" s="3" t="s">
        <v>400</v>
      </c>
      <c r="C303" s="4">
        <v>63690</v>
      </c>
      <c r="D303" s="9">
        <v>28548.84</v>
      </c>
      <c r="E303" s="9">
        <v>157585.88</v>
      </c>
      <c r="F303" s="3">
        <f>E303/3.039215686</f>
        <v>51850.837940167177</v>
      </c>
      <c r="G303" s="9">
        <f>F303/D303</f>
        <v>1.8162152276648431</v>
      </c>
    </row>
    <row r="304" spans="1:7" x14ac:dyDescent="0.2">
      <c r="A304" s="3" t="s">
        <v>124</v>
      </c>
      <c r="B304" s="3" t="s">
        <v>401</v>
      </c>
      <c r="C304" s="4">
        <v>17662</v>
      </c>
      <c r="D304" s="9">
        <v>69117.77</v>
      </c>
      <c r="E304" s="9">
        <v>631851.80000000005</v>
      </c>
      <c r="F304" s="3">
        <f>E304/3.039215686</f>
        <v>207899.62453490708</v>
      </c>
      <c r="G304" s="9">
        <f>F304/D304</f>
        <v>3.007904111126662</v>
      </c>
    </row>
    <row r="305" spans="1:7" x14ac:dyDescent="0.2">
      <c r="A305" s="3" t="s">
        <v>124</v>
      </c>
      <c r="B305" s="3" t="s">
        <v>402</v>
      </c>
      <c r="C305" s="4">
        <v>66682</v>
      </c>
      <c r="D305" s="9">
        <v>177966.28</v>
      </c>
      <c r="E305" s="9">
        <v>1533564.52</v>
      </c>
      <c r="F305" s="3">
        <f>E305/3.039215686</f>
        <v>504592.19694880192</v>
      </c>
      <c r="G305" s="9">
        <f>F305/D305</f>
        <v>2.8353247421298122</v>
      </c>
    </row>
    <row r="306" spans="1:7" x14ac:dyDescent="0.2">
      <c r="A306" s="3" t="s">
        <v>124</v>
      </c>
      <c r="B306" s="3" t="s">
        <v>185</v>
      </c>
      <c r="C306" s="4">
        <v>66687</v>
      </c>
      <c r="D306" s="9">
        <v>74598.19</v>
      </c>
      <c r="E306" s="9">
        <v>337651.55</v>
      </c>
      <c r="F306" s="3">
        <f>E306/3.039215686</f>
        <v>111098.25194551855</v>
      </c>
      <c r="G306" s="9">
        <f>F306/D306</f>
        <v>1.4892888412643597</v>
      </c>
    </row>
    <row r="307" spans="1:7" x14ac:dyDescent="0.2">
      <c r="A307" s="3" t="s">
        <v>124</v>
      </c>
      <c r="B307" s="3" t="s">
        <v>403</v>
      </c>
      <c r="C307" s="4">
        <v>17777</v>
      </c>
      <c r="D307" s="9">
        <v>41803.17</v>
      </c>
      <c r="E307" s="9">
        <v>348684.84</v>
      </c>
      <c r="F307" s="3">
        <f>E307/3.039215686</f>
        <v>114728.56026842711</v>
      </c>
      <c r="G307" s="9">
        <f>F307/D307</f>
        <v>2.7444942636749108</v>
      </c>
    </row>
    <row r="308" spans="1:7" x14ac:dyDescent="0.2">
      <c r="A308" s="3" t="s">
        <v>124</v>
      </c>
      <c r="B308" s="3" t="s">
        <v>404</v>
      </c>
      <c r="C308" s="4">
        <v>17867</v>
      </c>
      <c r="D308" s="9">
        <v>27687.64</v>
      </c>
      <c r="E308" s="9">
        <v>168474.53</v>
      </c>
      <c r="F308" s="3">
        <f>E308/3.039215686</f>
        <v>55433.555037264967</v>
      </c>
      <c r="G308" s="9">
        <f>F308/D308</f>
        <v>2.0021047311098008</v>
      </c>
    </row>
    <row r="309" spans="1:7" x14ac:dyDescent="0.2">
      <c r="A309" s="3" t="s">
        <v>124</v>
      </c>
      <c r="B309" s="3" t="s">
        <v>405</v>
      </c>
      <c r="C309" s="4">
        <v>17873</v>
      </c>
      <c r="D309" s="9">
        <v>53993.65</v>
      </c>
      <c r="E309" s="9">
        <v>352879.14</v>
      </c>
      <c r="F309" s="3">
        <f>E309/3.039215686</f>
        <v>116108.62026855175</v>
      </c>
      <c r="G309" s="9">
        <f>F309/D309</f>
        <v>2.1504125071846736</v>
      </c>
    </row>
    <row r="310" spans="1:7" x14ac:dyDescent="0.2">
      <c r="A310" s="3" t="s">
        <v>2</v>
      </c>
      <c r="B310" s="3" t="s">
        <v>3</v>
      </c>
      <c r="C310" s="4">
        <v>19022</v>
      </c>
      <c r="D310" s="9">
        <v>41563.69</v>
      </c>
      <c r="E310" s="9">
        <v>248517.49</v>
      </c>
      <c r="F310" s="3">
        <f>E310/3.039215686</f>
        <v>81770.270910611507</v>
      </c>
      <c r="G310" s="9">
        <f>F310/D310</f>
        <v>1.9673486860914298</v>
      </c>
    </row>
    <row r="311" spans="1:7" x14ac:dyDescent="0.2">
      <c r="A311" s="3" t="s">
        <v>2</v>
      </c>
      <c r="B311" s="3" t="s">
        <v>4</v>
      </c>
      <c r="C311" s="4">
        <v>19100</v>
      </c>
      <c r="D311" s="9">
        <v>107867.56</v>
      </c>
      <c r="E311" s="9">
        <v>640798.27</v>
      </c>
      <c r="F311" s="3">
        <f>E311/3.039215686</f>
        <v>210843.3017609794</v>
      </c>
      <c r="G311" s="9">
        <f>F311/D311</f>
        <v>1.9546497738613853</v>
      </c>
    </row>
    <row r="312" spans="1:7" x14ac:dyDescent="0.2">
      <c r="A312" s="3" t="s">
        <v>2</v>
      </c>
      <c r="B312" s="3" t="s">
        <v>5</v>
      </c>
      <c r="C312" s="4">
        <v>19110</v>
      </c>
      <c r="D312" s="9">
        <v>55237.11</v>
      </c>
      <c r="E312" s="9">
        <v>378602.81</v>
      </c>
      <c r="F312" s="3">
        <f>E312/3.039215686</f>
        <v>124572.53749512268</v>
      </c>
      <c r="G312" s="9">
        <f>F312/D312</f>
        <v>2.2552327139331272</v>
      </c>
    </row>
    <row r="313" spans="1:7" x14ac:dyDescent="0.2">
      <c r="A313" s="3" t="s">
        <v>2</v>
      </c>
      <c r="B313" s="3" t="s">
        <v>6</v>
      </c>
      <c r="C313" s="4">
        <v>19130</v>
      </c>
      <c r="D313" s="9">
        <v>56185.82</v>
      </c>
      <c r="E313" s="9">
        <v>339387.13</v>
      </c>
      <c r="F313" s="3">
        <f>E313/3.039215686</f>
        <v>111669.31375202174</v>
      </c>
      <c r="G313" s="9">
        <f>F313/D313</f>
        <v>1.9874999377426856</v>
      </c>
    </row>
    <row r="314" spans="1:7" x14ac:dyDescent="0.2">
      <c r="A314" s="3" t="s">
        <v>2</v>
      </c>
      <c r="B314" s="3" t="s">
        <v>7</v>
      </c>
      <c r="C314" s="4">
        <v>19137</v>
      </c>
      <c r="D314" s="9">
        <v>24804.66</v>
      </c>
      <c r="E314" s="9">
        <v>293993.63</v>
      </c>
      <c r="F314" s="3">
        <f>E314/3.039215686</f>
        <v>96733.387944221089</v>
      </c>
      <c r="G314" s="9">
        <f>F314/D314</f>
        <v>3.8998070501357844</v>
      </c>
    </row>
    <row r="315" spans="1:7" x14ac:dyDescent="0.2">
      <c r="A315" s="3" t="s">
        <v>2</v>
      </c>
      <c r="B315" s="3" t="s">
        <v>8</v>
      </c>
      <c r="C315" s="4">
        <v>19142</v>
      </c>
      <c r="D315" s="9">
        <v>61703.08</v>
      </c>
      <c r="E315" s="9">
        <v>305708.75</v>
      </c>
      <c r="F315" s="3">
        <f>E315/3.039215686</f>
        <v>100588.04033166602</v>
      </c>
      <c r="G315" s="9">
        <f>F315/D315</f>
        <v>1.6301948027823898</v>
      </c>
    </row>
    <row r="316" spans="1:7" x14ac:dyDescent="0.2">
      <c r="A316" s="3" t="s">
        <v>2</v>
      </c>
      <c r="B316" s="3" t="s">
        <v>9</v>
      </c>
      <c r="C316" s="4">
        <v>19212</v>
      </c>
      <c r="D316" s="9">
        <v>57383.22</v>
      </c>
      <c r="E316" s="9">
        <v>283270.27</v>
      </c>
      <c r="F316" s="3">
        <f>E316/3.039215686</f>
        <v>93205.056589063694</v>
      </c>
      <c r="G316" s="9">
        <f>F316/D316</f>
        <v>1.6242562998218588</v>
      </c>
    </row>
    <row r="317" spans="1:7" x14ac:dyDescent="0.2">
      <c r="A317" s="3" t="s">
        <v>2</v>
      </c>
      <c r="B317" s="3" t="s">
        <v>10</v>
      </c>
      <c r="C317" s="4">
        <v>19256</v>
      </c>
      <c r="D317" s="9">
        <v>88497.27</v>
      </c>
      <c r="E317" s="9">
        <v>554618.81999999995</v>
      </c>
      <c r="F317" s="3">
        <f>E317/3.039215686</f>
        <v>182487.48272616015</v>
      </c>
      <c r="G317" s="9">
        <f>F317/D317</f>
        <v>2.0620690641209625</v>
      </c>
    </row>
    <row r="318" spans="1:7" x14ac:dyDescent="0.2">
      <c r="A318" s="3" t="s">
        <v>2</v>
      </c>
      <c r="B318" s="3" t="s">
        <v>11</v>
      </c>
      <c r="C318" s="4">
        <v>19318</v>
      </c>
      <c r="D318" s="9">
        <v>49968.54</v>
      </c>
      <c r="E318" s="9">
        <v>241492.56</v>
      </c>
      <c r="F318" s="3">
        <f>E318/3.039215686</f>
        <v>79458.842329757579</v>
      </c>
      <c r="G318" s="9">
        <f>F318/D318</f>
        <v>1.5901773862065527</v>
      </c>
    </row>
    <row r="319" spans="1:7" x14ac:dyDescent="0.2">
      <c r="A319" s="3" t="s">
        <v>2</v>
      </c>
      <c r="B319" s="3" t="s">
        <v>12</v>
      </c>
      <c r="C319" s="4">
        <v>19355</v>
      </c>
      <c r="D319" s="9">
        <v>28125.15</v>
      </c>
      <c r="E319" s="9">
        <v>212607.67</v>
      </c>
      <c r="F319" s="3">
        <f>E319/3.039215686</f>
        <v>69954.781748253983</v>
      </c>
      <c r="G319" s="9">
        <f>F319/D319</f>
        <v>2.4872678633982033</v>
      </c>
    </row>
    <row r="320" spans="1:7" x14ac:dyDescent="0.2">
      <c r="A320" s="3" t="s">
        <v>2</v>
      </c>
      <c r="B320" s="3" t="s">
        <v>13</v>
      </c>
      <c r="C320" s="4">
        <v>19364</v>
      </c>
      <c r="D320" s="9">
        <v>3463.26</v>
      </c>
      <c r="E320" s="9">
        <v>76943.73</v>
      </c>
      <c r="F320" s="3">
        <f>E320/3.039215686</f>
        <v>25316.969228093145</v>
      </c>
      <c r="G320" s="9">
        <f>F320/D320</f>
        <v>7.3101555263229283</v>
      </c>
    </row>
    <row r="321" spans="1:7" x14ac:dyDescent="0.2">
      <c r="A321" s="3" t="s">
        <v>2</v>
      </c>
      <c r="B321" s="3" t="s">
        <v>14</v>
      </c>
      <c r="C321" s="4">
        <v>19392</v>
      </c>
      <c r="D321" s="9">
        <v>21963.13</v>
      </c>
      <c r="E321" s="9">
        <v>121221.49</v>
      </c>
      <c r="F321" s="3">
        <f>E321/3.039215686</f>
        <v>39885.780584247754</v>
      </c>
      <c r="G321" s="9">
        <f>F321/D321</f>
        <v>1.8160335336651812</v>
      </c>
    </row>
    <row r="322" spans="1:7" x14ac:dyDescent="0.2">
      <c r="A322" s="3" t="s">
        <v>2</v>
      </c>
      <c r="B322" s="3" t="s">
        <v>15</v>
      </c>
      <c r="C322" s="4">
        <v>19397</v>
      </c>
      <c r="D322" s="9">
        <v>46703.31</v>
      </c>
      <c r="E322" s="9">
        <v>257959.84</v>
      </c>
      <c r="F322" s="3">
        <f>E322/3.039215686</f>
        <v>84877.108652827606</v>
      </c>
      <c r="G322" s="9">
        <f>F322/D322</f>
        <v>1.8173681619745499</v>
      </c>
    </row>
    <row r="323" spans="1:7" x14ac:dyDescent="0.2">
      <c r="A323" s="3" t="s">
        <v>2</v>
      </c>
      <c r="B323" s="3" t="s">
        <v>16</v>
      </c>
      <c r="C323" s="4">
        <v>19418</v>
      </c>
      <c r="D323" s="9">
        <v>36322.75</v>
      </c>
      <c r="E323" s="9">
        <v>254406.05</v>
      </c>
      <c r="F323" s="3">
        <f>E323/3.039215686</f>
        <v>83707.797104334895</v>
      </c>
      <c r="G323" s="9">
        <f>F323/D323</f>
        <v>2.304555605077669</v>
      </c>
    </row>
    <row r="324" spans="1:7" x14ac:dyDescent="0.2">
      <c r="A324" s="3" t="s">
        <v>2</v>
      </c>
      <c r="B324" s="3" t="s">
        <v>17</v>
      </c>
      <c r="C324" s="4">
        <v>19450</v>
      </c>
      <c r="D324" s="9">
        <v>41922.910000000003</v>
      </c>
      <c r="E324" s="9">
        <v>280811.55</v>
      </c>
      <c r="F324" s="3">
        <f>E324/3.039215686</f>
        <v>92396.058395442218</v>
      </c>
      <c r="G324" s="9">
        <f>F324/D324</f>
        <v>2.2039514526888091</v>
      </c>
    </row>
    <row r="325" spans="1:7" x14ac:dyDescent="0.2">
      <c r="A325" s="3" t="s">
        <v>2</v>
      </c>
      <c r="B325" s="3" t="s">
        <v>18</v>
      </c>
      <c r="C325" s="4">
        <v>19455</v>
      </c>
      <c r="D325" s="9">
        <v>35507.599999999999</v>
      </c>
      <c r="E325" s="9">
        <v>187049.29</v>
      </c>
      <c r="F325" s="3">
        <f>E325/3.039215686</f>
        <v>61545.250263623449</v>
      </c>
      <c r="G325" s="9">
        <f>F325/D325</f>
        <v>1.7332979492734921</v>
      </c>
    </row>
    <row r="326" spans="1:7" x14ac:dyDescent="0.2">
      <c r="A326" s="3" t="s">
        <v>2</v>
      </c>
      <c r="B326" s="3" t="s">
        <v>19</v>
      </c>
      <c r="C326" s="4">
        <v>19473</v>
      </c>
      <c r="D326" s="9">
        <v>28815.96</v>
      </c>
      <c r="E326" s="9">
        <v>186739.37</v>
      </c>
      <c r="F326" s="3">
        <f>E326/3.039215686</f>
        <v>61443.276586194879</v>
      </c>
      <c r="G326" s="9">
        <f>F326/D326</f>
        <v>2.1322654732375699</v>
      </c>
    </row>
    <row r="327" spans="1:7" x14ac:dyDescent="0.2">
      <c r="A327" s="3" t="s">
        <v>2</v>
      </c>
      <c r="B327" s="3" t="s">
        <v>20</v>
      </c>
      <c r="C327" s="4">
        <v>19517</v>
      </c>
      <c r="D327" s="9">
        <v>10398.98</v>
      </c>
      <c r="E327" s="9">
        <v>257092.05</v>
      </c>
      <c r="F327" s="3">
        <f>E327/3.039215686</f>
        <v>84591.577749576012</v>
      </c>
      <c r="G327" s="9">
        <f>F327/D327</f>
        <v>8.1346033697128011</v>
      </c>
    </row>
    <row r="328" spans="1:7" x14ac:dyDescent="0.2">
      <c r="A328" s="3" t="s">
        <v>2</v>
      </c>
      <c r="B328" s="3" t="s">
        <v>21</v>
      </c>
      <c r="C328" s="4">
        <v>19532</v>
      </c>
      <c r="D328" s="9">
        <v>75012.679999999993</v>
      </c>
      <c r="E328" s="9">
        <v>568916.63</v>
      </c>
      <c r="F328" s="3">
        <f>E328/3.039215686</f>
        <v>187191.9234362625</v>
      </c>
      <c r="G328" s="9">
        <f>F328/D328</f>
        <v>2.4954704116192423</v>
      </c>
    </row>
    <row r="329" spans="1:7" x14ac:dyDescent="0.2">
      <c r="A329" s="3" t="s">
        <v>2</v>
      </c>
      <c r="B329" s="3" t="s">
        <v>1</v>
      </c>
      <c r="C329" s="4">
        <v>19001</v>
      </c>
      <c r="D329" s="9">
        <v>164896.17000000001</v>
      </c>
      <c r="E329" s="9">
        <v>1249178.52</v>
      </c>
      <c r="F329" s="3">
        <f>E329/3.039215686</f>
        <v>411020.0291984147</v>
      </c>
      <c r="G329" s="9">
        <f>F329/D329</f>
        <v>2.4925990045639912</v>
      </c>
    </row>
    <row r="330" spans="1:7" x14ac:dyDescent="0.2">
      <c r="A330" s="3" t="s">
        <v>2</v>
      </c>
      <c r="B330" s="3" t="s">
        <v>22</v>
      </c>
      <c r="C330" s="4">
        <v>19573</v>
      </c>
      <c r="D330" s="9">
        <v>44635.49</v>
      </c>
      <c r="E330" s="9">
        <v>292898.57</v>
      </c>
      <c r="F330" s="3">
        <f>E330/3.039215686</f>
        <v>96373.077879672419</v>
      </c>
      <c r="G330" s="9">
        <f>F330/D330</f>
        <v>2.1591132500096317</v>
      </c>
    </row>
    <row r="331" spans="1:7" x14ac:dyDescent="0.2">
      <c r="A331" s="3" t="s">
        <v>2</v>
      </c>
      <c r="B331" s="3" t="s">
        <v>406</v>
      </c>
      <c r="C331" s="4">
        <v>19585</v>
      </c>
      <c r="D331" s="9">
        <v>17795.25</v>
      </c>
      <c r="E331" s="9">
        <v>98845</v>
      </c>
      <c r="F331" s="3">
        <f>E331/3.039215686</f>
        <v>32523.193551324675</v>
      </c>
      <c r="G331" s="9">
        <f>F331/D331</f>
        <v>1.8276334162950605</v>
      </c>
    </row>
    <row r="332" spans="1:7" x14ac:dyDescent="0.2">
      <c r="A332" s="3" t="s">
        <v>2</v>
      </c>
      <c r="B332" s="3" t="s">
        <v>23</v>
      </c>
      <c r="C332" s="4">
        <v>19622</v>
      </c>
      <c r="D332" s="9">
        <v>19591.349999999999</v>
      </c>
      <c r="E332" s="9">
        <v>118370.2</v>
      </c>
      <c r="F332" s="3">
        <f>E332/3.039215686</f>
        <v>38947.614197066236</v>
      </c>
      <c r="G332" s="9">
        <f>F332/D332</f>
        <v>1.9880005306967738</v>
      </c>
    </row>
    <row r="333" spans="1:7" x14ac:dyDescent="0.2">
      <c r="A333" s="3" t="s">
        <v>2</v>
      </c>
      <c r="B333" s="3" t="s">
        <v>24</v>
      </c>
      <c r="C333" s="4">
        <v>19693</v>
      </c>
      <c r="D333" s="9">
        <v>20857.830000000002</v>
      </c>
      <c r="E333" s="9">
        <v>131841.54999999999</v>
      </c>
      <c r="F333" s="3">
        <f>E333/3.039215686</f>
        <v>43380.12290714401</v>
      </c>
      <c r="G333" s="9">
        <f>F333/D333</f>
        <v>2.0798003870557968</v>
      </c>
    </row>
    <row r="334" spans="1:7" x14ac:dyDescent="0.2">
      <c r="A334" s="3" t="s">
        <v>2</v>
      </c>
      <c r="B334" s="3" t="s">
        <v>183</v>
      </c>
      <c r="C334" s="4">
        <v>19701</v>
      </c>
      <c r="D334" s="9">
        <v>7571.27</v>
      </c>
      <c r="E334" s="9">
        <v>68844.39</v>
      </c>
      <c r="F334" s="3">
        <f>E334/3.039215686</f>
        <v>22652.025098820184</v>
      </c>
      <c r="G334" s="9">
        <f>F334/D334</f>
        <v>2.9918395591255078</v>
      </c>
    </row>
    <row r="335" spans="1:7" x14ac:dyDescent="0.2">
      <c r="A335" s="3" t="s">
        <v>2</v>
      </c>
      <c r="B335" s="3" t="s">
        <v>25</v>
      </c>
      <c r="C335" s="4">
        <v>19698</v>
      </c>
      <c r="D335" s="9">
        <v>76946.94</v>
      </c>
      <c r="E335" s="9">
        <v>512427.87</v>
      </c>
      <c r="F335" s="3">
        <f>E335/3.039215686</f>
        <v>168605.29917651918</v>
      </c>
      <c r="G335" s="9">
        <f>F335/D335</f>
        <v>2.1911891386001727</v>
      </c>
    </row>
    <row r="336" spans="1:7" x14ac:dyDescent="0.2">
      <c r="A336" s="3" t="s">
        <v>2</v>
      </c>
      <c r="B336" s="3" t="s">
        <v>407</v>
      </c>
      <c r="C336" s="4">
        <v>19743</v>
      </c>
      <c r="D336" s="9">
        <v>17956.439999999999</v>
      </c>
      <c r="E336" s="9">
        <v>268641.87</v>
      </c>
      <c r="F336" s="3">
        <f>E336/3.039215686</f>
        <v>88391.841104757972</v>
      </c>
      <c r="G336" s="9">
        <f>F336/D336</f>
        <v>4.9225704596656117</v>
      </c>
    </row>
    <row r="337" spans="1:7" x14ac:dyDescent="0.2">
      <c r="A337" s="3" t="s">
        <v>2</v>
      </c>
      <c r="B337" s="3" t="s">
        <v>26</v>
      </c>
      <c r="C337" s="4">
        <v>19760</v>
      </c>
      <c r="D337" s="9">
        <v>26259.96</v>
      </c>
      <c r="E337" s="9">
        <v>149300.57999999999</v>
      </c>
      <c r="F337" s="3">
        <f>E337/3.039215686</f>
        <v>49124.706972179003</v>
      </c>
      <c r="G337" s="9">
        <f>F337/D337</f>
        <v>1.8707076085484899</v>
      </c>
    </row>
    <row r="338" spans="1:7" x14ac:dyDescent="0.2">
      <c r="A338" s="3" t="s">
        <v>2</v>
      </c>
      <c r="B338" s="3" t="s">
        <v>27</v>
      </c>
      <c r="C338" s="4">
        <v>19807</v>
      </c>
      <c r="D338" s="9">
        <v>45579.6</v>
      </c>
      <c r="E338" s="9">
        <v>298477.2</v>
      </c>
      <c r="F338" s="3">
        <f>E338/3.039215686</f>
        <v>98208.627105644657</v>
      </c>
      <c r="G338" s="9">
        <f>F338/D338</f>
        <v>2.1546618905309538</v>
      </c>
    </row>
    <row r="339" spans="1:7" x14ac:dyDescent="0.2">
      <c r="A339" s="3" t="s">
        <v>2</v>
      </c>
      <c r="B339" s="3" t="s">
        <v>28</v>
      </c>
      <c r="C339" s="4">
        <v>19809</v>
      </c>
      <c r="D339" s="9">
        <v>34623.360000000001</v>
      </c>
      <c r="E339" s="9">
        <v>313828.75</v>
      </c>
      <c r="F339" s="3">
        <f>E339/3.039215686</f>
        <v>103259.78226739122</v>
      </c>
      <c r="G339" s="9">
        <f>F339/D339</f>
        <v>2.9823732378195302</v>
      </c>
    </row>
    <row r="340" spans="1:7" x14ac:dyDescent="0.2">
      <c r="A340" s="3" t="s">
        <v>2</v>
      </c>
      <c r="B340" s="3" t="s">
        <v>408</v>
      </c>
      <c r="C340" s="4">
        <v>19821</v>
      </c>
      <c r="D340" s="9">
        <v>9482.51</v>
      </c>
      <c r="E340" s="9">
        <v>138618.54999999999</v>
      </c>
      <c r="F340" s="3">
        <f>E340/3.039215686</f>
        <v>45609.974520248637</v>
      </c>
      <c r="G340" s="9">
        <f>F340/D340</f>
        <v>4.8099052381962828</v>
      </c>
    </row>
    <row r="341" spans="1:7" x14ac:dyDescent="0.2">
      <c r="A341" s="3" t="s">
        <v>2</v>
      </c>
      <c r="B341" s="3" t="s">
        <v>29</v>
      </c>
      <c r="C341" s="4">
        <v>19824</v>
      </c>
      <c r="D341" s="9">
        <v>11476.64</v>
      </c>
      <c r="E341" s="9">
        <v>111014.67</v>
      </c>
      <c r="F341" s="3">
        <f>E341/3.039215686</f>
        <v>36527.407551686345</v>
      </c>
      <c r="G341" s="9">
        <f>F341/D341</f>
        <v>3.1827614660463643</v>
      </c>
    </row>
    <row r="342" spans="1:7" x14ac:dyDescent="0.2">
      <c r="A342" s="3" t="s">
        <v>31</v>
      </c>
      <c r="B342" s="3" t="s">
        <v>32</v>
      </c>
      <c r="C342" s="4">
        <v>27006</v>
      </c>
      <c r="D342" s="9">
        <v>11679.28</v>
      </c>
      <c r="E342" s="9">
        <v>97915.23</v>
      </c>
      <c r="F342" s="3">
        <f>E342/3.039215686</f>
        <v>32217.269228716399</v>
      </c>
      <c r="G342" s="9">
        <f>F342/D342</f>
        <v>2.7584978893147865</v>
      </c>
    </row>
    <row r="343" spans="1:7" x14ac:dyDescent="0.2">
      <c r="A343" s="3" t="s">
        <v>31</v>
      </c>
      <c r="B343" s="3" t="s">
        <v>33</v>
      </c>
      <c r="C343" s="4">
        <v>27073</v>
      </c>
      <c r="D343" s="9">
        <v>12259.56</v>
      </c>
      <c r="E343" s="9">
        <v>82460.37</v>
      </c>
      <c r="F343" s="3">
        <f>E343/3.039215686</f>
        <v>27132.121744386128</v>
      </c>
      <c r="G343" s="9">
        <f>F343/D343</f>
        <v>2.2131399287075659</v>
      </c>
    </row>
    <row r="344" spans="1:7" x14ac:dyDescent="0.2">
      <c r="A344" s="3" t="s">
        <v>31</v>
      </c>
      <c r="B344" s="3" t="s">
        <v>409</v>
      </c>
      <c r="C344" s="4">
        <v>27025</v>
      </c>
      <c r="D344" s="9">
        <v>50240.25</v>
      </c>
      <c r="E344" s="9">
        <v>352486.57</v>
      </c>
      <c r="F344" s="3">
        <f>E344/3.039215686</f>
        <v>115979.4520749917</v>
      </c>
      <c r="G344" s="9">
        <f>F344/D344</f>
        <v>2.3084967147852908</v>
      </c>
    </row>
    <row r="345" spans="1:7" x14ac:dyDescent="0.2">
      <c r="A345" s="3" t="s">
        <v>31</v>
      </c>
      <c r="B345" s="3" t="s">
        <v>34</v>
      </c>
      <c r="C345" s="4">
        <v>27205</v>
      </c>
      <c r="D345" s="9">
        <v>31791.040000000001</v>
      </c>
      <c r="E345" s="9">
        <v>208950.57</v>
      </c>
      <c r="F345" s="3">
        <f>E345/3.039215686</f>
        <v>68751.47787717756</v>
      </c>
      <c r="G345" s="9">
        <f>F345/D345</f>
        <v>2.1626054975608713</v>
      </c>
    </row>
    <row r="346" spans="1:7" x14ac:dyDescent="0.2">
      <c r="A346" s="3" t="s">
        <v>31</v>
      </c>
      <c r="B346" s="3" t="s">
        <v>35</v>
      </c>
      <c r="C346" s="4">
        <v>27150</v>
      </c>
      <c r="D346" s="9">
        <v>19140.02</v>
      </c>
      <c r="E346" s="9">
        <v>97873.91</v>
      </c>
      <c r="F346" s="3">
        <f>E346/3.039215686</f>
        <v>32203.673615811946</v>
      </c>
      <c r="G346" s="9">
        <f>F346/D346</f>
        <v>1.6825308236779244</v>
      </c>
    </row>
    <row r="347" spans="1:7" x14ac:dyDescent="0.2">
      <c r="A347" s="3" t="s">
        <v>31</v>
      </c>
      <c r="B347" s="3" t="s">
        <v>36</v>
      </c>
      <c r="C347" s="4">
        <v>27361</v>
      </c>
      <c r="D347" s="9">
        <v>73377.759999999995</v>
      </c>
      <c r="E347" s="9">
        <v>594536.99</v>
      </c>
      <c r="F347" s="3">
        <f>E347/3.039215686</f>
        <v>195621.84834024971</v>
      </c>
      <c r="G347" s="9">
        <f>F347/D347</f>
        <v>2.6659555748260741</v>
      </c>
    </row>
    <row r="348" spans="1:7" x14ac:dyDescent="0.2">
      <c r="A348" s="3" t="s">
        <v>31</v>
      </c>
      <c r="B348" s="3" t="s">
        <v>37</v>
      </c>
      <c r="C348" s="4">
        <v>27491</v>
      </c>
      <c r="D348" s="9">
        <v>26246.15</v>
      </c>
      <c r="E348" s="9">
        <v>103679.81</v>
      </c>
      <c r="F348" s="3">
        <f>E348/3.039215686</f>
        <v>34114.002003081267</v>
      </c>
      <c r="G348" s="9">
        <f>F348/D348</f>
        <v>1.2997716618658837</v>
      </c>
    </row>
    <row r="349" spans="1:7" x14ac:dyDescent="0.2">
      <c r="A349" s="3" t="s">
        <v>31</v>
      </c>
      <c r="B349" s="3" t="s">
        <v>410</v>
      </c>
      <c r="C349" s="4">
        <v>27495</v>
      </c>
      <c r="D349" s="9">
        <v>18997.25</v>
      </c>
      <c r="E349" s="9">
        <v>188784.86</v>
      </c>
      <c r="F349" s="3">
        <f>E349/3.039215686</f>
        <v>62116.308779804051</v>
      </c>
      <c r="G349" s="9">
        <f>F349/D349</f>
        <v>3.2697526631382989</v>
      </c>
    </row>
    <row r="350" spans="1:7" x14ac:dyDescent="0.2">
      <c r="A350" s="3" t="s">
        <v>31</v>
      </c>
      <c r="B350" s="3" t="s">
        <v>30</v>
      </c>
      <c r="C350" s="4">
        <v>27001</v>
      </c>
      <c r="D350" s="9">
        <v>126404.28</v>
      </c>
      <c r="E350" s="9">
        <v>657678.78</v>
      </c>
      <c r="F350" s="3">
        <f>E350/3.039215686</f>
        <v>216397.53408406171</v>
      </c>
      <c r="G350" s="9">
        <f>F350/D350</f>
        <v>1.7119478397730024</v>
      </c>
    </row>
    <row r="351" spans="1:7" x14ac:dyDescent="0.2">
      <c r="A351" s="3" t="s">
        <v>31</v>
      </c>
      <c r="B351" s="3" t="s">
        <v>38</v>
      </c>
      <c r="C351" s="4">
        <v>27615</v>
      </c>
      <c r="D351" s="9">
        <v>12968.79</v>
      </c>
      <c r="E351" s="9">
        <v>117647.03999999999</v>
      </c>
      <c r="F351" s="3">
        <f>E351/3.039215686</f>
        <v>38709.67122930281</v>
      </c>
      <c r="G351" s="9">
        <f>F351/D351</f>
        <v>2.9848329126543653</v>
      </c>
    </row>
    <row r="352" spans="1:7" x14ac:dyDescent="0.2">
      <c r="A352" s="3" t="s">
        <v>31</v>
      </c>
      <c r="B352" s="3" t="s">
        <v>411</v>
      </c>
      <c r="C352" s="4">
        <v>27660</v>
      </c>
      <c r="D352" s="9">
        <v>5171.8599999999997</v>
      </c>
      <c r="E352" s="9">
        <v>69670.850000000006</v>
      </c>
      <c r="F352" s="3">
        <f>E352/3.039215686</f>
        <v>22923.957098844749</v>
      </c>
      <c r="G352" s="9">
        <f>F352/D352</f>
        <v>4.4324396056437623</v>
      </c>
    </row>
    <row r="353" spans="1:7" x14ac:dyDescent="0.2">
      <c r="A353" s="3" t="s">
        <v>31</v>
      </c>
      <c r="B353" s="3" t="s">
        <v>412</v>
      </c>
      <c r="C353" s="4">
        <v>27787</v>
      </c>
      <c r="D353" s="9">
        <v>34655.599999999999</v>
      </c>
      <c r="E353" s="9">
        <v>194673.42</v>
      </c>
      <c r="F353" s="3">
        <f>E353/3.039215686</f>
        <v>64053.834973527446</v>
      </c>
      <c r="G353" s="9">
        <f>F353/D353</f>
        <v>1.8482968112953591</v>
      </c>
    </row>
    <row r="354" spans="1:7" x14ac:dyDescent="0.2">
      <c r="A354" s="3" t="s">
        <v>413</v>
      </c>
      <c r="B354" s="3" t="s">
        <v>414</v>
      </c>
      <c r="C354" s="4">
        <v>25001</v>
      </c>
      <c r="D354" s="9">
        <v>28387.66</v>
      </c>
      <c r="E354" s="9">
        <v>146201.35</v>
      </c>
      <c r="F354" s="3">
        <f>E354/3.039215686</f>
        <v>48104.960326925611</v>
      </c>
      <c r="G354" s="9">
        <f>F354/D354</f>
        <v>1.6945729351036898</v>
      </c>
    </row>
    <row r="355" spans="1:7" x14ac:dyDescent="0.2">
      <c r="A355" s="3" t="s">
        <v>413</v>
      </c>
      <c r="B355" s="3" t="s">
        <v>415</v>
      </c>
      <c r="C355" s="4">
        <v>25019</v>
      </c>
      <c r="D355" s="9">
        <v>20217.68</v>
      </c>
      <c r="E355" s="9">
        <v>105374.06</v>
      </c>
      <c r="F355" s="3">
        <f>E355/3.039215686</f>
        <v>34671.464906357425</v>
      </c>
      <c r="G355" s="9">
        <f>F355/D355</f>
        <v>1.7149081846362899</v>
      </c>
    </row>
    <row r="356" spans="1:7" x14ac:dyDescent="0.2">
      <c r="A356" s="3" t="s">
        <v>413</v>
      </c>
      <c r="B356" s="3" t="s">
        <v>416</v>
      </c>
      <c r="C356" s="4">
        <v>25035</v>
      </c>
      <c r="D356" s="9">
        <v>21732.86</v>
      </c>
      <c r="E356" s="9">
        <v>106944.34</v>
      </c>
      <c r="F356" s="3">
        <f>E356/3.039215686</f>
        <v>35188.13768059764</v>
      </c>
      <c r="G356" s="9">
        <f>F356/D356</f>
        <v>1.6191213526704558</v>
      </c>
    </row>
    <row r="357" spans="1:7" x14ac:dyDescent="0.2">
      <c r="A357" s="3" t="s">
        <v>413</v>
      </c>
      <c r="B357" s="3" t="s">
        <v>417</v>
      </c>
      <c r="C357" s="4">
        <v>25040</v>
      </c>
      <c r="D357" s="9">
        <v>80377.960000000006</v>
      </c>
      <c r="E357" s="9">
        <v>383809.53</v>
      </c>
      <c r="F357" s="3">
        <f>E357/3.039215686</f>
        <v>126285.7163339871</v>
      </c>
      <c r="G357" s="9">
        <f>F357/D357</f>
        <v>1.5711485627899375</v>
      </c>
    </row>
    <row r="358" spans="1:7" x14ac:dyDescent="0.2">
      <c r="A358" s="3" t="s">
        <v>413</v>
      </c>
      <c r="B358" s="3" t="s">
        <v>418</v>
      </c>
      <c r="C358" s="4">
        <v>25053</v>
      </c>
      <c r="D358" s="9">
        <v>32854.89</v>
      </c>
      <c r="E358" s="9">
        <v>173660.59</v>
      </c>
      <c r="F358" s="3">
        <f>E358/3.039215686</f>
        <v>57139.936069677155</v>
      </c>
      <c r="G358" s="9">
        <f>F358/D358</f>
        <v>1.7391607784922474</v>
      </c>
    </row>
    <row r="359" spans="1:7" x14ac:dyDescent="0.2">
      <c r="A359" s="3" t="s">
        <v>413</v>
      </c>
      <c r="B359" s="3" t="s">
        <v>419</v>
      </c>
      <c r="C359" s="4">
        <v>25086</v>
      </c>
      <c r="D359" s="9">
        <v>7856.8</v>
      </c>
      <c r="E359" s="9">
        <v>31942.799999999999</v>
      </c>
      <c r="F359" s="3">
        <f>E359/3.039215686</f>
        <v>10510.211613852536</v>
      </c>
      <c r="G359" s="9">
        <f>F359/D359</f>
        <v>1.3377216696177243</v>
      </c>
    </row>
    <row r="360" spans="1:7" x14ac:dyDescent="0.2">
      <c r="A360" s="3" t="s">
        <v>413</v>
      </c>
      <c r="B360" s="3" t="s">
        <v>420</v>
      </c>
      <c r="C360" s="4">
        <v>25095</v>
      </c>
      <c r="D360" s="9">
        <v>16657.71</v>
      </c>
      <c r="E360" s="9">
        <v>71902.3</v>
      </c>
      <c r="F360" s="3">
        <f>E360/3.039215686</f>
        <v>23658.176131169126</v>
      </c>
      <c r="G360" s="9">
        <f>F360/D360</f>
        <v>1.4202538122688608</v>
      </c>
    </row>
    <row r="361" spans="1:7" x14ac:dyDescent="0.2">
      <c r="A361" s="3" t="s">
        <v>413</v>
      </c>
      <c r="B361" s="3" t="s">
        <v>421</v>
      </c>
      <c r="C361" s="4">
        <v>11001</v>
      </c>
      <c r="D361" s="9">
        <v>2427890.6</v>
      </c>
      <c r="E361" s="9">
        <v>25143883.57</v>
      </c>
      <c r="F361" s="3">
        <f>E361/3.039215686</f>
        <v>8273148.7882956397</v>
      </c>
      <c r="G361" s="9">
        <f>F361/D361</f>
        <v>3.4075459529748331</v>
      </c>
    </row>
    <row r="362" spans="1:7" x14ac:dyDescent="0.2">
      <c r="A362" s="3" t="s">
        <v>413</v>
      </c>
      <c r="B362" s="3" t="s">
        <v>422</v>
      </c>
      <c r="C362" s="4">
        <v>25099</v>
      </c>
      <c r="D362" s="9">
        <v>7566.66</v>
      </c>
      <c r="E362" s="9">
        <v>44546.37</v>
      </c>
      <c r="F362" s="3">
        <f>E362/3.039215686</f>
        <v>14657.192711001297</v>
      </c>
      <c r="G362" s="9">
        <f>F362/D362</f>
        <v>1.9370756332386148</v>
      </c>
    </row>
    <row r="363" spans="1:7" x14ac:dyDescent="0.2">
      <c r="A363" s="3" t="s">
        <v>413</v>
      </c>
      <c r="B363" s="3" t="s">
        <v>423</v>
      </c>
      <c r="C363" s="4">
        <v>11001</v>
      </c>
      <c r="D363" s="9">
        <v>56664.78</v>
      </c>
      <c r="E363" s="9">
        <v>360090.03</v>
      </c>
      <c r="F363" s="3">
        <f>E363/3.039215686</f>
        <v>118481.2356881209</v>
      </c>
      <c r="G363" s="9">
        <f>F363/D363</f>
        <v>2.0909149508410851</v>
      </c>
    </row>
    <row r="364" spans="1:7" x14ac:dyDescent="0.2">
      <c r="A364" s="3" t="s">
        <v>413</v>
      </c>
      <c r="B364" s="3" t="s">
        <v>424</v>
      </c>
      <c r="C364" s="4">
        <v>25126</v>
      </c>
      <c r="D364" s="9">
        <v>23501.33</v>
      </c>
      <c r="E364" s="9">
        <v>156986.69</v>
      </c>
      <c r="F364" s="3">
        <f>E364/3.039215686</f>
        <v>51653.685101439689</v>
      </c>
      <c r="G364" s="9">
        <f>F364/D364</f>
        <v>2.1979047611960549</v>
      </c>
    </row>
    <row r="365" spans="1:7" x14ac:dyDescent="0.2">
      <c r="A365" s="3" t="s">
        <v>413</v>
      </c>
      <c r="B365" s="3" t="s">
        <v>425</v>
      </c>
      <c r="C365" s="4">
        <v>25148</v>
      </c>
      <c r="D365" s="9">
        <v>34310.19</v>
      </c>
      <c r="E365" s="9">
        <v>217793.72</v>
      </c>
      <c r="F365" s="3">
        <f>E365/3.039215686</f>
        <v>71661.159490343591</v>
      </c>
      <c r="G365" s="9">
        <f>F365/D365</f>
        <v>2.0886261338204068</v>
      </c>
    </row>
    <row r="366" spans="1:7" x14ac:dyDescent="0.2">
      <c r="A366" s="3" t="s">
        <v>413</v>
      </c>
      <c r="B366" s="3" t="s">
        <v>426</v>
      </c>
      <c r="C366" s="4">
        <v>25151</v>
      </c>
      <c r="D366" s="9">
        <v>47859.27</v>
      </c>
      <c r="E366" s="9">
        <v>238331.34</v>
      </c>
      <c r="F366" s="3">
        <f>E366/3.039215686</f>
        <v>78418.698974824918</v>
      </c>
      <c r="G366" s="9">
        <f>F366/D366</f>
        <v>1.6385268512207756</v>
      </c>
    </row>
    <row r="367" spans="1:7" x14ac:dyDescent="0.2">
      <c r="A367" s="3" t="s">
        <v>413</v>
      </c>
      <c r="B367" s="3" t="s">
        <v>427</v>
      </c>
      <c r="C367" s="4">
        <v>25154</v>
      </c>
      <c r="D367" s="9">
        <v>30068.62</v>
      </c>
      <c r="E367" s="9">
        <v>146676.56</v>
      </c>
      <c r="F367" s="3">
        <f>E367/3.039215686</f>
        <v>48261.319746294568</v>
      </c>
      <c r="G367" s="9">
        <f>F367/D367</f>
        <v>1.6050393980932471</v>
      </c>
    </row>
    <row r="368" spans="1:7" x14ac:dyDescent="0.2">
      <c r="A368" s="3" t="s">
        <v>413</v>
      </c>
      <c r="B368" s="3" t="s">
        <v>428</v>
      </c>
      <c r="C368" s="4">
        <v>25168</v>
      </c>
      <c r="D368" s="9">
        <v>22340.77</v>
      </c>
      <c r="E368" s="9">
        <v>103369.89</v>
      </c>
      <c r="F368" s="3">
        <f>E368/3.039215686</f>
        <v>34012.028325652704</v>
      </c>
      <c r="G368" s="9">
        <f>F368/D368</f>
        <v>1.5224196984102474</v>
      </c>
    </row>
    <row r="369" spans="1:7" x14ac:dyDescent="0.2">
      <c r="A369" s="3" t="s">
        <v>413</v>
      </c>
      <c r="B369" s="3" t="s">
        <v>429</v>
      </c>
      <c r="C369" s="4">
        <v>25175</v>
      </c>
      <c r="D369" s="9">
        <v>34678.620000000003</v>
      </c>
      <c r="E369" s="9">
        <v>251823.35</v>
      </c>
      <c r="F369" s="3">
        <f>E369/3.039215686</f>
        <v>82858.005491354925</v>
      </c>
      <c r="G369" s="9">
        <f>F369/D369</f>
        <v>2.3893109210042072</v>
      </c>
    </row>
    <row r="370" spans="1:7" x14ac:dyDescent="0.2">
      <c r="A370" s="3" t="s">
        <v>413</v>
      </c>
      <c r="B370" s="3" t="s">
        <v>430</v>
      </c>
      <c r="C370" s="4">
        <v>25178</v>
      </c>
      <c r="D370" s="9">
        <v>27194.86</v>
      </c>
      <c r="E370" s="9">
        <v>137192.9</v>
      </c>
      <c r="F370" s="3">
        <f>E370/3.039215686</f>
        <v>45140.889681496599</v>
      </c>
      <c r="G370" s="9">
        <f>F370/D370</f>
        <v>1.6599052056710937</v>
      </c>
    </row>
    <row r="371" spans="1:7" x14ac:dyDescent="0.2">
      <c r="A371" s="3" t="s">
        <v>413</v>
      </c>
      <c r="B371" s="3" t="s">
        <v>431</v>
      </c>
      <c r="C371" s="4">
        <v>25181</v>
      </c>
      <c r="D371" s="9">
        <v>35415.49</v>
      </c>
      <c r="E371" s="9">
        <v>193123.8</v>
      </c>
      <c r="F371" s="3">
        <f>E371/3.039215686</f>
        <v>63543.960005739449</v>
      </c>
      <c r="G371" s="9">
        <f>F371/D371</f>
        <v>1.7942420112142865</v>
      </c>
    </row>
    <row r="372" spans="1:7" x14ac:dyDescent="0.2">
      <c r="A372" s="3" t="s">
        <v>413</v>
      </c>
      <c r="B372" s="3" t="s">
        <v>432</v>
      </c>
      <c r="C372" s="4">
        <v>25183</v>
      </c>
      <c r="D372" s="9">
        <v>40412.339999999997</v>
      </c>
      <c r="E372" s="9">
        <v>209777.03</v>
      </c>
      <c r="F372" s="3">
        <f>E372/3.039215686</f>
        <v>69023.40987720211</v>
      </c>
      <c r="G372" s="9">
        <f>F372/D372</f>
        <v>1.7079785500468945</v>
      </c>
    </row>
    <row r="373" spans="1:7" x14ac:dyDescent="0.2">
      <c r="A373" s="3" t="s">
        <v>413</v>
      </c>
      <c r="B373" s="3" t="s">
        <v>433</v>
      </c>
      <c r="C373" s="4">
        <v>25200</v>
      </c>
      <c r="D373" s="9">
        <v>22483.54</v>
      </c>
      <c r="E373" s="9">
        <v>134031.67999999999</v>
      </c>
      <c r="F373" s="3">
        <f>E373/3.039215686</f>
        <v>44100.746326563938</v>
      </c>
      <c r="G373" s="9">
        <f>F373/D373</f>
        <v>1.9614680929499508</v>
      </c>
    </row>
    <row r="374" spans="1:7" x14ac:dyDescent="0.2">
      <c r="A374" s="3" t="s">
        <v>413</v>
      </c>
      <c r="B374" s="3" t="s">
        <v>434</v>
      </c>
      <c r="C374" s="4">
        <v>25214</v>
      </c>
      <c r="D374" s="9">
        <v>8828.5400000000009</v>
      </c>
      <c r="E374" s="9">
        <v>62997.16</v>
      </c>
      <c r="F374" s="3">
        <f>E374/3.039215686</f>
        <v>20728.09780832383</v>
      </c>
      <c r="G374" s="9">
        <f>F374/D374</f>
        <v>2.3478511518692589</v>
      </c>
    </row>
    <row r="375" spans="1:7" x14ac:dyDescent="0.2">
      <c r="A375" s="3" t="s">
        <v>413</v>
      </c>
      <c r="B375" s="3" t="s">
        <v>435</v>
      </c>
      <c r="C375" s="4">
        <v>25224</v>
      </c>
      <c r="D375" s="9">
        <v>17482.080000000002</v>
      </c>
      <c r="E375" s="9">
        <v>76757.77</v>
      </c>
      <c r="F375" s="3">
        <f>E375/3.039215686</f>
        <v>25255.782389377942</v>
      </c>
      <c r="G375" s="9">
        <f>F375/D375</f>
        <v>1.4446669040170244</v>
      </c>
    </row>
    <row r="376" spans="1:7" x14ac:dyDescent="0.2">
      <c r="A376" s="3" t="s">
        <v>413</v>
      </c>
      <c r="B376" s="3" t="s">
        <v>436</v>
      </c>
      <c r="C376" s="4">
        <v>25245</v>
      </c>
      <c r="D376" s="9">
        <v>44778.26</v>
      </c>
      <c r="E376" s="9">
        <v>237484.21</v>
      </c>
      <c r="F376" s="3">
        <f>E376/3.039215686</f>
        <v>78139.965878025541</v>
      </c>
      <c r="G376" s="9">
        <f>F376/D376</f>
        <v>1.745042479945079</v>
      </c>
    </row>
    <row r="377" spans="1:7" x14ac:dyDescent="0.2">
      <c r="A377" s="3" t="s">
        <v>413</v>
      </c>
      <c r="B377" s="3" t="s">
        <v>437</v>
      </c>
      <c r="C377" s="4">
        <v>25258</v>
      </c>
      <c r="D377" s="9">
        <v>30473.9</v>
      </c>
      <c r="E377" s="9">
        <v>147688.98000000001</v>
      </c>
      <c r="F377" s="3">
        <f>E377/3.039215686</f>
        <v>48594.438585034339</v>
      </c>
      <c r="G377" s="9">
        <f>F377/D377</f>
        <v>1.5946248620962311</v>
      </c>
    </row>
    <row r="378" spans="1:7" x14ac:dyDescent="0.2">
      <c r="A378" s="3" t="s">
        <v>413</v>
      </c>
      <c r="B378" s="3" t="s">
        <v>438</v>
      </c>
      <c r="C378" s="4">
        <v>11001</v>
      </c>
      <c r="D378" s="9">
        <v>19628.189999999999</v>
      </c>
      <c r="E378" s="9">
        <v>64030.239999999998</v>
      </c>
      <c r="F378" s="3">
        <f>E378/3.039215686</f>
        <v>21068.014453515822</v>
      </c>
      <c r="G378" s="9">
        <f>F378/D378</f>
        <v>1.0733549274546366</v>
      </c>
    </row>
    <row r="379" spans="1:7" x14ac:dyDescent="0.2">
      <c r="A379" s="3" t="s">
        <v>413</v>
      </c>
      <c r="B379" s="3" t="s">
        <v>439</v>
      </c>
      <c r="C379" s="4">
        <v>25269</v>
      </c>
      <c r="D379" s="9">
        <v>65304.5</v>
      </c>
      <c r="E379" s="9">
        <v>406082.71</v>
      </c>
      <c r="F379" s="3">
        <f>E379/3.039215686</f>
        <v>133614.31104432646</v>
      </c>
      <c r="G379" s="9">
        <f>F379/D379</f>
        <v>2.0460199686748455</v>
      </c>
    </row>
    <row r="380" spans="1:7" x14ac:dyDescent="0.2">
      <c r="A380" s="3" t="s">
        <v>413</v>
      </c>
      <c r="B380" s="3" t="s">
        <v>440</v>
      </c>
      <c r="C380" s="4">
        <v>25279</v>
      </c>
      <c r="D380" s="9">
        <v>39136.65</v>
      </c>
      <c r="E380" s="9">
        <v>166738.96</v>
      </c>
      <c r="F380" s="3">
        <f>E380/3.039215686</f>
        <v>54862.496521084351</v>
      </c>
      <c r="G380" s="9">
        <f>F380/D380</f>
        <v>1.4018189221889035</v>
      </c>
    </row>
    <row r="381" spans="1:7" x14ac:dyDescent="0.2">
      <c r="A381" s="3" t="s">
        <v>413</v>
      </c>
      <c r="B381" s="3" t="s">
        <v>441</v>
      </c>
      <c r="C381" s="4">
        <v>11001</v>
      </c>
      <c r="D381" s="9">
        <v>58953.66</v>
      </c>
      <c r="E381" s="9">
        <v>721151.16</v>
      </c>
      <c r="F381" s="3">
        <f>E381/3.039215686</f>
        <v>237281.99460207709</v>
      </c>
      <c r="G381" s="9">
        <f>F381/D381</f>
        <v>4.024889966154384</v>
      </c>
    </row>
    <row r="382" spans="1:7" x14ac:dyDescent="0.2">
      <c r="A382" s="3" t="s">
        <v>413</v>
      </c>
      <c r="B382" s="3" t="s">
        <v>442</v>
      </c>
      <c r="C382" s="4">
        <v>25281</v>
      </c>
      <c r="D382" s="9">
        <v>22520.38</v>
      </c>
      <c r="E382" s="9">
        <v>111345.26</v>
      </c>
      <c r="F382" s="3">
        <f>E382/3.039215686</f>
        <v>36636.18232588972</v>
      </c>
      <c r="G382" s="9">
        <f>F382/D382</f>
        <v>1.6268012496187771</v>
      </c>
    </row>
    <row r="383" spans="1:7" x14ac:dyDescent="0.2">
      <c r="A383" s="3" t="s">
        <v>413</v>
      </c>
      <c r="B383" s="3" t="s">
        <v>443</v>
      </c>
      <c r="C383" s="4">
        <v>25288</v>
      </c>
      <c r="D383" s="9">
        <v>13655</v>
      </c>
      <c r="E383" s="9">
        <v>64278.18</v>
      </c>
      <c r="F383" s="3">
        <f>E383/3.039215686</f>
        <v>21149.594711587706</v>
      </c>
      <c r="G383" s="9">
        <f>F383/D383</f>
        <v>1.548853512382842</v>
      </c>
    </row>
    <row r="384" spans="1:7" x14ac:dyDescent="0.2">
      <c r="A384" s="3" t="s">
        <v>413</v>
      </c>
      <c r="B384" s="3" t="s">
        <v>444</v>
      </c>
      <c r="C384" s="4">
        <v>25286</v>
      </c>
      <c r="D384" s="9">
        <v>19319.63</v>
      </c>
      <c r="E384" s="9">
        <v>171470.46</v>
      </c>
      <c r="F384" s="3">
        <f>E384/3.039215686</f>
        <v>56419.312650257227</v>
      </c>
      <c r="G384" s="9">
        <f>F384/D384</f>
        <v>2.9203102052294594</v>
      </c>
    </row>
    <row r="385" spans="1:7" x14ac:dyDescent="0.2">
      <c r="A385" s="3" t="s">
        <v>413</v>
      </c>
      <c r="B385" s="3" t="s">
        <v>445</v>
      </c>
      <c r="C385" s="4">
        <v>25290</v>
      </c>
      <c r="D385" s="9">
        <v>71443.490000000005</v>
      </c>
      <c r="E385" s="9">
        <v>585094.65</v>
      </c>
      <c r="F385" s="3">
        <f>E385/3.039215686</f>
        <v>192515.01388835622</v>
      </c>
      <c r="G385" s="9">
        <f>F385/D385</f>
        <v>2.6946473903830315</v>
      </c>
    </row>
    <row r="386" spans="1:7" x14ac:dyDescent="0.2">
      <c r="A386" s="3" t="s">
        <v>413</v>
      </c>
      <c r="B386" s="3" t="s">
        <v>446</v>
      </c>
      <c r="C386" s="4">
        <v>25293</v>
      </c>
      <c r="D386" s="9">
        <v>33177.269999999997</v>
      </c>
      <c r="E386" s="9">
        <v>153990.76</v>
      </c>
      <c r="F386" s="3">
        <f>E386/3.039215686</f>
        <v>50667.927488447429</v>
      </c>
      <c r="G386" s="9">
        <f>F386/D386</f>
        <v>1.5271879659913981</v>
      </c>
    </row>
    <row r="387" spans="1:7" x14ac:dyDescent="0.2">
      <c r="A387" s="3" t="s">
        <v>413</v>
      </c>
      <c r="B387" s="3" t="s">
        <v>447</v>
      </c>
      <c r="C387" s="4">
        <v>25295</v>
      </c>
      <c r="D387" s="9">
        <v>7396.26</v>
      </c>
      <c r="E387" s="9">
        <v>38947.08</v>
      </c>
      <c r="F387" s="3">
        <f>E387/3.039215686</f>
        <v>12814.845678576825</v>
      </c>
      <c r="G387" s="9">
        <f>F387/D387</f>
        <v>1.7326115737652306</v>
      </c>
    </row>
    <row r="388" spans="1:7" x14ac:dyDescent="0.2">
      <c r="A388" s="3" t="s">
        <v>413</v>
      </c>
      <c r="B388" s="3" t="s">
        <v>448</v>
      </c>
      <c r="C388" s="4">
        <v>25297</v>
      </c>
      <c r="D388" s="9">
        <v>56079.9</v>
      </c>
      <c r="E388" s="9">
        <v>273022.13</v>
      </c>
      <c r="F388" s="3">
        <f>E388/3.039215686</f>
        <v>89833.087943597828</v>
      </c>
      <c r="G388" s="9">
        <f>F388/D388</f>
        <v>1.6018767498443796</v>
      </c>
    </row>
    <row r="389" spans="1:7" x14ac:dyDescent="0.2">
      <c r="A389" s="3" t="s">
        <v>413</v>
      </c>
      <c r="B389" s="3" t="s">
        <v>449</v>
      </c>
      <c r="C389" s="4">
        <v>25299</v>
      </c>
      <c r="D389" s="9">
        <v>23105.27</v>
      </c>
      <c r="E389" s="9">
        <v>93741.59</v>
      </c>
      <c r="F389" s="3">
        <f>E389/3.039215686</f>
        <v>30844.007035043975</v>
      </c>
      <c r="G389" s="9">
        <f>F389/D389</f>
        <v>1.3349338499417653</v>
      </c>
    </row>
    <row r="390" spans="1:7" x14ac:dyDescent="0.2">
      <c r="A390" s="3" t="s">
        <v>413</v>
      </c>
      <c r="B390" s="3" t="s">
        <v>450</v>
      </c>
      <c r="C390" s="4">
        <v>25307</v>
      </c>
      <c r="D390" s="9">
        <v>141574.45000000001</v>
      </c>
      <c r="E390" s="9">
        <v>1225768.95</v>
      </c>
      <c r="F390" s="3">
        <f>E390/3.039215686</f>
        <v>403317.52552029962</v>
      </c>
      <c r="G390" s="9">
        <f>F390/D390</f>
        <v>2.8488016412587127</v>
      </c>
    </row>
    <row r="391" spans="1:7" x14ac:dyDescent="0.2">
      <c r="A391" s="3" t="s">
        <v>413</v>
      </c>
      <c r="B391" s="3" t="s">
        <v>451</v>
      </c>
      <c r="C391" s="4">
        <v>25317</v>
      </c>
      <c r="D391" s="9">
        <v>26149.43</v>
      </c>
      <c r="E391" s="9">
        <v>136139.16</v>
      </c>
      <c r="F391" s="3">
        <f>E391/3.039215686</f>
        <v>44794.175229852379</v>
      </c>
      <c r="G391" s="9">
        <f>F391/D391</f>
        <v>1.7130077110610968</v>
      </c>
    </row>
    <row r="392" spans="1:7" x14ac:dyDescent="0.2">
      <c r="A392" s="3" t="s">
        <v>413</v>
      </c>
      <c r="B392" s="3" t="s">
        <v>452</v>
      </c>
      <c r="C392" s="4">
        <v>25320</v>
      </c>
      <c r="D392" s="9">
        <v>56001.599999999999</v>
      </c>
      <c r="E392" s="9">
        <v>281038.82</v>
      </c>
      <c r="F392" s="3">
        <f>E392/3.039215686</f>
        <v>92470.837556739309</v>
      </c>
      <c r="G392" s="9">
        <f>F392/D392</f>
        <v>1.6512177787195244</v>
      </c>
    </row>
    <row r="393" spans="1:7" x14ac:dyDescent="0.2">
      <c r="A393" s="3" t="s">
        <v>413</v>
      </c>
      <c r="B393" s="3" t="s">
        <v>453</v>
      </c>
      <c r="C393" s="4">
        <v>25322</v>
      </c>
      <c r="D393" s="9">
        <v>20609.14</v>
      </c>
      <c r="E393" s="9">
        <v>112605.62</v>
      </c>
      <c r="F393" s="3">
        <f>E393/3.039215686</f>
        <v>37050.881422701372</v>
      </c>
      <c r="G393" s="9">
        <f>F393/D393</f>
        <v>1.7977888171316887</v>
      </c>
    </row>
    <row r="394" spans="1:7" x14ac:dyDescent="0.2">
      <c r="A394" s="3" t="s">
        <v>413</v>
      </c>
      <c r="B394" s="3" t="s">
        <v>454</v>
      </c>
      <c r="C394" s="4">
        <v>25324</v>
      </c>
      <c r="D394" s="9">
        <v>7681.8</v>
      </c>
      <c r="E394" s="9">
        <v>38265.25</v>
      </c>
      <c r="F394" s="3">
        <f>E394/3.039215686</f>
        <v>12590.501614040433</v>
      </c>
      <c r="G394" s="9">
        <f>F394/D394</f>
        <v>1.6390040894113922</v>
      </c>
    </row>
    <row r="395" spans="1:7" x14ac:dyDescent="0.2">
      <c r="A395" s="3" t="s">
        <v>413</v>
      </c>
      <c r="B395" s="3" t="s">
        <v>455</v>
      </c>
      <c r="C395" s="4">
        <v>25326</v>
      </c>
      <c r="D395" s="9">
        <v>18624.22</v>
      </c>
      <c r="E395" s="9">
        <v>83596.759999999995</v>
      </c>
      <c r="F395" s="3">
        <f>E395/3.039215686</f>
        <v>27506.030712161835</v>
      </c>
      <c r="G395" s="9">
        <f>F395/D395</f>
        <v>1.4768957149433284</v>
      </c>
    </row>
    <row r="396" spans="1:7" x14ac:dyDescent="0.2">
      <c r="A396" s="3" t="s">
        <v>413</v>
      </c>
      <c r="B396" s="3" t="s">
        <v>456</v>
      </c>
      <c r="C396" s="4">
        <v>25328</v>
      </c>
      <c r="D396" s="9">
        <v>15423.47</v>
      </c>
      <c r="E396" s="9">
        <v>66778.23</v>
      </c>
      <c r="F396" s="3">
        <f>E396/3.039215686</f>
        <v>21972.191808436197</v>
      </c>
      <c r="G396" s="9">
        <f>F396/D396</f>
        <v>1.4245945827000148</v>
      </c>
    </row>
    <row r="397" spans="1:7" x14ac:dyDescent="0.2">
      <c r="A397" s="3" t="s">
        <v>413</v>
      </c>
      <c r="B397" s="3" t="s">
        <v>457</v>
      </c>
      <c r="C397" s="4">
        <v>25339</v>
      </c>
      <c r="D397" s="9">
        <v>14566.86</v>
      </c>
      <c r="E397" s="9">
        <v>71633.7</v>
      </c>
      <c r="F397" s="3">
        <f>E397/3.039215686</f>
        <v>23569.798066645013</v>
      </c>
      <c r="G397" s="9">
        <f>F397/D397</f>
        <v>1.6180424653387904</v>
      </c>
    </row>
    <row r="398" spans="1:7" x14ac:dyDescent="0.2">
      <c r="A398" s="3" t="s">
        <v>413</v>
      </c>
      <c r="B398" s="3" t="s">
        <v>458</v>
      </c>
      <c r="C398" s="4">
        <v>25368</v>
      </c>
      <c r="D398" s="9">
        <v>10504.91</v>
      </c>
      <c r="E398" s="9">
        <v>51901.89</v>
      </c>
      <c r="F398" s="3">
        <f>E398/3.039215686</f>
        <v>17077.396066058605</v>
      </c>
      <c r="G398" s="9">
        <f>F398/D398</f>
        <v>1.6256584840858803</v>
      </c>
    </row>
    <row r="399" spans="1:7" x14ac:dyDescent="0.2">
      <c r="A399" s="3" t="s">
        <v>413</v>
      </c>
      <c r="B399" s="3" t="s">
        <v>459</v>
      </c>
      <c r="C399" s="4">
        <v>25372</v>
      </c>
      <c r="D399" s="9">
        <v>50622.5</v>
      </c>
      <c r="E399" s="9">
        <v>266513.73</v>
      </c>
      <c r="F399" s="3">
        <f>E399/3.039215686</f>
        <v>87691.614395017299</v>
      </c>
      <c r="G399" s="9">
        <f>F399/D399</f>
        <v>1.7322655814117696</v>
      </c>
    </row>
    <row r="400" spans="1:7" x14ac:dyDescent="0.2">
      <c r="A400" s="3" t="s">
        <v>413</v>
      </c>
      <c r="B400" s="3" t="s">
        <v>460</v>
      </c>
      <c r="C400" s="4">
        <v>25377</v>
      </c>
      <c r="D400" s="9">
        <v>25937.59</v>
      </c>
      <c r="E400" s="9">
        <v>165210</v>
      </c>
      <c r="F400" s="3">
        <f>E400/3.039215686</f>
        <v>54359.419359748594</v>
      </c>
      <c r="G400" s="9">
        <f>F400/D400</f>
        <v>2.0957775706898212</v>
      </c>
    </row>
    <row r="401" spans="1:7" x14ac:dyDescent="0.2">
      <c r="A401" s="3" t="s">
        <v>413</v>
      </c>
      <c r="B401" s="3" t="s">
        <v>461</v>
      </c>
      <c r="C401" s="4">
        <v>25386</v>
      </c>
      <c r="D401" s="9">
        <v>51069.23</v>
      </c>
      <c r="E401" s="9">
        <v>282898.37</v>
      </c>
      <c r="F401" s="3">
        <f>E401/3.039215686</f>
        <v>93082.689492278441</v>
      </c>
      <c r="G401" s="9">
        <f>F401/D401</f>
        <v>1.8226765802476057</v>
      </c>
    </row>
    <row r="402" spans="1:7" x14ac:dyDescent="0.2">
      <c r="A402" s="3" t="s">
        <v>413</v>
      </c>
      <c r="B402" s="3" t="s">
        <v>462</v>
      </c>
      <c r="C402" s="4">
        <v>25394</v>
      </c>
      <c r="D402" s="9">
        <v>49871.82</v>
      </c>
      <c r="E402" s="9">
        <v>264757.5</v>
      </c>
      <c r="F402" s="3">
        <f>E402/3.039215686</f>
        <v>87113.758072384473</v>
      </c>
      <c r="G402" s="9">
        <f>F402/D402</f>
        <v>1.7467531377917322</v>
      </c>
    </row>
    <row r="403" spans="1:7" x14ac:dyDescent="0.2">
      <c r="A403" s="3" t="s">
        <v>413</v>
      </c>
      <c r="B403" s="3" t="s">
        <v>463</v>
      </c>
      <c r="C403" s="4">
        <v>25398</v>
      </c>
      <c r="D403" s="9">
        <v>28981.75</v>
      </c>
      <c r="E403" s="9">
        <v>112192.38</v>
      </c>
      <c r="F403" s="3">
        <f>E403/3.039215686</f>
        <v>36914.912132366509</v>
      </c>
      <c r="G403" s="9">
        <f>F403/D403</f>
        <v>1.2737295757629028</v>
      </c>
    </row>
    <row r="404" spans="1:7" x14ac:dyDescent="0.2">
      <c r="A404" s="3" t="s">
        <v>413</v>
      </c>
      <c r="B404" s="3" t="s">
        <v>15</v>
      </c>
      <c r="C404" s="4">
        <v>25402</v>
      </c>
      <c r="D404" s="9">
        <v>33683.86</v>
      </c>
      <c r="E404" s="9">
        <v>155209.79999999999</v>
      </c>
      <c r="F404" s="3">
        <f>E404/3.039215686</f>
        <v>51069.030972354616</v>
      </c>
      <c r="G404" s="9">
        <f>F404/D404</f>
        <v>1.516127634194971</v>
      </c>
    </row>
    <row r="405" spans="1:7" x14ac:dyDescent="0.2">
      <c r="A405" s="3" t="s">
        <v>413</v>
      </c>
      <c r="B405" s="3" t="s">
        <v>464</v>
      </c>
      <c r="C405" s="4">
        <v>25407</v>
      </c>
      <c r="D405" s="9">
        <v>21599.3</v>
      </c>
      <c r="E405" s="9">
        <v>98493.759999999995</v>
      </c>
      <c r="F405" s="3">
        <f>E405/3.039215686</f>
        <v>32407.624260991655</v>
      </c>
      <c r="G405" s="9">
        <f>F405/D405</f>
        <v>1.5004015991718092</v>
      </c>
    </row>
    <row r="406" spans="1:7" x14ac:dyDescent="0.2">
      <c r="A406" s="3" t="s">
        <v>413</v>
      </c>
      <c r="B406" s="3" t="s">
        <v>465</v>
      </c>
      <c r="C406" s="4">
        <v>25426</v>
      </c>
      <c r="D406" s="9">
        <v>38349.120000000003</v>
      </c>
      <c r="E406" s="9">
        <v>289096.84000000003</v>
      </c>
      <c r="F406" s="3">
        <f>E406/3.039215686</f>
        <v>95122.18607310782</v>
      </c>
      <c r="G406" s="9">
        <f>F406/D406</f>
        <v>2.4804268278674404</v>
      </c>
    </row>
    <row r="407" spans="1:7" x14ac:dyDescent="0.2">
      <c r="A407" s="3" t="s">
        <v>413</v>
      </c>
      <c r="B407" s="3" t="s">
        <v>466</v>
      </c>
      <c r="C407" s="4">
        <v>25430</v>
      </c>
      <c r="D407" s="9">
        <v>21838.78</v>
      </c>
      <c r="E407" s="9">
        <v>292733.28000000003</v>
      </c>
      <c r="F407" s="3">
        <f>E407/3.039215686</f>
        <v>96318.692137732025</v>
      </c>
      <c r="G407" s="9">
        <f>F407/D407</f>
        <v>4.410442897347381</v>
      </c>
    </row>
    <row r="408" spans="1:7" x14ac:dyDescent="0.2">
      <c r="A408" s="3" t="s">
        <v>413</v>
      </c>
      <c r="B408" s="3" t="s">
        <v>467</v>
      </c>
      <c r="C408" s="4">
        <v>25436</v>
      </c>
      <c r="D408" s="9">
        <v>35968.14</v>
      </c>
      <c r="E408" s="9">
        <v>129775.39</v>
      </c>
      <c r="F408" s="3">
        <f>E408/3.039215686</f>
        <v>42700.289616760027</v>
      </c>
      <c r="G408" s="9">
        <f>F408/D408</f>
        <v>1.1871698012952581</v>
      </c>
    </row>
    <row r="409" spans="1:7" x14ac:dyDescent="0.2">
      <c r="A409" s="3" t="s">
        <v>413</v>
      </c>
      <c r="B409" s="3" t="s">
        <v>468</v>
      </c>
      <c r="C409" s="4">
        <v>25438</v>
      </c>
      <c r="D409" s="9">
        <v>27162.62</v>
      </c>
      <c r="E409" s="9">
        <v>203723.19</v>
      </c>
      <c r="F409" s="3">
        <f>E409/3.039215686</f>
        <v>67031.501231860908</v>
      </c>
      <c r="G409" s="9">
        <f>F409/D409</f>
        <v>2.4677848172179604</v>
      </c>
    </row>
    <row r="410" spans="1:7" x14ac:dyDescent="0.2">
      <c r="A410" s="3" t="s">
        <v>413</v>
      </c>
      <c r="B410" s="3" t="s">
        <v>59</v>
      </c>
      <c r="C410" s="4">
        <v>25473</v>
      </c>
      <c r="D410" s="9">
        <v>15377.41</v>
      </c>
      <c r="E410" s="9">
        <v>114403.17</v>
      </c>
      <c r="F410" s="3">
        <f>E410/3.039215686</f>
        <v>37642.333358238662</v>
      </c>
      <c r="G410" s="9">
        <f>F410/D410</f>
        <v>2.4478981413800285</v>
      </c>
    </row>
    <row r="411" spans="1:7" x14ac:dyDescent="0.2">
      <c r="A411" s="3" t="s">
        <v>413</v>
      </c>
      <c r="B411" s="3" t="s">
        <v>164</v>
      </c>
      <c r="C411" s="4">
        <v>25483</v>
      </c>
      <c r="D411" s="9">
        <v>8943.68</v>
      </c>
      <c r="E411" s="9">
        <v>37645.4</v>
      </c>
      <c r="F411" s="3">
        <f>E411/3.039215686</f>
        <v>12386.550968860722</v>
      </c>
      <c r="G411" s="9">
        <f>F411/D411</f>
        <v>1.3849501512644371</v>
      </c>
    </row>
    <row r="412" spans="1:7" x14ac:dyDescent="0.2">
      <c r="A412" s="3" t="s">
        <v>413</v>
      </c>
      <c r="B412" s="3" t="s">
        <v>469</v>
      </c>
      <c r="C412" s="4">
        <v>25486</v>
      </c>
      <c r="D412" s="9">
        <v>17993.28</v>
      </c>
      <c r="E412" s="9">
        <v>94092.84</v>
      </c>
      <c r="F412" s="3">
        <f>E412/3.039215686</f>
        <v>30959.579615699575</v>
      </c>
      <c r="G412" s="9">
        <f>F412/D412</f>
        <v>1.7206190097469487</v>
      </c>
    </row>
    <row r="413" spans="1:7" x14ac:dyDescent="0.2">
      <c r="A413" s="3" t="s">
        <v>413</v>
      </c>
      <c r="B413" s="3" t="s">
        <v>470</v>
      </c>
      <c r="C413" s="4">
        <v>25488</v>
      </c>
      <c r="D413" s="9">
        <v>17532.740000000002</v>
      </c>
      <c r="E413" s="9">
        <v>153515.54999999999</v>
      </c>
      <c r="F413" s="3">
        <f>E413/3.039215686</f>
        <v>50511.568069078465</v>
      </c>
      <c r="G413" s="9">
        <f>F413/D413</f>
        <v>2.8809854061075715</v>
      </c>
    </row>
    <row r="414" spans="1:7" x14ac:dyDescent="0.2">
      <c r="A414" s="3" t="s">
        <v>413</v>
      </c>
      <c r="B414" s="3" t="s">
        <v>471</v>
      </c>
      <c r="C414" s="4">
        <v>25489</v>
      </c>
      <c r="D414" s="9">
        <v>14884.64</v>
      </c>
      <c r="E414" s="9">
        <v>76365.2</v>
      </c>
      <c r="F414" s="3">
        <f>E414/3.039215686</f>
        <v>25126.614195817889</v>
      </c>
      <c r="G414" s="9">
        <f>F414/D414</f>
        <v>1.688090151714646</v>
      </c>
    </row>
    <row r="415" spans="1:7" x14ac:dyDescent="0.2">
      <c r="A415" s="3" t="s">
        <v>413</v>
      </c>
      <c r="B415" s="3" t="s">
        <v>472</v>
      </c>
      <c r="C415" s="4">
        <v>25491</v>
      </c>
      <c r="D415" s="9">
        <v>20475.59</v>
      </c>
      <c r="E415" s="9">
        <v>118762.77</v>
      </c>
      <c r="F415" s="3">
        <f>E415/3.039215686</f>
        <v>39076.782390626293</v>
      </c>
      <c r="G415" s="9">
        <f>F415/D415</f>
        <v>1.9084569670825746</v>
      </c>
    </row>
    <row r="416" spans="1:7" x14ac:dyDescent="0.2">
      <c r="A416" s="3" t="s">
        <v>413</v>
      </c>
      <c r="B416" s="3" t="s">
        <v>473</v>
      </c>
      <c r="C416" s="4">
        <v>25513</v>
      </c>
      <c r="D416" s="9">
        <v>92646.73</v>
      </c>
      <c r="E416" s="9">
        <v>472344.4</v>
      </c>
      <c r="F416" s="3">
        <f>E416/3.039215686</f>
        <v>155416.54453016666</v>
      </c>
      <c r="G416" s="9">
        <f>F416/D416</f>
        <v>1.6775178630715479</v>
      </c>
    </row>
    <row r="417" spans="1:7" x14ac:dyDescent="0.2">
      <c r="A417" s="3" t="s">
        <v>413</v>
      </c>
      <c r="B417" s="3" t="s">
        <v>474</v>
      </c>
      <c r="C417" s="4">
        <v>25518</v>
      </c>
      <c r="D417" s="9">
        <v>29101.49</v>
      </c>
      <c r="E417" s="9">
        <v>157275.95000000001</v>
      </c>
      <c r="F417" s="3">
        <f>E417/3.039215686</f>
        <v>51748.860972416034</v>
      </c>
      <c r="G417" s="9">
        <f>F417/D417</f>
        <v>1.7782203238533845</v>
      </c>
    </row>
    <row r="418" spans="1:7" x14ac:dyDescent="0.2">
      <c r="A418" s="3" t="s">
        <v>413</v>
      </c>
      <c r="B418" s="3" t="s">
        <v>475</v>
      </c>
      <c r="C418" s="4">
        <v>25524</v>
      </c>
      <c r="D418" s="9">
        <v>51419.24</v>
      </c>
      <c r="E418" s="9">
        <v>78679.3</v>
      </c>
      <c r="F418" s="3">
        <f>E418/3.039215686</f>
        <v>25888.027744273761</v>
      </c>
      <c r="G418" s="9">
        <f>F418/D418</f>
        <v>0.50346966902415835</v>
      </c>
    </row>
    <row r="419" spans="1:7" x14ac:dyDescent="0.2">
      <c r="A419" s="3" t="s">
        <v>413</v>
      </c>
      <c r="B419" s="3" t="s">
        <v>476</v>
      </c>
      <c r="C419" s="4">
        <v>25535</v>
      </c>
      <c r="D419" s="9">
        <v>35056.269999999997</v>
      </c>
      <c r="E419" s="9">
        <v>284799.23</v>
      </c>
      <c r="F419" s="3">
        <f>E419/3.039215686</f>
        <v>93708.133750399444</v>
      </c>
      <c r="G419" s="9">
        <f>F419/D419</f>
        <v>2.6730777047985841</v>
      </c>
    </row>
    <row r="420" spans="1:7" x14ac:dyDescent="0.2">
      <c r="A420" s="3" t="s">
        <v>413</v>
      </c>
      <c r="B420" s="3" t="s">
        <v>477</v>
      </c>
      <c r="C420" s="4">
        <v>25572</v>
      </c>
      <c r="D420" s="9">
        <v>21981.55</v>
      </c>
      <c r="E420" s="9">
        <v>273270.07</v>
      </c>
      <c r="F420" s="3">
        <f>E420/3.039215686</f>
        <v>89914.668201669716</v>
      </c>
      <c r="G420" s="9">
        <f>F420/D420</f>
        <v>4.0904607819589485</v>
      </c>
    </row>
    <row r="421" spans="1:7" x14ac:dyDescent="0.2">
      <c r="A421" s="3" t="s">
        <v>413</v>
      </c>
      <c r="B421" s="3" t="s">
        <v>478</v>
      </c>
      <c r="C421" s="4">
        <v>25580</v>
      </c>
      <c r="D421" s="9">
        <v>17739.98</v>
      </c>
      <c r="E421" s="9">
        <v>83927.34</v>
      </c>
      <c r="F421" s="3">
        <f>E421/3.039215686</f>
        <v>27614.802196042627</v>
      </c>
      <c r="G421" s="9">
        <f>F421/D421</f>
        <v>1.5566422395088737</v>
      </c>
    </row>
    <row r="422" spans="1:7" x14ac:dyDescent="0.2">
      <c r="A422" s="3" t="s">
        <v>413</v>
      </c>
      <c r="B422" s="3" t="s">
        <v>479</v>
      </c>
      <c r="C422" s="4">
        <v>25592</v>
      </c>
      <c r="D422" s="9">
        <v>15860.98</v>
      </c>
      <c r="E422" s="9">
        <v>89320.01</v>
      </c>
      <c r="F422" s="3">
        <f>E422/3.039215686</f>
        <v>29389.164583299666</v>
      </c>
      <c r="G422" s="9">
        <f>F422/D422</f>
        <v>1.8529223656608649</v>
      </c>
    </row>
    <row r="423" spans="1:7" x14ac:dyDescent="0.2">
      <c r="A423" s="3" t="s">
        <v>413</v>
      </c>
      <c r="B423" s="3" t="s">
        <v>480</v>
      </c>
      <c r="C423" s="4">
        <v>25594</v>
      </c>
      <c r="D423" s="9">
        <v>23400.01</v>
      </c>
      <c r="E423" s="9">
        <v>119341.29</v>
      </c>
      <c r="F423" s="3">
        <f>E423/3.039215686</f>
        <v>39267.134132578969</v>
      </c>
      <c r="G423" s="9">
        <f>F423/D423</f>
        <v>1.6780819381093841</v>
      </c>
    </row>
    <row r="424" spans="1:7" x14ac:dyDescent="0.2">
      <c r="A424" s="3" t="s">
        <v>413</v>
      </c>
      <c r="B424" s="3" t="s">
        <v>481</v>
      </c>
      <c r="C424" s="4">
        <v>25596</v>
      </c>
      <c r="D424" s="9">
        <v>39859.69</v>
      </c>
      <c r="E424" s="9">
        <v>195251.94</v>
      </c>
      <c r="F424" s="3">
        <f>E424/3.039215686</f>
        <v>64244.186715480122</v>
      </c>
      <c r="G424" s="9">
        <f>F424/D424</f>
        <v>1.6117583131098139</v>
      </c>
    </row>
    <row r="425" spans="1:7" x14ac:dyDescent="0.2">
      <c r="A425" s="3" t="s">
        <v>413</v>
      </c>
      <c r="B425" s="3" t="s">
        <v>482</v>
      </c>
      <c r="C425" s="4">
        <v>11001</v>
      </c>
      <c r="D425" s="9">
        <v>29474.53</v>
      </c>
      <c r="E425" s="9">
        <v>147895.6</v>
      </c>
      <c r="F425" s="3">
        <f>E425/3.039215686</f>
        <v>48662.42323020177</v>
      </c>
      <c r="G425" s="9">
        <f>F425/D425</f>
        <v>1.6509991246748217</v>
      </c>
    </row>
    <row r="426" spans="1:7" x14ac:dyDescent="0.2">
      <c r="A426" s="3" t="s">
        <v>413</v>
      </c>
      <c r="B426" s="3" t="s">
        <v>483</v>
      </c>
      <c r="C426" s="4">
        <v>25645</v>
      </c>
      <c r="D426" s="9">
        <v>27443.55</v>
      </c>
      <c r="E426" s="9">
        <v>159631.37</v>
      </c>
      <c r="F426" s="3">
        <f>E426/3.039215686</f>
        <v>52523.870133776349</v>
      </c>
      <c r="G426" s="9">
        <f>F426/D426</f>
        <v>1.9138876032356</v>
      </c>
    </row>
    <row r="427" spans="1:7" x14ac:dyDescent="0.2">
      <c r="A427" s="3" t="s">
        <v>413</v>
      </c>
      <c r="B427" s="3" t="s">
        <v>484</v>
      </c>
      <c r="C427" s="4">
        <v>25649</v>
      </c>
      <c r="D427" s="9">
        <v>33356.879999999997</v>
      </c>
      <c r="E427" s="9">
        <v>146098.04</v>
      </c>
      <c r="F427" s="3">
        <f>E427/3.039215686</f>
        <v>48070.968004341899</v>
      </c>
      <c r="G427" s="9">
        <f>F427/D427</f>
        <v>1.4411110392921012</v>
      </c>
    </row>
    <row r="428" spans="1:7" x14ac:dyDescent="0.2">
      <c r="A428" s="3" t="s">
        <v>413</v>
      </c>
      <c r="B428" s="3" t="s">
        <v>485</v>
      </c>
      <c r="C428" s="4">
        <v>25653</v>
      </c>
      <c r="D428" s="9">
        <v>25209.93</v>
      </c>
      <c r="E428" s="9">
        <v>124899.26</v>
      </c>
      <c r="F428" s="3">
        <f>E428/3.039215686</f>
        <v>41095.885552098982</v>
      </c>
      <c r="G428" s="9">
        <f>F428/D428</f>
        <v>1.6301467537632583</v>
      </c>
    </row>
    <row r="429" spans="1:7" x14ac:dyDescent="0.2">
      <c r="A429" s="3" t="s">
        <v>413</v>
      </c>
      <c r="B429" s="3" t="s">
        <v>486</v>
      </c>
      <c r="C429" s="4">
        <v>25658</v>
      </c>
      <c r="D429" s="9">
        <v>18831.46</v>
      </c>
      <c r="E429" s="9">
        <v>111014.67</v>
      </c>
      <c r="F429" s="3">
        <f>E429/3.039215686</f>
        <v>36527.407551686345</v>
      </c>
      <c r="G429" s="9">
        <f>F429/D429</f>
        <v>1.939701305776947</v>
      </c>
    </row>
    <row r="430" spans="1:7" x14ac:dyDescent="0.2">
      <c r="A430" s="3" t="s">
        <v>413</v>
      </c>
      <c r="B430" s="3" t="s">
        <v>487</v>
      </c>
      <c r="C430" s="4">
        <v>25662</v>
      </c>
      <c r="D430" s="9">
        <v>44382.19</v>
      </c>
      <c r="E430" s="9">
        <v>210500.19</v>
      </c>
      <c r="F430" s="3">
        <f>E430/3.039215686</f>
        <v>69261.352844965542</v>
      </c>
      <c r="G430" s="9">
        <f>F430/D430</f>
        <v>1.5605663633310014</v>
      </c>
    </row>
    <row r="431" spans="1:7" x14ac:dyDescent="0.2">
      <c r="A431" s="3" t="s">
        <v>413</v>
      </c>
      <c r="B431" s="3" t="s">
        <v>488</v>
      </c>
      <c r="C431" s="4">
        <v>25718</v>
      </c>
      <c r="D431" s="9">
        <v>26043.51</v>
      </c>
      <c r="E431" s="9">
        <v>100064.04</v>
      </c>
      <c r="F431" s="3">
        <f>E431/3.039215686</f>
        <v>32924.297035231873</v>
      </c>
      <c r="G431" s="9">
        <f>F431/D431</f>
        <v>1.2642035207708897</v>
      </c>
    </row>
    <row r="432" spans="1:7" x14ac:dyDescent="0.2">
      <c r="A432" s="3" t="s">
        <v>413</v>
      </c>
      <c r="B432" s="3" t="s">
        <v>489</v>
      </c>
      <c r="C432" s="4">
        <v>25736</v>
      </c>
      <c r="D432" s="9">
        <v>15939.27</v>
      </c>
      <c r="E432" s="9">
        <v>72108.92</v>
      </c>
      <c r="F432" s="3">
        <f>E432/3.039215686</f>
        <v>23726.160776336557</v>
      </c>
      <c r="G432" s="9">
        <f>F432/D432</f>
        <v>1.4885349690629845</v>
      </c>
    </row>
    <row r="433" spans="1:7" x14ac:dyDescent="0.2">
      <c r="A433" s="3" t="s">
        <v>413</v>
      </c>
      <c r="B433" s="3" t="s">
        <v>490</v>
      </c>
      <c r="C433" s="4">
        <v>25743</v>
      </c>
      <c r="D433" s="9">
        <v>35866.82</v>
      </c>
      <c r="E433" s="9">
        <v>196884.2</v>
      </c>
      <c r="F433" s="3">
        <f>E433/3.039215686</f>
        <v>64781.252909077019</v>
      </c>
      <c r="G433" s="9">
        <f>F433/D433</f>
        <v>1.8061610398991887</v>
      </c>
    </row>
    <row r="434" spans="1:7" x14ac:dyDescent="0.2">
      <c r="A434" s="3" t="s">
        <v>413</v>
      </c>
      <c r="B434" s="3" t="s">
        <v>491</v>
      </c>
      <c r="C434" s="4">
        <v>25745</v>
      </c>
      <c r="D434" s="9">
        <v>18633.43</v>
      </c>
      <c r="E434" s="9">
        <v>95766.43</v>
      </c>
      <c r="F434" s="3">
        <f>E434/3.039215686</f>
        <v>31510.244712523505</v>
      </c>
      <c r="G434" s="9">
        <f>F434/D434</f>
        <v>1.6910598162830732</v>
      </c>
    </row>
    <row r="435" spans="1:7" x14ac:dyDescent="0.2">
      <c r="A435" s="3" t="s">
        <v>413</v>
      </c>
      <c r="B435" s="3" t="s">
        <v>492</v>
      </c>
      <c r="C435" s="4">
        <v>25754</v>
      </c>
      <c r="D435" s="9">
        <v>74740.960000000006</v>
      </c>
      <c r="E435" s="9">
        <v>495960.59</v>
      </c>
      <c r="F435" s="3">
        <f>E435/3.039215686</f>
        <v>163187.03285344917</v>
      </c>
      <c r="G435" s="9">
        <f>F435/D435</f>
        <v>2.1833681672465692</v>
      </c>
    </row>
    <row r="436" spans="1:7" x14ac:dyDescent="0.2">
      <c r="A436" s="3" t="s">
        <v>413</v>
      </c>
      <c r="B436" s="3" t="s">
        <v>493</v>
      </c>
      <c r="C436" s="4">
        <v>25758</v>
      </c>
      <c r="D436" s="9">
        <v>10560.17</v>
      </c>
      <c r="E436" s="9">
        <v>65455.89</v>
      </c>
      <c r="F436" s="3">
        <f>E436/3.039215686</f>
        <v>21537.099292267867</v>
      </c>
      <c r="G436" s="9">
        <f>F436/D436</f>
        <v>2.0394652067407879</v>
      </c>
    </row>
    <row r="437" spans="1:7" x14ac:dyDescent="0.2">
      <c r="A437" s="3" t="s">
        <v>413</v>
      </c>
      <c r="B437" s="3" t="s">
        <v>494</v>
      </c>
      <c r="C437" s="4">
        <v>11001</v>
      </c>
      <c r="D437" s="9">
        <v>21355.22</v>
      </c>
      <c r="E437" s="9">
        <v>313064.27</v>
      </c>
      <c r="F437" s="3">
        <f>E437/3.039215686</f>
        <v>103008.24368672333</v>
      </c>
      <c r="G437" s="9">
        <f>F437/D437</f>
        <v>4.8235627489074488</v>
      </c>
    </row>
    <row r="438" spans="1:7" x14ac:dyDescent="0.2">
      <c r="A438" s="3" t="s">
        <v>413</v>
      </c>
      <c r="B438" s="3" t="s">
        <v>495</v>
      </c>
      <c r="C438" s="4">
        <v>25769</v>
      </c>
      <c r="D438" s="9">
        <v>24252.01</v>
      </c>
      <c r="E438" s="9">
        <v>157028.01</v>
      </c>
      <c r="F438" s="3">
        <f>E438/3.039215686</f>
        <v>51667.280714344146</v>
      </c>
      <c r="G438" s="9">
        <f>F438/D438</f>
        <v>2.1304329296558988</v>
      </c>
    </row>
    <row r="439" spans="1:7" x14ac:dyDescent="0.2">
      <c r="A439" s="3" t="s">
        <v>413</v>
      </c>
      <c r="B439" s="3" t="s">
        <v>496</v>
      </c>
      <c r="C439" s="4">
        <v>25772</v>
      </c>
      <c r="D439" s="9">
        <v>28005.41</v>
      </c>
      <c r="E439" s="9">
        <v>143246.74</v>
      </c>
      <c r="F439" s="3">
        <f>E439/3.039215686</f>
        <v>47132.798326837801</v>
      </c>
      <c r="G439" s="9">
        <f>F439/D439</f>
        <v>1.6829890484316352</v>
      </c>
    </row>
    <row r="440" spans="1:7" x14ac:dyDescent="0.2">
      <c r="A440" s="3" t="s">
        <v>413</v>
      </c>
      <c r="B440" s="3" t="s">
        <v>497</v>
      </c>
      <c r="C440" s="4">
        <v>25777</v>
      </c>
      <c r="D440" s="9">
        <v>18513.689999999999</v>
      </c>
      <c r="E440" s="9">
        <v>92439.91</v>
      </c>
      <c r="F440" s="3">
        <f>E440/3.039215686</f>
        <v>30415.712325327873</v>
      </c>
      <c r="G440" s="9">
        <f>F440/D440</f>
        <v>1.6428768292721696</v>
      </c>
    </row>
    <row r="441" spans="1:7" x14ac:dyDescent="0.2">
      <c r="A441" s="3" t="s">
        <v>413</v>
      </c>
      <c r="B441" s="3" t="s">
        <v>498</v>
      </c>
      <c r="C441" s="4">
        <v>25779</v>
      </c>
      <c r="D441" s="9">
        <v>18688.689999999999</v>
      </c>
      <c r="E441" s="9">
        <v>94485.41</v>
      </c>
      <c r="F441" s="3">
        <f>E441/3.039215686</f>
        <v>31088.747809259632</v>
      </c>
      <c r="G441" s="9">
        <f>F441/D441</f>
        <v>1.6635059926222562</v>
      </c>
    </row>
    <row r="442" spans="1:7" x14ac:dyDescent="0.2">
      <c r="A442" s="3" t="s">
        <v>413</v>
      </c>
      <c r="B442" s="3" t="s">
        <v>499</v>
      </c>
      <c r="C442" s="4">
        <v>25781</v>
      </c>
      <c r="D442" s="9">
        <v>7999.57</v>
      </c>
      <c r="E442" s="9">
        <v>44629.01</v>
      </c>
      <c r="F442" s="3">
        <f>E442/3.039215686</f>
        <v>14684.383936810204</v>
      </c>
      <c r="G442" s="9">
        <f>F442/D442</f>
        <v>1.8356466581091488</v>
      </c>
    </row>
    <row r="443" spans="1:7" x14ac:dyDescent="0.2">
      <c r="A443" s="3" t="s">
        <v>413</v>
      </c>
      <c r="B443" s="3" t="s">
        <v>500</v>
      </c>
      <c r="C443" s="4">
        <v>25785</v>
      </c>
      <c r="D443" s="9">
        <v>11812.84</v>
      </c>
      <c r="E443" s="9">
        <v>82026.48</v>
      </c>
      <c r="F443" s="3">
        <f>E443/3.039215686</f>
        <v>26989.357937921617</v>
      </c>
      <c r="G443" s="9">
        <f>F443/D443</f>
        <v>2.2847476083584994</v>
      </c>
    </row>
    <row r="444" spans="1:7" x14ac:dyDescent="0.2">
      <c r="A444" s="3" t="s">
        <v>413</v>
      </c>
      <c r="B444" s="3" t="s">
        <v>501</v>
      </c>
      <c r="C444" s="4">
        <v>25793</v>
      </c>
      <c r="D444" s="9">
        <v>13558.28</v>
      </c>
      <c r="E444" s="9">
        <v>62666.57</v>
      </c>
      <c r="F444" s="3">
        <f>E444/3.039215686</f>
        <v>20619.323034120454</v>
      </c>
      <c r="G444" s="9">
        <f>F444/D444</f>
        <v>1.5207919466274817</v>
      </c>
    </row>
    <row r="445" spans="1:7" x14ac:dyDescent="0.2">
      <c r="A445" s="3" t="s">
        <v>413</v>
      </c>
      <c r="B445" s="3" t="s">
        <v>502</v>
      </c>
      <c r="C445" s="4">
        <v>25797</v>
      </c>
      <c r="D445" s="9">
        <v>15165.57</v>
      </c>
      <c r="E445" s="9">
        <v>80848.77</v>
      </c>
      <c r="F445" s="3">
        <f>E445/3.039215686</f>
        <v>26601.85335724146</v>
      </c>
      <c r="G445" s="9">
        <f>F445/D445</f>
        <v>1.7540951877998294</v>
      </c>
    </row>
    <row r="446" spans="1:7" x14ac:dyDescent="0.2">
      <c r="A446" s="3" t="s">
        <v>413</v>
      </c>
      <c r="B446" s="3" t="s">
        <v>503</v>
      </c>
      <c r="C446" s="4">
        <v>25799</v>
      </c>
      <c r="D446" s="9">
        <v>14967.53</v>
      </c>
      <c r="E446" s="9">
        <v>96551.57</v>
      </c>
      <c r="F446" s="3">
        <f>E446/3.039215686</f>
        <v>31768.581099643616</v>
      </c>
      <c r="G446" s="9">
        <f>F446/D446</f>
        <v>2.1224999114512291</v>
      </c>
    </row>
    <row r="447" spans="1:7" x14ac:dyDescent="0.2">
      <c r="A447" s="3" t="s">
        <v>413</v>
      </c>
      <c r="B447" s="3" t="s">
        <v>504</v>
      </c>
      <c r="C447" s="4">
        <v>25805</v>
      </c>
      <c r="D447" s="9">
        <v>13493.81</v>
      </c>
      <c r="E447" s="9">
        <v>77894.16</v>
      </c>
      <c r="F447" s="3">
        <f>E447/3.039215686</f>
        <v>25629.69135715365</v>
      </c>
      <c r="G447" s="9">
        <f>F447/D447</f>
        <v>1.8993665508224624</v>
      </c>
    </row>
    <row r="448" spans="1:7" x14ac:dyDescent="0.2">
      <c r="A448" s="3" t="s">
        <v>413</v>
      </c>
      <c r="B448" s="3" t="s">
        <v>505</v>
      </c>
      <c r="C448" s="4">
        <v>25807</v>
      </c>
      <c r="D448" s="9">
        <v>18951.2</v>
      </c>
      <c r="E448" s="9">
        <v>81055.38</v>
      </c>
      <c r="F448" s="3">
        <f>E448/3.039215686</f>
        <v>26669.834712086311</v>
      </c>
      <c r="G448" s="9">
        <f>F448/D448</f>
        <v>1.4072900244884921</v>
      </c>
    </row>
    <row r="449" spans="1:7" x14ac:dyDescent="0.2">
      <c r="A449" s="3" t="s">
        <v>413</v>
      </c>
      <c r="B449" s="3" t="s">
        <v>506</v>
      </c>
      <c r="C449" s="4">
        <v>25815</v>
      </c>
      <c r="D449" s="9">
        <v>55619.360000000001</v>
      </c>
      <c r="E449" s="9">
        <v>283435.57</v>
      </c>
      <c r="F449" s="3">
        <f>E449/3.039215686</f>
        <v>93259.445621326668</v>
      </c>
      <c r="G449" s="9">
        <f>F449/D449</f>
        <v>1.6767443138742817</v>
      </c>
    </row>
    <row r="450" spans="1:7" x14ac:dyDescent="0.2">
      <c r="A450" s="3" t="s">
        <v>413</v>
      </c>
      <c r="B450" s="3" t="s">
        <v>507</v>
      </c>
      <c r="C450" s="4">
        <v>25817</v>
      </c>
      <c r="D450" s="9">
        <v>7640.35</v>
      </c>
      <c r="E450" s="9">
        <v>51447.34</v>
      </c>
      <c r="F450" s="3">
        <f>E450/3.039215686</f>
        <v>16927.83445314187</v>
      </c>
      <c r="G450" s="9">
        <f>F450/D450</f>
        <v>2.2155836385953354</v>
      </c>
    </row>
    <row r="451" spans="1:7" x14ac:dyDescent="0.2">
      <c r="A451" s="3" t="s">
        <v>413</v>
      </c>
      <c r="B451" s="3" t="s">
        <v>508</v>
      </c>
      <c r="C451" s="4">
        <v>25823</v>
      </c>
      <c r="D451" s="9">
        <v>33283.19</v>
      </c>
      <c r="E451" s="9">
        <v>142089.69</v>
      </c>
      <c r="F451" s="3">
        <f>E451/3.039215686</f>
        <v>46752.091552609869</v>
      </c>
      <c r="G451" s="9">
        <f>F451/D451</f>
        <v>1.4046758003848148</v>
      </c>
    </row>
    <row r="452" spans="1:7" x14ac:dyDescent="0.2">
      <c r="A452" s="3" t="s">
        <v>413</v>
      </c>
      <c r="B452" s="3" t="s">
        <v>509</v>
      </c>
      <c r="C452" s="4">
        <v>25839</v>
      </c>
      <c r="D452" s="9">
        <v>48398.1</v>
      </c>
      <c r="E452" s="9">
        <v>250934.9</v>
      </c>
      <c r="F452" s="3">
        <f>E452/3.039215686</f>
        <v>82565.676781651098</v>
      </c>
      <c r="G452" s="9">
        <f>F452/D452</f>
        <v>1.705969382716493</v>
      </c>
    </row>
    <row r="453" spans="1:7" x14ac:dyDescent="0.2">
      <c r="A453" s="3" t="s">
        <v>413</v>
      </c>
      <c r="B453" s="3" t="s">
        <v>510</v>
      </c>
      <c r="C453" s="4">
        <v>25841</v>
      </c>
      <c r="D453" s="9">
        <v>26628.39</v>
      </c>
      <c r="E453" s="9">
        <v>131180.38</v>
      </c>
      <c r="F453" s="3">
        <f>E453/3.039215686</f>
        <v>43162.576649059847</v>
      </c>
      <c r="G453" s="9">
        <f>F453/D453</f>
        <v>1.6209232570598466</v>
      </c>
    </row>
    <row r="454" spans="1:7" x14ac:dyDescent="0.2">
      <c r="A454" s="3" t="s">
        <v>413</v>
      </c>
      <c r="B454" s="3" t="s">
        <v>511</v>
      </c>
      <c r="C454" s="4">
        <v>25843</v>
      </c>
      <c r="D454" s="9">
        <v>37976.089999999997</v>
      </c>
      <c r="E454" s="9">
        <v>230789.86</v>
      </c>
      <c r="F454" s="3">
        <f>E454/3.039215686</f>
        <v>75937.308781052401</v>
      </c>
      <c r="G454" s="9">
        <f>F454/D454</f>
        <v>1.9996084057377261</v>
      </c>
    </row>
    <row r="455" spans="1:7" x14ac:dyDescent="0.2">
      <c r="A455" s="3" t="s">
        <v>413</v>
      </c>
      <c r="B455" s="3" t="s">
        <v>512</v>
      </c>
      <c r="C455" s="4">
        <v>25845</v>
      </c>
      <c r="D455" s="9">
        <v>19775.57</v>
      </c>
      <c r="E455" s="9">
        <v>112543.63</v>
      </c>
      <c r="F455" s="3">
        <f>E455/3.039215686</f>
        <v>37030.48471302211</v>
      </c>
      <c r="G455" s="9">
        <f>F455/D455</f>
        <v>1.8725369085706309</v>
      </c>
    </row>
    <row r="456" spans="1:7" x14ac:dyDescent="0.2">
      <c r="A456" s="3" t="s">
        <v>413</v>
      </c>
      <c r="B456" s="3" t="s">
        <v>513</v>
      </c>
      <c r="C456" s="4">
        <v>11001</v>
      </c>
      <c r="D456" s="9">
        <v>43161.760000000002</v>
      </c>
      <c r="E456" s="9">
        <v>478708.17</v>
      </c>
      <c r="F456" s="3">
        <f>E456/3.039215686</f>
        <v>157510.430143259</v>
      </c>
      <c r="G456" s="9">
        <f>F456/D456</f>
        <v>3.6493050826300641</v>
      </c>
    </row>
    <row r="457" spans="1:7" x14ac:dyDescent="0.2">
      <c r="A457" s="3" t="s">
        <v>413</v>
      </c>
      <c r="B457" s="3" t="s">
        <v>514</v>
      </c>
      <c r="C457" s="4">
        <v>11001</v>
      </c>
      <c r="D457" s="9">
        <v>38243.199999999997</v>
      </c>
      <c r="E457" s="9">
        <v>71303.12</v>
      </c>
      <c r="F457" s="3">
        <f>E457/3.039215686</f>
        <v>23461.026582764222</v>
      </c>
      <c r="G457" s="9">
        <f>F457/D457</f>
        <v>0.61346923329544134</v>
      </c>
    </row>
    <row r="458" spans="1:7" x14ac:dyDescent="0.2">
      <c r="A458" s="3" t="s">
        <v>413</v>
      </c>
      <c r="B458" s="3" t="s">
        <v>515</v>
      </c>
      <c r="C458" s="4">
        <v>25851</v>
      </c>
      <c r="D458" s="9">
        <v>14060.27</v>
      </c>
      <c r="E458" s="9">
        <v>77294.97</v>
      </c>
      <c r="F458" s="3">
        <f>E458/3.039215686</f>
        <v>25432.538518426165</v>
      </c>
      <c r="G458" s="9">
        <f>F458/D458</f>
        <v>1.8088229115391214</v>
      </c>
    </row>
    <row r="459" spans="1:7" x14ac:dyDescent="0.2">
      <c r="A459" s="3" t="s">
        <v>413</v>
      </c>
      <c r="B459" s="3" t="s">
        <v>516</v>
      </c>
      <c r="C459" s="4">
        <v>25862</v>
      </c>
      <c r="D459" s="9">
        <v>38648.480000000003</v>
      </c>
      <c r="E459" s="9">
        <v>177606.95</v>
      </c>
      <c r="F459" s="3">
        <f>E459/3.039215686</f>
        <v>58438.41581172993</v>
      </c>
      <c r="G459" s="9">
        <f>F459/D459</f>
        <v>1.5120495246314971</v>
      </c>
    </row>
    <row r="460" spans="1:7" x14ac:dyDescent="0.2">
      <c r="A460" s="3" t="s">
        <v>413</v>
      </c>
      <c r="B460" s="3" t="s">
        <v>517</v>
      </c>
      <c r="C460" s="4">
        <v>25867</v>
      </c>
      <c r="D460" s="9">
        <v>20074.919999999998</v>
      </c>
      <c r="E460" s="9">
        <v>81964.490000000005</v>
      </c>
      <c r="F460" s="3">
        <f>E460/3.039215686</f>
        <v>26968.961228242359</v>
      </c>
      <c r="G460" s="9">
        <f>F460/D460</f>
        <v>1.3434156264753414</v>
      </c>
    </row>
    <row r="461" spans="1:7" x14ac:dyDescent="0.2">
      <c r="A461" s="3" t="s">
        <v>413</v>
      </c>
      <c r="B461" s="3" t="s">
        <v>518</v>
      </c>
      <c r="C461" s="4">
        <v>25873</v>
      </c>
      <c r="D461" s="9">
        <v>29649.53</v>
      </c>
      <c r="E461" s="9">
        <v>175788.73</v>
      </c>
      <c r="F461" s="3">
        <f>E461/3.039215686</f>
        <v>57840.162779417828</v>
      </c>
      <c r="G461" s="9">
        <f>F461/D461</f>
        <v>1.9507952665495145</v>
      </c>
    </row>
    <row r="462" spans="1:7" x14ac:dyDescent="0.2">
      <c r="A462" s="3" t="s">
        <v>413</v>
      </c>
      <c r="B462" s="3" t="s">
        <v>519</v>
      </c>
      <c r="C462" s="4">
        <v>25875</v>
      </c>
      <c r="D462" s="9">
        <v>39772.19</v>
      </c>
      <c r="E462" s="9">
        <v>219054.07999999999</v>
      </c>
      <c r="F462" s="3">
        <f>E462/3.039215686</f>
        <v>72075.858587155235</v>
      </c>
      <c r="G462" s="9">
        <f>F462/D462</f>
        <v>1.8122174963751112</v>
      </c>
    </row>
    <row r="463" spans="1:7" x14ac:dyDescent="0.2">
      <c r="A463" s="3" t="s">
        <v>413</v>
      </c>
      <c r="B463" s="3" t="s">
        <v>520</v>
      </c>
      <c r="C463" s="4">
        <v>25878</v>
      </c>
      <c r="D463" s="9">
        <v>45920.39</v>
      </c>
      <c r="E463" s="9">
        <v>244095.92</v>
      </c>
      <c r="F463" s="3">
        <f>E463/3.039215686</f>
        <v>80315.431749189782</v>
      </c>
      <c r="G463" s="9">
        <f>F463/D463</f>
        <v>1.7490145826111185</v>
      </c>
    </row>
    <row r="464" spans="1:7" x14ac:dyDescent="0.2">
      <c r="A464" s="3" t="s">
        <v>413</v>
      </c>
      <c r="B464" s="3" t="s">
        <v>521</v>
      </c>
      <c r="C464" s="4">
        <v>25885</v>
      </c>
      <c r="D464" s="9">
        <v>4448.8100000000004</v>
      </c>
      <c r="E464" s="9">
        <v>213991.99</v>
      </c>
      <c r="F464" s="3">
        <f>E464/3.039215686</f>
        <v>70410.267683778991</v>
      </c>
      <c r="G464" s="9">
        <f>F464/D464</f>
        <v>15.826764389528657</v>
      </c>
    </row>
    <row r="465" spans="1:7" x14ac:dyDescent="0.2">
      <c r="A465" s="3" t="s">
        <v>413</v>
      </c>
      <c r="B465" s="3" t="s">
        <v>522</v>
      </c>
      <c r="C465" s="4">
        <v>25898</v>
      </c>
      <c r="D465" s="9">
        <v>11997.05</v>
      </c>
      <c r="E465" s="9">
        <v>61902.1</v>
      </c>
      <c r="F465" s="3">
        <f>E465/3.039215686</f>
        <v>20367.787743775156</v>
      </c>
      <c r="G465" s="9">
        <f>F465/D465</f>
        <v>1.6977330046782464</v>
      </c>
    </row>
    <row r="466" spans="1:7" x14ac:dyDescent="0.2">
      <c r="A466" s="3" t="s">
        <v>413</v>
      </c>
      <c r="B466" s="3" t="s">
        <v>523</v>
      </c>
      <c r="C466" s="4">
        <v>25899</v>
      </c>
      <c r="D466" s="9">
        <v>74994.25</v>
      </c>
      <c r="E466" s="9">
        <v>433686.58</v>
      </c>
      <c r="F466" s="3">
        <f>E466/3.039215686</f>
        <v>142696.87472256616</v>
      </c>
      <c r="G466" s="9">
        <f>F466/D466</f>
        <v>1.9027708754013297</v>
      </c>
    </row>
    <row r="467" spans="1:7" x14ac:dyDescent="0.2">
      <c r="A467" s="3" t="s">
        <v>524</v>
      </c>
      <c r="B467" s="3" t="s">
        <v>525</v>
      </c>
      <c r="C467" s="4">
        <v>41006</v>
      </c>
      <c r="D467" s="9">
        <v>4283.0200000000004</v>
      </c>
      <c r="E467" s="9">
        <v>218537.54</v>
      </c>
      <c r="F467" s="3">
        <f>E467/3.039215686</f>
        <v>71905.900264559241</v>
      </c>
      <c r="G467" s="9">
        <f>F467/D467</f>
        <v>16.788597826897664</v>
      </c>
    </row>
    <row r="468" spans="1:7" x14ac:dyDescent="0.2">
      <c r="A468" s="3" t="s">
        <v>524</v>
      </c>
      <c r="B468" s="3" t="s">
        <v>526</v>
      </c>
      <c r="C468" s="4">
        <v>41013</v>
      </c>
      <c r="D468" s="9">
        <v>16966.28</v>
      </c>
      <c r="E468" s="9">
        <v>103411.21</v>
      </c>
      <c r="F468" s="3">
        <f>E468/3.039215686</f>
        <v>34025.623938557153</v>
      </c>
      <c r="G468" s="9">
        <f>F468/D468</f>
        <v>2.0054852294408176</v>
      </c>
    </row>
    <row r="469" spans="1:7" x14ac:dyDescent="0.2">
      <c r="A469" s="3" t="s">
        <v>524</v>
      </c>
      <c r="B469" s="3" t="s">
        <v>527</v>
      </c>
      <c r="C469" s="4">
        <v>41016</v>
      </c>
      <c r="D469" s="9">
        <v>28152.78</v>
      </c>
      <c r="E469" s="9">
        <v>156077.57999999999</v>
      </c>
      <c r="F469" s="3">
        <f>E469/3.039215686</f>
        <v>51354.558585283638</v>
      </c>
      <c r="G469" s="9">
        <f>F469/D469</f>
        <v>1.8241380988052918</v>
      </c>
    </row>
    <row r="470" spans="1:7" x14ac:dyDescent="0.2">
      <c r="A470" s="3" t="s">
        <v>524</v>
      </c>
      <c r="B470" s="3" t="s">
        <v>528</v>
      </c>
      <c r="C470" s="4">
        <v>41020</v>
      </c>
      <c r="D470" s="9">
        <v>41425.53</v>
      </c>
      <c r="E470" s="9">
        <v>287237.3</v>
      </c>
      <c r="F470" s="3">
        <f>E470/3.039215686</f>
        <v>94510.337427891252</v>
      </c>
      <c r="G470" s="9">
        <f>F470/D470</f>
        <v>2.2814514968883017</v>
      </c>
    </row>
    <row r="471" spans="1:7" x14ac:dyDescent="0.2">
      <c r="A471" s="3" t="s">
        <v>524</v>
      </c>
      <c r="B471" s="3" t="s">
        <v>529</v>
      </c>
      <c r="C471" s="4">
        <v>41026</v>
      </c>
      <c r="D471" s="9">
        <v>11951</v>
      </c>
      <c r="E471" s="9">
        <v>79443.78</v>
      </c>
      <c r="F471" s="3">
        <f>E471/3.039215686</f>
        <v>26139.566324941639</v>
      </c>
      <c r="G471" s="9">
        <f>F471/D471</f>
        <v>2.1872283762816198</v>
      </c>
    </row>
    <row r="472" spans="1:7" x14ac:dyDescent="0.2">
      <c r="A472" s="3" t="s">
        <v>524</v>
      </c>
      <c r="B472" s="3" t="s">
        <v>530</v>
      </c>
      <c r="C472" s="4">
        <v>41078</v>
      </c>
      <c r="D472" s="9">
        <v>25025.72</v>
      </c>
      <c r="E472" s="9">
        <v>168536.52</v>
      </c>
      <c r="F472" s="3">
        <f>E472/3.039215686</f>
        <v>55453.951746944229</v>
      </c>
      <c r="G472" s="9">
        <f>F472/D472</f>
        <v>2.2158783742063854</v>
      </c>
    </row>
    <row r="473" spans="1:7" x14ac:dyDescent="0.2">
      <c r="A473" s="3" t="s">
        <v>524</v>
      </c>
      <c r="B473" s="3" t="s">
        <v>531</v>
      </c>
      <c r="C473" s="4">
        <v>41132</v>
      </c>
      <c r="D473" s="9">
        <v>46975.03</v>
      </c>
      <c r="E473" s="9">
        <v>335792.01</v>
      </c>
      <c r="F473" s="3">
        <f>E473/3.039215686</f>
        <v>110486.403300302</v>
      </c>
      <c r="G473" s="9">
        <f>F473/D473</f>
        <v>2.3520241136685174</v>
      </c>
    </row>
    <row r="474" spans="1:7" ht="16" x14ac:dyDescent="0.2">
      <c r="A474" s="3" t="s">
        <v>524</v>
      </c>
      <c r="B474" s="3" t="s">
        <v>532</v>
      </c>
      <c r="C474" s="5">
        <v>41797</v>
      </c>
      <c r="D474" s="9">
        <v>23280.27</v>
      </c>
      <c r="E474" s="9">
        <v>154197.38</v>
      </c>
      <c r="F474" s="3">
        <f>E474/3.039215686</f>
        <v>50735.91213361486</v>
      </c>
      <c r="G474" s="9">
        <f>F474/D474</f>
        <v>2.1793523929754621</v>
      </c>
    </row>
    <row r="475" spans="1:7" x14ac:dyDescent="0.2">
      <c r="A475" s="3" t="s">
        <v>524</v>
      </c>
      <c r="B475" s="3" t="s">
        <v>533</v>
      </c>
      <c r="C475" s="4">
        <v>41206</v>
      </c>
      <c r="D475" s="9">
        <v>29322.55</v>
      </c>
      <c r="E475" s="9">
        <v>176573.87</v>
      </c>
      <c r="F475" s="3">
        <f>E475/3.039215686</f>
        <v>58098.499166537928</v>
      </c>
      <c r="G475" s="9">
        <f>F475/D475</f>
        <v>1.9813590280019278</v>
      </c>
    </row>
    <row r="476" spans="1:7" x14ac:dyDescent="0.2">
      <c r="A476" s="3" t="s">
        <v>524</v>
      </c>
      <c r="B476" s="3" t="s">
        <v>534</v>
      </c>
      <c r="C476" s="4">
        <v>41244</v>
      </c>
      <c r="D476" s="9">
        <v>9045</v>
      </c>
      <c r="E476" s="9">
        <v>53575.48</v>
      </c>
      <c r="F476" s="3">
        <f>E476/3.039215686</f>
        <v>17628.061162882535</v>
      </c>
      <c r="G476" s="9">
        <f>F476/D476</f>
        <v>1.9489288184502527</v>
      </c>
    </row>
    <row r="477" spans="1:7" x14ac:dyDescent="0.2">
      <c r="A477" s="3" t="s">
        <v>524</v>
      </c>
      <c r="B477" s="3" t="s">
        <v>535</v>
      </c>
      <c r="C477" s="4">
        <v>41298</v>
      </c>
      <c r="D477" s="9">
        <v>62702.45</v>
      </c>
      <c r="E477" s="9">
        <v>550197.24</v>
      </c>
      <c r="F477" s="3">
        <f>E477/3.039215686</f>
        <v>181032.64027441584</v>
      </c>
      <c r="G477" s="9">
        <f>F477/D477</f>
        <v>2.8871701229284636</v>
      </c>
    </row>
    <row r="478" spans="1:7" x14ac:dyDescent="0.2">
      <c r="A478" s="3" t="s">
        <v>524</v>
      </c>
      <c r="B478" s="3" t="s">
        <v>536</v>
      </c>
      <c r="C478" s="4">
        <v>41306</v>
      </c>
      <c r="D478" s="9">
        <v>43553.22</v>
      </c>
      <c r="E478" s="9">
        <v>337754.86</v>
      </c>
      <c r="F478" s="3">
        <f>E478/3.039215686</f>
        <v>111132.24426810227</v>
      </c>
      <c r="G478" s="9">
        <f>F478/D478</f>
        <v>2.5516424335124306</v>
      </c>
    </row>
    <row r="479" spans="1:7" x14ac:dyDescent="0.2">
      <c r="A479" s="3" t="s">
        <v>524</v>
      </c>
      <c r="B479" s="3" t="s">
        <v>537</v>
      </c>
      <c r="C479" s="4">
        <v>41319</v>
      </c>
      <c r="D479" s="9">
        <v>20834.810000000001</v>
      </c>
      <c r="E479" s="9">
        <v>170148.12</v>
      </c>
      <c r="F479" s="3">
        <f>E479/3.039215686</f>
        <v>55984.220134088901</v>
      </c>
      <c r="G479" s="9">
        <f>F479/D479</f>
        <v>2.6870521081828391</v>
      </c>
    </row>
    <row r="480" spans="1:7" x14ac:dyDescent="0.2">
      <c r="A480" s="3" t="s">
        <v>524</v>
      </c>
      <c r="B480" s="3" t="s">
        <v>538</v>
      </c>
      <c r="C480" s="4">
        <v>41349</v>
      </c>
      <c r="D480" s="9">
        <v>11794.42</v>
      </c>
      <c r="E480" s="9">
        <v>75022.2</v>
      </c>
      <c r="F480" s="3">
        <f>E480/3.039215686</f>
        <v>24684.72387319733</v>
      </c>
      <c r="G480" s="9">
        <f>F480/D480</f>
        <v>2.0929154526629823</v>
      </c>
    </row>
    <row r="481" spans="1:7" x14ac:dyDescent="0.2">
      <c r="A481" s="3" t="s">
        <v>524</v>
      </c>
      <c r="B481" s="3" t="s">
        <v>539</v>
      </c>
      <c r="C481" s="4">
        <v>41357</v>
      </c>
      <c r="D481" s="9">
        <v>13848.42</v>
      </c>
      <c r="E481" s="9">
        <v>74237.06</v>
      </c>
      <c r="F481" s="3">
        <f>E481/3.039215686</f>
        <v>24426.387486077223</v>
      </c>
      <c r="G481" s="9">
        <f>F481/D481</f>
        <v>1.7638393034062529</v>
      </c>
    </row>
    <row r="482" spans="1:7" x14ac:dyDescent="0.2">
      <c r="A482" s="3" t="s">
        <v>524</v>
      </c>
      <c r="B482" s="3" t="s">
        <v>540</v>
      </c>
      <c r="C482" s="4">
        <v>41396</v>
      </c>
      <c r="D482" s="9">
        <v>53809.440000000002</v>
      </c>
      <c r="E482" s="9">
        <v>436971.77</v>
      </c>
      <c r="F482" s="3">
        <f>E482/3.039215686</f>
        <v>143777.80820653477</v>
      </c>
      <c r="G482" s="9">
        <f>F482/D482</f>
        <v>2.6719811283398371</v>
      </c>
    </row>
    <row r="483" spans="1:7" x14ac:dyDescent="0.2">
      <c r="A483" s="3" t="s">
        <v>524</v>
      </c>
      <c r="B483" s="3" t="s">
        <v>541</v>
      </c>
      <c r="C483" s="4">
        <v>41001</v>
      </c>
      <c r="D483" s="9">
        <v>180043.32</v>
      </c>
      <c r="E483" s="9">
        <v>1855203.35</v>
      </c>
      <c r="F483" s="3">
        <f>E483/3.039215686</f>
        <v>610421.74747448973</v>
      </c>
      <c r="G483" s="9">
        <f>F483/D483</f>
        <v>3.3904159703036454</v>
      </c>
    </row>
    <row r="484" spans="1:7" x14ac:dyDescent="0.2">
      <c r="A484" s="3" t="s">
        <v>524</v>
      </c>
      <c r="B484" s="3" t="s">
        <v>542</v>
      </c>
      <c r="C484" s="4">
        <v>41518</v>
      </c>
      <c r="D484" s="9">
        <v>8671.9599999999991</v>
      </c>
      <c r="E484" s="9">
        <v>61075.63</v>
      </c>
      <c r="F484" s="3">
        <f>E484/3.039215686</f>
        <v>20095.852453428011</v>
      </c>
      <c r="G484" s="9">
        <f>F484/D484</f>
        <v>2.3173368481206111</v>
      </c>
    </row>
    <row r="485" spans="1:7" x14ac:dyDescent="0.2">
      <c r="A485" s="3" t="s">
        <v>524</v>
      </c>
      <c r="B485" s="3" t="s">
        <v>543</v>
      </c>
      <c r="C485" s="4">
        <v>41524</v>
      </c>
      <c r="D485" s="9">
        <v>48347.44</v>
      </c>
      <c r="E485" s="9">
        <v>400111.51</v>
      </c>
      <c r="F485" s="3">
        <f>E485/3.039215686</f>
        <v>131649.59362479416</v>
      </c>
      <c r="G485" s="9">
        <f>F485/D485</f>
        <v>2.7229899582024228</v>
      </c>
    </row>
    <row r="486" spans="1:7" x14ac:dyDescent="0.2">
      <c r="A486" s="3" t="s">
        <v>524</v>
      </c>
      <c r="B486" s="3" t="s">
        <v>544</v>
      </c>
      <c r="C486" s="4">
        <v>41548</v>
      </c>
      <c r="D486" s="9">
        <v>16510.34</v>
      </c>
      <c r="E486" s="9">
        <v>167627.41</v>
      </c>
      <c r="F486" s="3">
        <f>E486/3.039215686</f>
        <v>55154.825230788178</v>
      </c>
      <c r="G486" s="9">
        <f>F486/D486</f>
        <v>3.3406232234338105</v>
      </c>
    </row>
    <row r="487" spans="1:7" x14ac:dyDescent="0.2">
      <c r="A487" s="3" t="s">
        <v>524</v>
      </c>
      <c r="B487" s="3" t="s">
        <v>545</v>
      </c>
      <c r="C487" s="4">
        <v>41551</v>
      </c>
      <c r="D487" s="9">
        <v>74952.800000000003</v>
      </c>
      <c r="E487" s="9">
        <v>654682.85</v>
      </c>
      <c r="F487" s="3">
        <f>E487/3.039215686</f>
        <v>215411.77647106946</v>
      </c>
      <c r="G487" s="9">
        <f>F487/D487</f>
        <v>2.8739657020294032</v>
      </c>
    </row>
    <row r="488" spans="1:7" x14ac:dyDescent="0.2">
      <c r="A488" s="3" t="s">
        <v>524</v>
      </c>
      <c r="B488" s="3" t="s">
        <v>546</v>
      </c>
      <c r="C488" s="4">
        <v>41615</v>
      </c>
      <c r="D488" s="9">
        <v>24970.45</v>
      </c>
      <c r="E488" s="9">
        <v>183743.44</v>
      </c>
      <c r="F488" s="3">
        <f>E488/3.039215686</f>
        <v>60457.518973202619</v>
      </c>
      <c r="G488" s="9">
        <f>F488/D488</f>
        <v>2.4211625730894966</v>
      </c>
    </row>
    <row r="489" spans="1:7" x14ac:dyDescent="0.2">
      <c r="A489" s="3" t="s">
        <v>524</v>
      </c>
      <c r="B489" s="3" t="s">
        <v>547</v>
      </c>
      <c r="C489" s="4">
        <v>41660</v>
      </c>
      <c r="D489" s="9">
        <v>13240.51</v>
      </c>
      <c r="E489" s="9">
        <v>110064.24</v>
      </c>
      <c r="F489" s="3">
        <f>E489/3.039215686</f>
        <v>36214.685422625844</v>
      </c>
      <c r="G489" s="9">
        <f>F489/D489</f>
        <v>2.7351427869942957</v>
      </c>
    </row>
    <row r="490" spans="1:7" x14ac:dyDescent="0.2">
      <c r="A490" s="3" t="s">
        <v>524</v>
      </c>
      <c r="B490" s="3" t="s">
        <v>548</v>
      </c>
      <c r="C490" s="4">
        <v>41668</v>
      </c>
      <c r="D490" s="9">
        <v>49917.88</v>
      </c>
      <c r="E490" s="9">
        <v>343746.72</v>
      </c>
      <c r="F490" s="3">
        <f>E490/3.039215686</f>
        <v>113103.75949408679</v>
      </c>
      <c r="G490" s="9">
        <f>F490/D490</f>
        <v>2.2657965341093571</v>
      </c>
    </row>
    <row r="491" spans="1:7" x14ac:dyDescent="0.2">
      <c r="A491" s="3" t="s">
        <v>524</v>
      </c>
      <c r="B491" s="3" t="s">
        <v>549</v>
      </c>
      <c r="C491" s="4">
        <v>41770</v>
      </c>
      <c r="D491" s="9">
        <v>20319</v>
      </c>
      <c r="E491" s="9">
        <v>141056.60999999999</v>
      </c>
      <c r="F491" s="3">
        <f>E491/3.039215686</f>
        <v>46412.174907417873</v>
      </c>
      <c r="G491" s="9">
        <f>F491/D491</f>
        <v>2.2841761360016672</v>
      </c>
    </row>
    <row r="492" spans="1:7" x14ac:dyDescent="0.2">
      <c r="A492" s="3" t="s">
        <v>524</v>
      </c>
      <c r="B492" s="3" t="s">
        <v>550</v>
      </c>
      <c r="C492" s="4">
        <v>41791</v>
      </c>
      <c r="D492" s="9">
        <v>31556.17</v>
      </c>
      <c r="E492" s="9">
        <v>182503.74</v>
      </c>
      <c r="F492" s="3">
        <f>E492/3.039215686</f>
        <v>60049.617682843193</v>
      </c>
      <c r="G492" s="9">
        <f>F492/D492</f>
        <v>1.9029437882621116</v>
      </c>
    </row>
    <row r="493" spans="1:7" x14ac:dyDescent="0.2">
      <c r="A493" s="3" t="s">
        <v>524</v>
      </c>
      <c r="B493" s="3" t="s">
        <v>551</v>
      </c>
      <c r="C493" s="4">
        <v>41799</v>
      </c>
      <c r="D493" s="9">
        <v>36516.18</v>
      </c>
      <c r="E493" s="9">
        <v>202772.75</v>
      </c>
      <c r="F493" s="3">
        <f>E493/3.039215686</f>
        <v>66718.775812477834</v>
      </c>
      <c r="G493" s="9">
        <f>F493/D493</f>
        <v>1.8271017344223255</v>
      </c>
    </row>
    <row r="494" spans="1:7" x14ac:dyDescent="0.2">
      <c r="A494" s="3" t="s">
        <v>524</v>
      </c>
      <c r="B494" s="3" t="s">
        <v>552</v>
      </c>
      <c r="C494" s="4">
        <v>41801</v>
      </c>
      <c r="D494" s="9">
        <v>15649.13</v>
      </c>
      <c r="E494" s="9">
        <v>115580.88</v>
      </c>
      <c r="F494" s="3">
        <f>E494/3.039215686</f>
        <v>38029.837938918827</v>
      </c>
      <c r="G494" s="9">
        <f>F494/D494</f>
        <v>2.4301566885135997</v>
      </c>
    </row>
    <row r="495" spans="1:7" x14ac:dyDescent="0.2">
      <c r="A495" s="3" t="s">
        <v>524</v>
      </c>
      <c r="B495" s="3" t="s">
        <v>553</v>
      </c>
      <c r="C495" s="4">
        <v>41807</v>
      </c>
      <c r="D495" s="9">
        <v>24284.25</v>
      </c>
      <c r="E495" s="9">
        <v>177854.89</v>
      </c>
      <c r="F495" s="3">
        <f>E495/3.039215686</f>
        <v>58519.996069801811</v>
      </c>
      <c r="G495" s="9">
        <f>F495/D495</f>
        <v>2.4097921932858464</v>
      </c>
    </row>
    <row r="496" spans="1:7" x14ac:dyDescent="0.2">
      <c r="A496" s="3" t="s">
        <v>524</v>
      </c>
      <c r="B496" s="3" t="s">
        <v>554</v>
      </c>
      <c r="C496" s="4">
        <v>41872</v>
      </c>
      <c r="D496" s="9">
        <v>16648.5</v>
      </c>
      <c r="E496" s="9">
        <v>118969.38</v>
      </c>
      <c r="F496" s="3">
        <f>E496/3.039215686</f>
        <v>39144.763745471144</v>
      </c>
      <c r="G496" s="9">
        <f>F496/D496</f>
        <v>2.3512486857957859</v>
      </c>
    </row>
    <row r="497" spans="1:7" x14ac:dyDescent="0.2">
      <c r="A497" s="3" t="s">
        <v>524</v>
      </c>
      <c r="B497" s="3" t="s">
        <v>555</v>
      </c>
      <c r="C497" s="4">
        <v>41885</v>
      </c>
      <c r="D497" s="9">
        <v>12264.17</v>
      </c>
      <c r="E497" s="9">
        <v>92749.84</v>
      </c>
      <c r="F497" s="3">
        <f>E497/3.039215686</f>
        <v>30517.689293079016</v>
      </c>
      <c r="G497" s="9">
        <f>F497/D497</f>
        <v>2.488361568135391</v>
      </c>
    </row>
    <row r="498" spans="1:7" ht="16" x14ac:dyDescent="0.2">
      <c r="A498" s="3" t="s">
        <v>556</v>
      </c>
      <c r="B498" s="3" t="s">
        <v>557</v>
      </c>
      <c r="C498" s="5">
        <v>20011</v>
      </c>
      <c r="D498" s="9">
        <v>38326.1</v>
      </c>
      <c r="E498" s="9">
        <v>432033.66</v>
      </c>
      <c r="F498" s="3">
        <f>E498/3.039215686</f>
        <v>142153.01072251704</v>
      </c>
      <c r="G498" s="9">
        <f>F498/D498</f>
        <v>3.7090392897403346</v>
      </c>
    </row>
    <row r="499" spans="1:7" x14ac:dyDescent="0.2">
      <c r="A499" s="3" t="s">
        <v>556</v>
      </c>
      <c r="B499" s="3" t="s">
        <v>558</v>
      </c>
      <c r="C499" s="4">
        <v>47053</v>
      </c>
      <c r="D499" s="9">
        <v>44552.59</v>
      </c>
      <c r="E499" s="9">
        <v>332155.57</v>
      </c>
      <c r="F499" s="3">
        <f>E499/3.039215686</f>
        <v>109289.8972356778</v>
      </c>
      <c r="G499" s="9">
        <f>F499/D499</f>
        <v>2.4530537334794187</v>
      </c>
    </row>
    <row r="500" spans="1:7" x14ac:dyDescent="0.2">
      <c r="A500" s="3" t="s">
        <v>556</v>
      </c>
      <c r="B500" s="3" t="s">
        <v>559</v>
      </c>
      <c r="C500" s="4">
        <v>47161</v>
      </c>
      <c r="D500" s="9">
        <v>39468.239999999998</v>
      </c>
      <c r="E500" s="9">
        <v>258455.72</v>
      </c>
      <c r="F500" s="3">
        <f>E500/3.039215686</f>
        <v>85040.269168971383</v>
      </c>
      <c r="G500" s="9">
        <f>F500/D500</f>
        <v>2.1546506550322837</v>
      </c>
    </row>
    <row r="501" spans="1:7" x14ac:dyDescent="0.2">
      <c r="A501" s="3" t="s">
        <v>556</v>
      </c>
      <c r="B501" s="3" t="s">
        <v>560</v>
      </c>
      <c r="C501" s="4">
        <v>20175</v>
      </c>
      <c r="D501" s="9">
        <v>49632.34</v>
      </c>
      <c r="E501" s="9">
        <v>383582.25</v>
      </c>
      <c r="F501" s="3">
        <f>E501/3.039215686</f>
        <v>126210.93388236745</v>
      </c>
      <c r="G501" s="9">
        <f>F501/D501</f>
        <v>2.5429172568201994</v>
      </c>
    </row>
    <row r="502" spans="1:7" ht="16" x14ac:dyDescent="0.2">
      <c r="A502" s="3" t="s">
        <v>556</v>
      </c>
      <c r="B502" s="3" t="s">
        <v>561</v>
      </c>
      <c r="C502" s="5">
        <v>20178</v>
      </c>
      <c r="D502" s="9">
        <v>40619.58</v>
      </c>
      <c r="E502" s="9">
        <v>473212.19</v>
      </c>
      <c r="F502" s="3">
        <f>E502/3.039215686</f>
        <v>155702.07543341827</v>
      </c>
      <c r="G502" s="9">
        <f>F502/D502</f>
        <v>3.8331778771079925</v>
      </c>
    </row>
    <row r="503" spans="1:7" ht="16" x14ac:dyDescent="0.2">
      <c r="A503" s="3" t="s">
        <v>556</v>
      </c>
      <c r="B503" s="3" t="s">
        <v>562</v>
      </c>
      <c r="C503" s="5">
        <v>47189</v>
      </c>
      <c r="D503" s="9">
        <v>199275.45</v>
      </c>
      <c r="E503" s="9">
        <v>1802227.05</v>
      </c>
      <c r="F503" s="3">
        <f>E503/3.039215686</f>
        <v>592990.8358600121</v>
      </c>
      <c r="G503" s="9">
        <f>F503/D503</f>
        <v>2.9757345215379618</v>
      </c>
    </row>
    <row r="504" spans="1:7" ht="16" x14ac:dyDescent="0.2">
      <c r="A504" s="3" t="s">
        <v>556</v>
      </c>
      <c r="B504" s="3" t="s">
        <v>563</v>
      </c>
      <c r="C504" s="5">
        <v>47245</v>
      </c>
      <c r="D504" s="9">
        <v>73087.62</v>
      </c>
      <c r="E504" s="9">
        <v>494287</v>
      </c>
      <c r="F504" s="3">
        <f>E504/3.039215686</f>
        <v>162636.36775662523</v>
      </c>
      <c r="G504" s="9">
        <f>F504/D504</f>
        <v>2.2252245695868225</v>
      </c>
    </row>
    <row r="505" spans="1:7" ht="16" x14ac:dyDescent="0.2">
      <c r="A505" s="3" t="s">
        <v>556</v>
      </c>
      <c r="B505" s="3" t="s">
        <v>564</v>
      </c>
      <c r="C505" s="5">
        <v>47288</v>
      </c>
      <c r="D505" s="9">
        <v>43912.44</v>
      </c>
      <c r="E505" s="9">
        <v>570466.25</v>
      </c>
      <c r="F505" s="3">
        <f>E505/3.039215686</f>
        <v>187701.7984040505</v>
      </c>
      <c r="G505" s="9">
        <f>F505/D505</f>
        <v>4.2744561314299654</v>
      </c>
    </row>
    <row r="506" spans="1:7" x14ac:dyDescent="0.2">
      <c r="A506" s="3" t="s">
        <v>556</v>
      </c>
      <c r="B506" s="3" t="s">
        <v>565</v>
      </c>
      <c r="C506" s="4">
        <v>20295</v>
      </c>
      <c r="D506" s="9">
        <v>20825.599999999999</v>
      </c>
      <c r="E506" s="9">
        <v>158846.23000000001</v>
      </c>
      <c r="F506" s="3">
        <f>E506/3.039215686</f>
        <v>52265.533746656249</v>
      </c>
      <c r="G506" s="9">
        <f>F506/D506</f>
        <v>2.5096772120206023</v>
      </c>
    </row>
    <row r="507" spans="1:7" x14ac:dyDescent="0.2">
      <c r="A507" s="3" t="s">
        <v>556</v>
      </c>
      <c r="B507" s="3" t="s">
        <v>566</v>
      </c>
      <c r="C507" s="4">
        <v>20310</v>
      </c>
      <c r="D507" s="9">
        <v>13139.19</v>
      </c>
      <c r="E507" s="9">
        <v>86220.78</v>
      </c>
      <c r="F507" s="3">
        <f>E507/3.039215686</f>
        <v>28369.41793804627</v>
      </c>
      <c r="G507" s="9">
        <f>F507/D507</f>
        <v>2.1591451176249272</v>
      </c>
    </row>
    <row r="508" spans="1:7" x14ac:dyDescent="0.2">
      <c r="A508" s="3" t="s">
        <v>556</v>
      </c>
      <c r="B508" s="3" t="s">
        <v>567</v>
      </c>
      <c r="C508" s="4">
        <v>47318</v>
      </c>
      <c r="D508" s="9">
        <v>39790.61</v>
      </c>
      <c r="E508" s="9">
        <v>672369.16</v>
      </c>
      <c r="F508" s="3">
        <f>E508/3.039215686</f>
        <v>221231.14298772413</v>
      </c>
      <c r="G508" s="9">
        <f>F508/D508</f>
        <v>5.5598831731336649</v>
      </c>
    </row>
    <row r="509" spans="1:7" x14ac:dyDescent="0.2">
      <c r="A509" s="3" t="s">
        <v>556</v>
      </c>
      <c r="B509" s="3" t="s">
        <v>568</v>
      </c>
      <c r="C509" s="4">
        <v>20383</v>
      </c>
      <c r="D509" s="9">
        <v>21129.55</v>
      </c>
      <c r="E509" s="9">
        <v>109506.38</v>
      </c>
      <c r="F509" s="3">
        <f>E509/3.039215686</f>
        <v>36031.131487125393</v>
      </c>
      <c r="G509" s="9">
        <f>F509/D509</f>
        <v>1.7052484074258749</v>
      </c>
    </row>
    <row r="510" spans="1:7" x14ac:dyDescent="0.2">
      <c r="A510" s="3" t="s">
        <v>556</v>
      </c>
      <c r="B510" s="3" t="s">
        <v>569</v>
      </c>
      <c r="C510" s="4">
        <v>47541</v>
      </c>
      <c r="D510" s="9">
        <v>26002.06</v>
      </c>
      <c r="E510" s="9">
        <v>155581.70000000001</v>
      </c>
      <c r="F510" s="3">
        <f>E510/3.039215686</f>
        <v>51191.398069139876</v>
      </c>
      <c r="G510" s="9">
        <f>F510/D510</f>
        <v>1.9687439406393137</v>
      </c>
    </row>
    <row r="511" spans="1:7" x14ac:dyDescent="0.2">
      <c r="A511" s="3" t="s">
        <v>556</v>
      </c>
      <c r="B511" s="3" t="s">
        <v>570</v>
      </c>
      <c r="C511" s="4">
        <v>47258</v>
      </c>
      <c r="D511" s="9">
        <v>28410.68</v>
      </c>
      <c r="E511" s="9">
        <v>172896.11</v>
      </c>
      <c r="F511" s="3">
        <f>E511/3.039215686</f>
        <v>56888.397489009272</v>
      </c>
      <c r="G511" s="9">
        <f>F511/D511</f>
        <v>2.0023595876272329</v>
      </c>
    </row>
    <row r="512" spans="1:7" x14ac:dyDescent="0.2">
      <c r="A512" s="3" t="s">
        <v>556</v>
      </c>
      <c r="B512" s="3" t="s">
        <v>571</v>
      </c>
      <c r="C512" s="4">
        <v>47551</v>
      </c>
      <c r="D512" s="9">
        <v>62343.23</v>
      </c>
      <c r="E512" s="9">
        <v>435132.89</v>
      </c>
      <c r="F512" s="3">
        <f>E512/3.039215686</f>
        <v>143172.75736777045</v>
      </c>
      <c r="G512" s="9">
        <f>F512/D512</f>
        <v>2.2965245363092421</v>
      </c>
    </row>
    <row r="513" spans="1:7" x14ac:dyDescent="0.2">
      <c r="A513" s="3" t="s">
        <v>556</v>
      </c>
      <c r="B513" s="3" t="s">
        <v>572</v>
      </c>
      <c r="C513" s="4">
        <v>47555</v>
      </c>
      <c r="D513" s="9">
        <v>86586.03</v>
      </c>
      <c r="E513" s="9">
        <v>731419.96</v>
      </c>
      <c r="F513" s="3">
        <f>E513/3.039215686</f>
        <v>240660.76105399517</v>
      </c>
      <c r="G513" s="9">
        <f>F513/D513</f>
        <v>2.7794409912776366</v>
      </c>
    </row>
    <row r="514" spans="1:7" x14ac:dyDescent="0.2">
      <c r="A514" s="3" t="s">
        <v>556</v>
      </c>
      <c r="B514" s="3" t="s">
        <v>326</v>
      </c>
      <c r="C514" s="4">
        <v>47570</v>
      </c>
      <c r="D514" s="9">
        <v>20650.59</v>
      </c>
      <c r="E514" s="9">
        <v>162276.06</v>
      </c>
      <c r="F514" s="3">
        <f>E514/3.039215686</f>
        <v>53394.058456435596</v>
      </c>
      <c r="G514" s="9">
        <f>F514/D514</f>
        <v>2.5855948162466831</v>
      </c>
    </row>
    <row r="515" spans="1:7" x14ac:dyDescent="0.2">
      <c r="A515" s="3" t="s">
        <v>556</v>
      </c>
      <c r="B515" s="3" t="s">
        <v>573</v>
      </c>
      <c r="C515" s="4">
        <v>47605</v>
      </c>
      <c r="D515" s="9">
        <v>23515.15</v>
      </c>
      <c r="E515" s="9">
        <v>140746.69</v>
      </c>
      <c r="F515" s="3">
        <f>E515/3.039215686</f>
        <v>46310.20122998931</v>
      </c>
      <c r="G515" s="9">
        <f>F515/D515</f>
        <v>1.9693772410547798</v>
      </c>
    </row>
    <row r="516" spans="1:7" x14ac:dyDescent="0.2">
      <c r="A516" s="3" t="s">
        <v>556</v>
      </c>
      <c r="B516" s="3" t="s">
        <v>574</v>
      </c>
      <c r="C516" s="4">
        <v>20614</v>
      </c>
      <c r="D516" s="9">
        <v>30791.67</v>
      </c>
      <c r="E516" s="9">
        <v>326990.18</v>
      </c>
      <c r="F516" s="3">
        <f>E516/3.039215686</f>
        <v>107590.31730004042</v>
      </c>
      <c r="G516" s="9">
        <f>F516/D516</f>
        <v>3.4941371253991882</v>
      </c>
    </row>
    <row r="517" spans="1:7" ht="16" x14ac:dyDescent="0.2">
      <c r="A517" s="3" t="s">
        <v>556</v>
      </c>
      <c r="B517" s="3" t="s">
        <v>575</v>
      </c>
      <c r="C517" s="5">
        <v>44001</v>
      </c>
      <c r="D517" s="9">
        <v>45699.34</v>
      </c>
      <c r="E517" s="9">
        <v>488935.65</v>
      </c>
      <c r="F517" s="3">
        <f>E517/3.039215686</f>
        <v>160875.60098227265</v>
      </c>
      <c r="G517" s="9">
        <f>F517/D517</f>
        <v>3.5203046911021616</v>
      </c>
    </row>
    <row r="518" spans="1:7" x14ac:dyDescent="0.2">
      <c r="A518" s="3" t="s">
        <v>556</v>
      </c>
      <c r="B518" s="3" t="s">
        <v>576</v>
      </c>
      <c r="C518">
        <v>20621</v>
      </c>
      <c r="D518" s="9">
        <v>49332.99</v>
      </c>
      <c r="E518" s="9">
        <v>420835.08</v>
      </c>
      <c r="F518" s="3">
        <f>E518/3.039215686</f>
        <v>138468.31665766813</v>
      </c>
      <c r="G518" s="9">
        <f>F518/D518</f>
        <v>2.8068097363988707</v>
      </c>
    </row>
    <row r="519" spans="1:7" x14ac:dyDescent="0.2">
      <c r="A519" s="3" t="s">
        <v>556</v>
      </c>
      <c r="B519" s="3" t="s">
        <v>399</v>
      </c>
      <c r="C519" s="4">
        <v>47675</v>
      </c>
      <c r="D519" s="9">
        <v>17459.05</v>
      </c>
      <c r="E519" s="9">
        <v>93844.9</v>
      </c>
      <c r="F519" s="3">
        <f>E519/3.039215686</f>
        <v>30877.99935762769</v>
      </c>
      <c r="G519" s="9">
        <f>F519/D519</f>
        <v>1.7685956199007216</v>
      </c>
    </row>
    <row r="520" spans="1:7" ht="16" x14ac:dyDescent="0.2">
      <c r="A520" s="3" t="s">
        <v>556</v>
      </c>
      <c r="B520" s="3" t="s">
        <v>577</v>
      </c>
      <c r="C520" s="5">
        <v>44650</v>
      </c>
      <c r="D520" s="9">
        <v>38943.22</v>
      </c>
      <c r="E520" s="9">
        <v>253104.37</v>
      </c>
      <c r="F520" s="3">
        <f>E520/3.039215686</f>
        <v>83279.502394618801</v>
      </c>
      <c r="G520" s="9">
        <f>F520/D520</f>
        <v>2.1384852714957518</v>
      </c>
    </row>
    <row r="521" spans="1:7" x14ac:dyDescent="0.2">
      <c r="A521" s="3" t="s">
        <v>556</v>
      </c>
      <c r="B521" s="3" t="s">
        <v>578</v>
      </c>
      <c r="C521" s="4">
        <v>47703</v>
      </c>
      <c r="D521" s="9">
        <v>38924.800000000003</v>
      </c>
      <c r="E521" s="9">
        <v>87026.58</v>
      </c>
      <c r="F521" s="3">
        <f>E521/3.039215686</f>
        <v>28634.552131618606</v>
      </c>
      <c r="G521" s="9">
        <f>F521/D521</f>
        <v>0.73563774590026421</v>
      </c>
    </row>
    <row r="522" spans="1:7" x14ac:dyDescent="0.2">
      <c r="A522" s="3" t="s">
        <v>556</v>
      </c>
      <c r="B522" s="3" t="s">
        <v>336</v>
      </c>
      <c r="C522" s="4">
        <v>47707</v>
      </c>
      <c r="D522" s="9">
        <v>40112.99</v>
      </c>
      <c r="E522" s="9">
        <v>612822.49</v>
      </c>
      <c r="F522" s="3">
        <f>E522/3.039215686</f>
        <v>201638.36769563187</v>
      </c>
      <c r="G522" s="9">
        <f>F522/D522</f>
        <v>5.0267598524974551</v>
      </c>
    </row>
    <row r="523" spans="1:7" x14ac:dyDescent="0.2">
      <c r="A523" s="3" t="s">
        <v>556</v>
      </c>
      <c r="B523" s="3" t="s">
        <v>579</v>
      </c>
      <c r="C523" s="4">
        <v>47001</v>
      </c>
      <c r="D523" s="9">
        <v>169985.13</v>
      </c>
      <c r="E523" s="9">
        <v>1673030.19</v>
      </c>
      <c r="F523" s="3">
        <f>E523/3.039215686</f>
        <v>550480.90127552731</v>
      </c>
      <c r="G523" s="9">
        <f>F523/D523</f>
        <v>3.2384062139760537</v>
      </c>
    </row>
    <row r="524" spans="1:7" x14ac:dyDescent="0.2">
      <c r="A524" s="3" t="s">
        <v>556</v>
      </c>
      <c r="B524" s="3" t="s">
        <v>580</v>
      </c>
      <c r="C524" s="4">
        <v>47745</v>
      </c>
      <c r="D524" s="9">
        <v>43847.97</v>
      </c>
      <c r="E524" s="9">
        <v>364966.16</v>
      </c>
      <c r="F524" s="3">
        <f>E524/3.039215686</f>
        <v>120085.63975278192</v>
      </c>
      <c r="G524" s="9">
        <f>F524/D524</f>
        <v>2.7386818535221109</v>
      </c>
    </row>
    <row r="525" spans="1:7" x14ac:dyDescent="0.2">
      <c r="A525" s="3" t="s">
        <v>556</v>
      </c>
      <c r="B525" s="3" t="s">
        <v>581</v>
      </c>
      <c r="C525" s="4">
        <v>20787</v>
      </c>
      <c r="D525" s="9">
        <v>37874.769999999997</v>
      </c>
      <c r="E525" s="9">
        <v>149713.82</v>
      </c>
      <c r="F525" s="3">
        <f>E525/3.039215686</f>
        <v>49260.676262513873</v>
      </c>
      <c r="G525" s="9">
        <f>F525/D525</f>
        <v>1.3006198126751365</v>
      </c>
    </row>
    <row r="526" spans="1:7" x14ac:dyDescent="0.2">
      <c r="A526" s="3" t="s">
        <v>556</v>
      </c>
      <c r="B526" s="3" t="s">
        <v>582</v>
      </c>
      <c r="C526" s="4">
        <v>47798</v>
      </c>
      <c r="D526" s="9">
        <v>28723.85</v>
      </c>
      <c r="E526" s="9">
        <v>420814.42</v>
      </c>
      <c r="F526" s="3">
        <f>E526/3.039215686</f>
        <v>138461.51885121586</v>
      </c>
      <c r="G526" s="9">
        <f>F526/D526</f>
        <v>4.8204373317370708</v>
      </c>
    </row>
    <row r="527" spans="1:7" ht="16" x14ac:dyDescent="0.2">
      <c r="A527" s="3" t="s">
        <v>556</v>
      </c>
      <c r="B527" s="3" t="s">
        <v>583</v>
      </c>
      <c r="C527" s="5">
        <v>20001</v>
      </c>
      <c r="D527" s="9">
        <v>91034.84</v>
      </c>
      <c r="E527" s="9">
        <v>1225582.99</v>
      </c>
      <c r="F527" s="3">
        <f>E527/3.039215686</f>
        <v>403256.33868158446</v>
      </c>
      <c r="G527" s="9">
        <f>F527/D527</f>
        <v>4.429692397785117</v>
      </c>
    </row>
    <row r="528" spans="1:7" x14ac:dyDescent="0.2">
      <c r="A528" s="3" t="s">
        <v>164</v>
      </c>
      <c r="B528" s="3" t="s">
        <v>584</v>
      </c>
      <c r="C528" s="4">
        <v>52019</v>
      </c>
      <c r="D528" s="9">
        <v>30423.24</v>
      </c>
      <c r="E528" s="9">
        <v>193516.37</v>
      </c>
      <c r="F528" s="3">
        <f>E528/3.039215686</f>
        <v>63673.128199299506</v>
      </c>
      <c r="G528" s="9">
        <f>F528/D528</f>
        <v>2.0929108207837004</v>
      </c>
    </row>
    <row r="529" spans="1:7" x14ac:dyDescent="0.2">
      <c r="A529" s="3" t="s">
        <v>164</v>
      </c>
      <c r="B529" s="3" t="s">
        <v>585</v>
      </c>
      <c r="C529" s="4">
        <v>52022</v>
      </c>
      <c r="D529" s="9">
        <v>10541.75</v>
      </c>
      <c r="E529" s="9">
        <v>76468.509999999995</v>
      </c>
      <c r="F529" s="3">
        <f>E529/3.039215686</f>
        <v>25160.606518401601</v>
      </c>
      <c r="G529" s="9">
        <f>F529/D529</f>
        <v>2.3867580352789242</v>
      </c>
    </row>
    <row r="530" spans="1:7" x14ac:dyDescent="0.2">
      <c r="A530" s="3" t="s">
        <v>164</v>
      </c>
      <c r="B530" s="3" t="s">
        <v>40</v>
      </c>
      <c r="C530" s="4">
        <v>52036</v>
      </c>
      <c r="D530" s="9">
        <v>27374.47</v>
      </c>
      <c r="E530" s="9">
        <v>168226.59</v>
      </c>
      <c r="F530" s="3">
        <f>E530/3.039215686</f>
        <v>55351.974779193079</v>
      </c>
      <c r="G530" s="9">
        <f>F530/D530</f>
        <v>2.022029094232439</v>
      </c>
    </row>
    <row r="531" spans="1:7" x14ac:dyDescent="0.2">
      <c r="A531" s="3" t="s">
        <v>164</v>
      </c>
      <c r="B531" s="3" t="s">
        <v>41</v>
      </c>
      <c r="C531" s="4">
        <v>52051</v>
      </c>
      <c r="D531" s="9">
        <v>30142.31</v>
      </c>
      <c r="E531" s="9">
        <v>182503.74</v>
      </c>
      <c r="F531" s="3">
        <f>E531/3.039215686</f>
        <v>60049.617682843193</v>
      </c>
      <c r="G531" s="9">
        <f>F531/D531</f>
        <v>1.9922035730786125</v>
      </c>
    </row>
    <row r="532" spans="1:7" x14ac:dyDescent="0.2">
      <c r="A532" s="3" t="s">
        <v>164</v>
      </c>
      <c r="B532" s="3" t="s">
        <v>42</v>
      </c>
      <c r="C532" s="4">
        <v>52079</v>
      </c>
      <c r="D532" s="9">
        <v>59266.83</v>
      </c>
      <c r="E532" s="9">
        <v>368519.96</v>
      </c>
      <c r="F532" s="3">
        <f>E532/3.039215686</f>
        <v>121254.95459159723</v>
      </c>
      <c r="G532" s="9">
        <f>F532/D532</f>
        <v>2.0459159801797604</v>
      </c>
    </row>
    <row r="533" spans="1:7" x14ac:dyDescent="0.2">
      <c r="A533" s="3" t="s">
        <v>164</v>
      </c>
      <c r="B533" s="3" t="s">
        <v>43</v>
      </c>
      <c r="C533" s="4">
        <v>52110</v>
      </c>
      <c r="D533" s="9">
        <v>43147.95</v>
      </c>
      <c r="E533" s="9">
        <v>317547.84000000003</v>
      </c>
      <c r="F533" s="3">
        <f>E533/3.039215686</f>
        <v>104483.4828481469</v>
      </c>
      <c r="G533" s="9">
        <f>F533/D533</f>
        <v>2.4215167313429005</v>
      </c>
    </row>
    <row r="534" spans="1:7" x14ac:dyDescent="0.2">
      <c r="A534" s="3" t="s">
        <v>164</v>
      </c>
      <c r="B534" s="3" t="s">
        <v>586</v>
      </c>
      <c r="C534" s="4">
        <v>52203</v>
      </c>
      <c r="D534" s="9">
        <v>24638.86</v>
      </c>
      <c r="E534" s="9">
        <v>143329.39000000001</v>
      </c>
      <c r="F534" s="3">
        <f>E534/3.039215686</f>
        <v>47159.992842969295</v>
      </c>
      <c r="G534" s="9">
        <f>F534/D534</f>
        <v>1.9140493043496856</v>
      </c>
    </row>
    <row r="535" spans="1:7" x14ac:dyDescent="0.2">
      <c r="A535" s="3" t="s">
        <v>164</v>
      </c>
      <c r="B535" s="3" t="s">
        <v>587</v>
      </c>
      <c r="C535" s="4">
        <v>52207</v>
      </c>
      <c r="D535" s="9">
        <v>23220.400000000001</v>
      </c>
      <c r="E535" s="9">
        <v>182111.17</v>
      </c>
      <c r="F535" s="3">
        <f>E535/3.039215686</f>
        <v>59920.449489283143</v>
      </c>
      <c r="G535" s="9">
        <f>F535/D535</f>
        <v>2.5805089270332613</v>
      </c>
    </row>
    <row r="536" spans="1:7" x14ac:dyDescent="0.2">
      <c r="A536" s="3" t="s">
        <v>164</v>
      </c>
      <c r="B536" s="3" t="s">
        <v>588</v>
      </c>
      <c r="C536" s="4">
        <v>52210</v>
      </c>
      <c r="D536" s="9">
        <v>16045.2</v>
      </c>
      <c r="E536" s="9">
        <v>96799.51</v>
      </c>
      <c r="F536" s="3">
        <f>E536/3.039215686</f>
        <v>31850.161357715497</v>
      </c>
      <c r="G536" s="9">
        <f>F536/D536</f>
        <v>1.9850273825016513</v>
      </c>
    </row>
    <row r="537" spans="1:7" x14ac:dyDescent="0.2">
      <c r="A537" s="3" t="s">
        <v>164</v>
      </c>
      <c r="B537" s="3" t="s">
        <v>44</v>
      </c>
      <c r="C537" s="4">
        <v>52215</v>
      </c>
      <c r="D537" s="9">
        <v>30561.4</v>
      </c>
      <c r="E537" s="9">
        <v>196656.93</v>
      </c>
      <c r="F537" s="3">
        <f>E537/3.039215686</f>
        <v>64706.473747779943</v>
      </c>
      <c r="G537" s="9">
        <f>F537/D537</f>
        <v>2.1172614391938831</v>
      </c>
    </row>
    <row r="538" spans="1:7" x14ac:dyDescent="0.2">
      <c r="A538" s="3" t="s">
        <v>164</v>
      </c>
      <c r="B538" s="3" t="s">
        <v>45</v>
      </c>
      <c r="C538" s="4">
        <v>52224</v>
      </c>
      <c r="D538" s="9">
        <v>15469.52</v>
      </c>
      <c r="E538" s="9">
        <v>101654.98</v>
      </c>
      <c r="F538" s="3">
        <f>E538/3.039215686</f>
        <v>33447.767615924313</v>
      </c>
      <c r="G538" s="9">
        <f>F538/D538</f>
        <v>2.1621722985538216</v>
      </c>
    </row>
    <row r="539" spans="1:7" x14ac:dyDescent="0.2">
      <c r="A539" s="3" t="s">
        <v>164</v>
      </c>
      <c r="B539" s="3" t="s">
        <v>589</v>
      </c>
      <c r="C539" s="4">
        <v>52227</v>
      </c>
      <c r="D539" s="9">
        <v>40895.910000000003</v>
      </c>
      <c r="E539" s="9">
        <v>323519.03000000003</v>
      </c>
      <c r="F539" s="3">
        <f>E539/3.039215686</f>
        <v>106448.19697735662</v>
      </c>
      <c r="G539" s="9">
        <f>F539/D539</f>
        <v>2.6029056934386987</v>
      </c>
    </row>
    <row r="540" spans="1:7" x14ac:dyDescent="0.2">
      <c r="A540" s="3" t="s">
        <v>164</v>
      </c>
      <c r="B540" s="3" t="s">
        <v>46</v>
      </c>
      <c r="C540" s="4">
        <v>52256</v>
      </c>
      <c r="D540" s="9">
        <v>40499.839999999997</v>
      </c>
      <c r="E540" s="9">
        <v>360999.14</v>
      </c>
      <c r="F540" s="3">
        <f>E540/3.039215686</f>
        <v>118780.36220427694</v>
      </c>
      <c r="G540" s="9">
        <f>F540/D540</f>
        <v>2.9328600360958696</v>
      </c>
    </row>
    <row r="541" spans="1:7" x14ac:dyDescent="0.2">
      <c r="A541" s="3" t="s">
        <v>164</v>
      </c>
      <c r="B541" s="3" t="s">
        <v>590</v>
      </c>
      <c r="C541" s="4">
        <v>52258</v>
      </c>
      <c r="D541" s="9">
        <v>19485.43</v>
      </c>
      <c r="E541" s="9">
        <v>155870.97</v>
      </c>
      <c r="F541" s="3">
        <f>E541/3.039215686</f>
        <v>51286.577230438787</v>
      </c>
      <c r="G541" s="9">
        <f>F541/D541</f>
        <v>2.6320474955101729</v>
      </c>
    </row>
    <row r="542" spans="1:7" x14ac:dyDescent="0.2">
      <c r="A542" s="3" t="s">
        <v>164</v>
      </c>
      <c r="B542" s="3" t="s">
        <v>10</v>
      </c>
      <c r="C542" s="4">
        <v>52260</v>
      </c>
      <c r="D542" s="9">
        <v>48213.88</v>
      </c>
      <c r="E542" s="9">
        <v>297960.65999999997</v>
      </c>
      <c r="F542" s="3">
        <f>E542/3.039215686</f>
        <v>98038.668783048648</v>
      </c>
      <c r="G542" s="9">
        <f>F542/D542</f>
        <v>2.0334117225796526</v>
      </c>
    </row>
    <row r="543" spans="1:7" x14ac:dyDescent="0.2">
      <c r="A543" s="3" t="s">
        <v>164</v>
      </c>
      <c r="B543" s="3" t="s">
        <v>591</v>
      </c>
      <c r="C543" s="4">
        <v>52696</v>
      </c>
      <c r="D543" s="9">
        <v>57056.24</v>
      </c>
      <c r="E543" s="9">
        <v>465360.79</v>
      </c>
      <c r="F543" s="3">
        <f>E543/3.039215686</f>
        <v>153118.71156221718</v>
      </c>
      <c r="G543" s="9">
        <f>F543/D543</f>
        <v>2.6836453219177638</v>
      </c>
    </row>
    <row r="544" spans="1:7" x14ac:dyDescent="0.2">
      <c r="A544" s="3" t="s">
        <v>164</v>
      </c>
      <c r="B544" s="3" t="s">
        <v>47</v>
      </c>
      <c r="C544" s="4">
        <v>52287</v>
      </c>
      <c r="D544" s="9">
        <v>22773.68</v>
      </c>
      <c r="E544" s="9">
        <v>133866.38</v>
      </c>
      <c r="F544" s="3">
        <f>E544/3.039215686</f>
        <v>44046.357294300964</v>
      </c>
      <c r="G544" s="9">
        <f>F544/D544</f>
        <v>1.9340904629511333</v>
      </c>
    </row>
    <row r="545" spans="1:7" x14ac:dyDescent="0.2">
      <c r="A545" s="3" t="s">
        <v>164</v>
      </c>
      <c r="B545" s="3" t="s">
        <v>48</v>
      </c>
      <c r="C545" s="4">
        <v>52317</v>
      </c>
      <c r="D545" s="9">
        <v>30188.36</v>
      </c>
      <c r="E545" s="9">
        <v>200355.35</v>
      </c>
      <c r="F545" s="3">
        <f>E545/3.039215686</f>
        <v>65923.373231760823</v>
      </c>
      <c r="G545" s="9">
        <f>F545/D545</f>
        <v>2.1837348312979183</v>
      </c>
    </row>
    <row r="546" spans="1:7" x14ac:dyDescent="0.2">
      <c r="A546" s="3" t="s">
        <v>164</v>
      </c>
      <c r="B546" s="3" t="s">
        <v>49</v>
      </c>
      <c r="C546" s="4">
        <v>52320</v>
      </c>
      <c r="D546" s="9">
        <v>34213.480000000003</v>
      </c>
      <c r="E546" s="9">
        <v>232649.4</v>
      </c>
      <c r="F546" s="3">
        <f>E546/3.039215686</f>
        <v>76549.157426268954</v>
      </c>
      <c r="G546" s="9">
        <f>F546/D546</f>
        <v>2.2373975820720062</v>
      </c>
    </row>
    <row r="547" spans="1:7" x14ac:dyDescent="0.2">
      <c r="A547" s="3" t="s">
        <v>164</v>
      </c>
      <c r="B547" s="3" t="s">
        <v>592</v>
      </c>
      <c r="C547" s="4">
        <v>52323</v>
      </c>
      <c r="D547" s="9">
        <v>11987.84</v>
      </c>
      <c r="E547" s="9">
        <v>76220.570000000007</v>
      </c>
      <c r="F547" s="3">
        <f>E547/3.039215686</f>
        <v>25079.026260329723</v>
      </c>
      <c r="G547" s="9">
        <f>F547/D547</f>
        <v>2.0920387876656448</v>
      </c>
    </row>
    <row r="548" spans="1:7" x14ac:dyDescent="0.2">
      <c r="A548" s="3" t="s">
        <v>164</v>
      </c>
      <c r="B548" s="3" t="s">
        <v>50</v>
      </c>
      <c r="C548" s="4">
        <v>52352</v>
      </c>
      <c r="D548" s="9">
        <v>15524.79</v>
      </c>
      <c r="E548" s="9">
        <v>109712.99</v>
      </c>
      <c r="F548" s="3">
        <f>E548/3.039215686</f>
        <v>36099.112841970244</v>
      </c>
      <c r="G548" s="9">
        <f>F548/D548</f>
        <v>2.3252561124479132</v>
      </c>
    </row>
    <row r="549" spans="1:7" x14ac:dyDescent="0.2">
      <c r="A549" s="3" t="s">
        <v>164</v>
      </c>
      <c r="B549" s="3" t="s">
        <v>593</v>
      </c>
      <c r="C549" s="4">
        <v>52354</v>
      </c>
      <c r="D549" s="9">
        <v>17463.66</v>
      </c>
      <c r="E549" s="9">
        <v>125167.86</v>
      </c>
      <c r="F549" s="3">
        <f>E549/3.039215686</f>
        <v>41184.263616623095</v>
      </c>
      <c r="G549" s="9">
        <f>F549/D549</f>
        <v>2.3582836367991074</v>
      </c>
    </row>
    <row r="550" spans="1:7" x14ac:dyDescent="0.2">
      <c r="A550" s="3" t="s">
        <v>164</v>
      </c>
      <c r="B550" s="3" t="s">
        <v>51</v>
      </c>
      <c r="C550" s="4">
        <v>52356</v>
      </c>
      <c r="D550" s="9">
        <v>104565.5</v>
      </c>
      <c r="E550" s="9">
        <v>820967.25</v>
      </c>
      <c r="F550" s="3">
        <f>E550/3.039215686</f>
        <v>270124.70808891451</v>
      </c>
      <c r="G550" s="9">
        <f>F550/D550</f>
        <v>2.5833062347419991</v>
      </c>
    </row>
    <row r="551" spans="1:7" x14ac:dyDescent="0.2">
      <c r="A551" s="3" t="s">
        <v>164</v>
      </c>
      <c r="B551" s="3" t="s">
        <v>52</v>
      </c>
      <c r="C551" s="4">
        <v>52378</v>
      </c>
      <c r="D551" s="9">
        <v>44096.66</v>
      </c>
      <c r="E551" s="9">
        <v>326659.59000000003</v>
      </c>
      <c r="F551" s="3">
        <f>E551/3.039215686</f>
        <v>107481.54252583705</v>
      </c>
      <c r="G551" s="9">
        <f>F551/D551</f>
        <v>2.437407788386627</v>
      </c>
    </row>
    <row r="552" spans="1:7" x14ac:dyDescent="0.2">
      <c r="A552" s="3" t="s">
        <v>164</v>
      </c>
      <c r="B552" s="3" t="s">
        <v>53</v>
      </c>
      <c r="C552" s="4">
        <v>52381</v>
      </c>
      <c r="D552" s="9">
        <v>34328.61</v>
      </c>
      <c r="E552" s="9">
        <v>195623.85</v>
      </c>
      <c r="F552" s="3">
        <f>E552/3.039215686</f>
        <v>64366.557102587947</v>
      </c>
      <c r="G552" s="9">
        <f>F552/D552</f>
        <v>1.8750120410522868</v>
      </c>
    </row>
    <row r="553" spans="1:7" x14ac:dyDescent="0.2">
      <c r="A553" s="3" t="s">
        <v>164</v>
      </c>
      <c r="B553" s="3" t="s">
        <v>594</v>
      </c>
      <c r="C553" s="4">
        <v>52399</v>
      </c>
      <c r="D553" s="9">
        <v>45717.760000000002</v>
      </c>
      <c r="E553" s="9">
        <v>308828.65000000002</v>
      </c>
      <c r="F553" s="3">
        <f>E553/3.039215686</f>
        <v>101614.58807369423</v>
      </c>
      <c r="G553" s="9">
        <f>F553/D553</f>
        <v>2.2226501926974165</v>
      </c>
    </row>
    <row r="554" spans="1:7" x14ac:dyDescent="0.2">
      <c r="A554" s="3" t="s">
        <v>164</v>
      </c>
      <c r="B554" s="3" t="s">
        <v>55</v>
      </c>
      <c r="C554" s="4">
        <v>52411</v>
      </c>
      <c r="D554" s="9">
        <v>29156.76</v>
      </c>
      <c r="E554" s="9">
        <v>204301.71</v>
      </c>
      <c r="F554" s="3">
        <f>E554/3.039215686</f>
        <v>67221.852973813584</v>
      </c>
      <c r="G554" s="9">
        <f>F554/D554</f>
        <v>2.305532335342253</v>
      </c>
    </row>
    <row r="555" spans="1:7" x14ac:dyDescent="0.2">
      <c r="A555" s="3" t="s">
        <v>164</v>
      </c>
      <c r="B555" s="3" t="s">
        <v>56</v>
      </c>
      <c r="C555" s="4">
        <v>52418</v>
      </c>
      <c r="D555" s="9">
        <v>52556.77</v>
      </c>
      <c r="E555" s="9">
        <v>346267.43</v>
      </c>
      <c r="F555" s="3">
        <f>E555/3.039215686</f>
        <v>113933.15439738751</v>
      </c>
      <c r="G555" s="9">
        <f>F555/D555</f>
        <v>2.1678111953490959</v>
      </c>
    </row>
    <row r="556" spans="1:7" x14ac:dyDescent="0.2">
      <c r="A556" s="3" t="s">
        <v>164</v>
      </c>
      <c r="B556" s="3" t="s">
        <v>57</v>
      </c>
      <c r="C556" s="4">
        <v>52427</v>
      </c>
      <c r="D556" s="9">
        <v>17403.79</v>
      </c>
      <c r="E556" s="9">
        <v>108390.65</v>
      </c>
      <c r="F556" s="3">
        <f>E556/3.039215686</f>
        <v>35664.02032580191</v>
      </c>
      <c r="G556" s="9">
        <f>F556/D556</f>
        <v>2.0492099896517888</v>
      </c>
    </row>
    <row r="557" spans="1:7" x14ac:dyDescent="0.2">
      <c r="A557" s="3" t="s">
        <v>164</v>
      </c>
      <c r="B557" s="3" t="s">
        <v>58</v>
      </c>
      <c r="C557" s="4">
        <v>52435</v>
      </c>
      <c r="D557" s="9">
        <v>16501.13</v>
      </c>
      <c r="E557" s="9">
        <v>116221.39</v>
      </c>
      <c r="F557" s="3">
        <f>E557/3.039215686</f>
        <v>38240.586390550765</v>
      </c>
      <c r="G557" s="9">
        <f>F557/D557</f>
        <v>2.3174525860077924</v>
      </c>
    </row>
    <row r="558" spans="1:7" x14ac:dyDescent="0.2">
      <c r="A558" s="3" t="s">
        <v>164</v>
      </c>
      <c r="B558" s="3" t="s">
        <v>59</v>
      </c>
      <c r="C558" s="4">
        <v>52473</v>
      </c>
      <c r="D558" s="9">
        <v>25196.12</v>
      </c>
      <c r="E558" s="9">
        <v>207545.58</v>
      </c>
      <c r="F558" s="3">
        <f>E558/3.039215686</f>
        <v>68289.190844877725</v>
      </c>
      <c r="G558" s="9">
        <f>F558/D558</f>
        <v>2.7103058266462345</v>
      </c>
    </row>
    <row r="559" spans="1:7" x14ac:dyDescent="0.2">
      <c r="A559" s="3" t="s">
        <v>164</v>
      </c>
      <c r="B559" s="3" t="s">
        <v>595</v>
      </c>
      <c r="C559" s="4">
        <v>52506</v>
      </c>
      <c r="D559" s="9">
        <v>13222.09</v>
      </c>
      <c r="E559" s="9">
        <v>87915.03</v>
      </c>
      <c r="F559" s="3">
        <f>E559/3.039215686</f>
        <v>28926.880841322429</v>
      </c>
      <c r="G559" s="9">
        <f>F559/D559</f>
        <v>2.1877691682118656</v>
      </c>
    </row>
    <row r="560" spans="1:7" x14ac:dyDescent="0.2">
      <c r="A560" s="3" t="s">
        <v>164</v>
      </c>
      <c r="B560" s="3" t="s">
        <v>39</v>
      </c>
      <c r="C560" s="4">
        <v>52001</v>
      </c>
      <c r="D560" s="9">
        <v>296813.11</v>
      </c>
      <c r="E560" s="9">
        <v>2332196.6</v>
      </c>
      <c r="F560" s="3">
        <f>E560/3.039215686</f>
        <v>767367.91361769778</v>
      </c>
      <c r="G560" s="9">
        <f>F560/D560</f>
        <v>2.5853572088432948</v>
      </c>
    </row>
    <row r="561" spans="1:7" x14ac:dyDescent="0.2">
      <c r="A561" s="3" t="s">
        <v>164</v>
      </c>
      <c r="B561" s="3" t="s">
        <v>60</v>
      </c>
      <c r="C561" s="4">
        <v>52560</v>
      </c>
      <c r="D561" s="9">
        <v>27853.43</v>
      </c>
      <c r="E561" s="9">
        <v>177606.95</v>
      </c>
      <c r="F561" s="3">
        <f>E561/3.039215686</f>
        <v>58438.41581172993</v>
      </c>
      <c r="G561" s="9">
        <f>F561/D561</f>
        <v>2.0980689204787319</v>
      </c>
    </row>
    <row r="562" spans="1:7" x14ac:dyDescent="0.2">
      <c r="A562" s="3" t="s">
        <v>164</v>
      </c>
      <c r="B562" s="3" t="s">
        <v>61</v>
      </c>
      <c r="C562" s="4">
        <v>52573</v>
      </c>
      <c r="D562" s="9">
        <v>24905.98</v>
      </c>
      <c r="E562" s="9">
        <v>157503.23000000001</v>
      </c>
      <c r="F562" s="3">
        <f>E562/3.039215686</f>
        <v>51823.64342403569</v>
      </c>
      <c r="G562" s="9">
        <f>F562/D562</f>
        <v>2.080771100917759</v>
      </c>
    </row>
    <row r="563" spans="1:7" x14ac:dyDescent="0.2">
      <c r="A563" s="3" t="s">
        <v>164</v>
      </c>
      <c r="B563" s="3" t="s">
        <v>62</v>
      </c>
      <c r="C563" s="4">
        <v>52585</v>
      </c>
      <c r="D563" s="9">
        <v>36161.56</v>
      </c>
      <c r="E563" s="9">
        <v>230500.6</v>
      </c>
      <c r="F563" s="3">
        <f>E563/3.039215686</f>
        <v>75842.132910076063</v>
      </c>
      <c r="G563" s="9">
        <f>F563/D563</f>
        <v>2.0973136366372489</v>
      </c>
    </row>
    <row r="564" spans="1:7" x14ac:dyDescent="0.2">
      <c r="A564" s="3" t="s">
        <v>164</v>
      </c>
      <c r="B564" s="3" t="s">
        <v>63</v>
      </c>
      <c r="C564" s="4">
        <v>52612</v>
      </c>
      <c r="D564" s="9">
        <v>10159.5</v>
      </c>
      <c r="E564" s="9">
        <v>153639.51999999999</v>
      </c>
      <c r="F564" s="3">
        <f>E564/3.039215686</f>
        <v>50552.358198114402</v>
      </c>
      <c r="G564" s="9">
        <f>F564/D564</f>
        <v>4.9758706824267334</v>
      </c>
    </row>
    <row r="565" spans="1:7" x14ac:dyDescent="0.2">
      <c r="A565" s="3" t="s">
        <v>164</v>
      </c>
      <c r="B565" s="3" t="s">
        <v>596</v>
      </c>
      <c r="C565" s="4">
        <v>52621</v>
      </c>
      <c r="D565" s="9">
        <v>20609.14</v>
      </c>
      <c r="E565" s="9">
        <v>150333.66</v>
      </c>
      <c r="F565" s="3">
        <f>E565/3.039215686</f>
        <v>49464.623617370999</v>
      </c>
      <c r="G565" s="9">
        <f>F565/D565</f>
        <v>2.4001304090015885</v>
      </c>
    </row>
    <row r="566" spans="1:7" x14ac:dyDescent="0.2">
      <c r="A566" s="3" t="s">
        <v>164</v>
      </c>
      <c r="B566" s="3" t="s">
        <v>64</v>
      </c>
      <c r="C566" s="4">
        <v>52678</v>
      </c>
      <c r="D566" s="9">
        <v>55845.02</v>
      </c>
      <c r="E566" s="9">
        <v>354552.73</v>
      </c>
      <c r="F566" s="3">
        <f>E566/3.039215686</f>
        <v>116659.28536537568</v>
      </c>
      <c r="G566" s="9">
        <f>F566/D566</f>
        <v>2.0889827842370847</v>
      </c>
    </row>
    <row r="567" spans="1:7" x14ac:dyDescent="0.2">
      <c r="A567" s="3" t="s">
        <v>164</v>
      </c>
      <c r="B567" s="3" t="s">
        <v>66</v>
      </c>
      <c r="C567" s="4">
        <v>52687</v>
      </c>
      <c r="D567" s="9">
        <v>35051.660000000003</v>
      </c>
      <c r="E567" s="9">
        <v>244364.52</v>
      </c>
      <c r="F567" s="3">
        <f>E567/3.039215686</f>
        <v>80403.809813713888</v>
      </c>
      <c r="G567" s="9">
        <f>F567/D567</f>
        <v>2.2938659628021578</v>
      </c>
    </row>
    <row r="568" spans="1:7" x14ac:dyDescent="0.2">
      <c r="A568" s="3" t="s">
        <v>164</v>
      </c>
      <c r="B568" s="3" t="s">
        <v>67</v>
      </c>
      <c r="C568" s="4">
        <v>52693</v>
      </c>
      <c r="D568" s="9">
        <v>34508.230000000003</v>
      </c>
      <c r="E568" s="9">
        <v>291121.67</v>
      </c>
      <c r="F568" s="3">
        <f>E568/3.039215686</f>
        <v>95788.420460264751</v>
      </c>
      <c r="G568" s="9">
        <f>F568/D568</f>
        <v>2.7758137829806033</v>
      </c>
    </row>
    <row r="569" spans="1:7" x14ac:dyDescent="0.2">
      <c r="A569" s="3" t="s">
        <v>164</v>
      </c>
      <c r="B569" s="3" t="s">
        <v>65</v>
      </c>
      <c r="C569" s="4">
        <v>52683</v>
      </c>
      <c r="D569" s="9">
        <v>45763.81</v>
      </c>
      <c r="E569" s="9">
        <v>518998.25</v>
      </c>
      <c r="F569" s="3">
        <f>E569/3.039215686</f>
        <v>170767.16614445639</v>
      </c>
      <c r="G569" s="9">
        <f>F569/D569</f>
        <v>3.7314892738269911</v>
      </c>
    </row>
    <row r="570" spans="1:7" x14ac:dyDescent="0.2">
      <c r="A570" s="3" t="s">
        <v>164</v>
      </c>
      <c r="B570" s="3" t="s">
        <v>68</v>
      </c>
      <c r="C570" s="4">
        <v>52699</v>
      </c>
      <c r="D570" s="9">
        <v>22939.47</v>
      </c>
      <c r="E570" s="9">
        <v>147399.72</v>
      </c>
      <c r="F570" s="3">
        <f>E570/3.039215686</f>
        <v>48499.262714058001</v>
      </c>
      <c r="G570" s="9">
        <f>F570/D570</f>
        <v>2.1142276920111058</v>
      </c>
    </row>
    <row r="571" spans="1:7" x14ac:dyDescent="0.2">
      <c r="A571" s="3" t="s">
        <v>164</v>
      </c>
      <c r="B571" s="3" t="s">
        <v>597</v>
      </c>
      <c r="C571" s="4">
        <v>52720</v>
      </c>
      <c r="D571" s="9">
        <v>14239.88</v>
      </c>
      <c r="E571" s="9">
        <v>104279</v>
      </c>
      <c r="F571" s="3">
        <f>E571/3.039215686</f>
        <v>34311.154841808748</v>
      </c>
      <c r="G571" s="9">
        <f>F571/D571</f>
        <v>2.4095115156734992</v>
      </c>
    </row>
    <row r="572" spans="1:7" x14ac:dyDescent="0.2">
      <c r="A572" s="3" t="s">
        <v>164</v>
      </c>
      <c r="B572" s="3" t="s">
        <v>69</v>
      </c>
      <c r="C572" s="4">
        <v>52786</v>
      </c>
      <c r="D572" s="9">
        <v>25352.7</v>
      </c>
      <c r="E572" s="9">
        <v>189384.05</v>
      </c>
      <c r="F572" s="3">
        <f>E572/3.039215686</f>
        <v>62313.461618531539</v>
      </c>
      <c r="G572" s="9">
        <f>F572/D572</f>
        <v>2.4578629344618732</v>
      </c>
    </row>
    <row r="573" spans="1:7" x14ac:dyDescent="0.2">
      <c r="A573" s="3" t="s">
        <v>164</v>
      </c>
      <c r="B573" s="3" t="s">
        <v>70</v>
      </c>
      <c r="C573" s="4">
        <v>52788</v>
      </c>
      <c r="D573" s="9">
        <v>25642.84</v>
      </c>
      <c r="E573" s="9">
        <v>173639.93</v>
      </c>
      <c r="F573" s="3">
        <f>E573/3.039215686</f>
        <v>57133.13826322493</v>
      </c>
      <c r="G573" s="9">
        <f>F573/D573</f>
        <v>2.2280347365278157</v>
      </c>
    </row>
    <row r="574" spans="1:7" x14ac:dyDescent="0.2">
      <c r="A574" s="3" t="s">
        <v>164</v>
      </c>
      <c r="B574" s="3" t="s">
        <v>71</v>
      </c>
      <c r="C574" s="4">
        <v>52835</v>
      </c>
      <c r="D574" s="9">
        <v>152737.93</v>
      </c>
      <c r="E574" s="9">
        <v>1475794.74</v>
      </c>
      <c r="F574" s="3">
        <f>E574/3.039215686</f>
        <v>485584.0757857947</v>
      </c>
      <c r="G574" s="9">
        <f>F574/D574</f>
        <v>3.179197700176994</v>
      </c>
    </row>
    <row r="575" spans="1:7" x14ac:dyDescent="0.2">
      <c r="A575" s="3" t="s">
        <v>164</v>
      </c>
      <c r="B575" s="3" t="s">
        <v>72</v>
      </c>
      <c r="C575" s="4">
        <v>52838</v>
      </c>
      <c r="D575" s="9">
        <v>76421.929999999993</v>
      </c>
      <c r="E575" s="9">
        <v>529514.99</v>
      </c>
      <c r="F575" s="3">
        <f>E575/3.039215686</f>
        <v>174227.51285444637</v>
      </c>
      <c r="G575" s="9">
        <f>F575/D575</f>
        <v>2.2798104268558301</v>
      </c>
    </row>
    <row r="576" spans="1:7" x14ac:dyDescent="0.2">
      <c r="A576" s="3" t="s">
        <v>164</v>
      </c>
      <c r="B576" s="3" t="s">
        <v>73</v>
      </c>
      <c r="C576" s="4">
        <v>52885</v>
      </c>
      <c r="D576" s="9">
        <v>18886.73</v>
      </c>
      <c r="E576" s="9">
        <v>126800.12</v>
      </c>
      <c r="F576" s="3">
        <f>E576/3.039215686</f>
        <v>41721.329810219991</v>
      </c>
      <c r="G576" s="9">
        <f>F576/D576</f>
        <v>2.2090287630638015</v>
      </c>
    </row>
    <row r="577" spans="1:7" x14ac:dyDescent="0.2">
      <c r="A577" s="3" t="s">
        <v>598</v>
      </c>
      <c r="B577" s="3" t="s">
        <v>599</v>
      </c>
      <c r="C577" s="4">
        <v>54003</v>
      </c>
      <c r="D577" s="9">
        <v>52073.2</v>
      </c>
      <c r="E577" s="9">
        <v>256430.88</v>
      </c>
      <c r="F577" s="3">
        <f>E577/3.039215686</f>
        <v>84374.031491491856</v>
      </c>
      <c r="G577" s="9">
        <f>F577/D577</f>
        <v>1.6202966495527806</v>
      </c>
    </row>
    <row r="578" spans="1:7" x14ac:dyDescent="0.2">
      <c r="A578" s="3" t="s">
        <v>598</v>
      </c>
      <c r="B578" s="3" t="s">
        <v>600</v>
      </c>
      <c r="C578" s="4">
        <v>54051</v>
      </c>
      <c r="D578" s="9">
        <v>30123.89</v>
      </c>
      <c r="E578" s="9">
        <v>213868.02</v>
      </c>
      <c r="F578" s="3">
        <f>E578/3.039215686</f>
        <v>70369.477554743047</v>
      </c>
      <c r="G578" s="9">
        <f>F578/D578</f>
        <v>2.3360023408246096</v>
      </c>
    </row>
    <row r="579" spans="1:7" x14ac:dyDescent="0.2">
      <c r="A579" s="3" t="s">
        <v>598</v>
      </c>
      <c r="B579" s="3" t="s">
        <v>601</v>
      </c>
      <c r="C579" s="4">
        <v>54099</v>
      </c>
      <c r="D579" s="9">
        <v>25223.75</v>
      </c>
      <c r="E579" s="9">
        <v>106200.53</v>
      </c>
      <c r="F579" s="3">
        <f>E579/3.039215686</f>
        <v>34943.400196704562</v>
      </c>
      <c r="G579" s="9">
        <f>F579/D579</f>
        <v>1.3853372395739953</v>
      </c>
    </row>
    <row r="580" spans="1:7" x14ac:dyDescent="0.2">
      <c r="A580" s="3" t="s">
        <v>598</v>
      </c>
      <c r="B580" s="3" t="s">
        <v>602</v>
      </c>
      <c r="C580" s="4">
        <v>54109</v>
      </c>
      <c r="D580" s="9">
        <v>18711.72</v>
      </c>
      <c r="E580" s="9">
        <v>89774.57</v>
      </c>
      <c r="F580" s="3">
        <f>E580/3.039215686</f>
        <v>29538.729486538985</v>
      </c>
      <c r="G580" s="9">
        <f>F580/D580</f>
        <v>1.5786218202569824</v>
      </c>
    </row>
    <row r="581" spans="1:7" x14ac:dyDescent="0.2">
      <c r="A581" s="3" t="s">
        <v>598</v>
      </c>
      <c r="B581" s="3" t="s">
        <v>603</v>
      </c>
      <c r="C581" s="4">
        <v>54128</v>
      </c>
      <c r="D581" s="9">
        <v>32827.26</v>
      </c>
      <c r="E581" s="9">
        <v>332568.81</v>
      </c>
      <c r="F581" s="3">
        <f>E581/3.039215686</f>
        <v>109425.86652601266</v>
      </c>
      <c r="G581" s="9">
        <f>F581/D581</f>
        <v>3.3333840998612936</v>
      </c>
    </row>
    <row r="582" spans="1:7" x14ac:dyDescent="0.2">
      <c r="A582" s="3" t="s">
        <v>598</v>
      </c>
      <c r="B582" s="3" t="s">
        <v>604</v>
      </c>
      <c r="C582" s="4">
        <v>54125</v>
      </c>
      <c r="D582" s="9">
        <v>9519.35</v>
      </c>
      <c r="E582" s="9">
        <v>53389.52</v>
      </c>
      <c r="F582" s="3">
        <f>E582/3.039215686</f>
        <v>17566.874324167329</v>
      </c>
      <c r="G582" s="9">
        <f>F582/D582</f>
        <v>1.8453859059880484</v>
      </c>
    </row>
    <row r="583" spans="1:7" x14ac:dyDescent="0.2">
      <c r="A583" s="3" t="s">
        <v>598</v>
      </c>
      <c r="B583" s="3" t="s">
        <v>605</v>
      </c>
      <c r="C583" s="4">
        <v>54172</v>
      </c>
      <c r="D583" s="9">
        <v>30220.6</v>
      </c>
      <c r="E583" s="9">
        <v>151965.93</v>
      </c>
      <c r="F583" s="3">
        <f>E583/3.039215686</f>
        <v>50001.693101290475</v>
      </c>
      <c r="G583" s="9">
        <f>F583/D583</f>
        <v>1.6545565971982845</v>
      </c>
    </row>
    <row r="584" spans="1:7" x14ac:dyDescent="0.2">
      <c r="A584" s="3" t="s">
        <v>598</v>
      </c>
      <c r="B584" s="3" t="s">
        <v>606</v>
      </c>
      <c r="C584" s="4">
        <v>54174</v>
      </c>
      <c r="D584" s="9">
        <v>26278.38</v>
      </c>
      <c r="E584" s="9">
        <v>166800.94</v>
      </c>
      <c r="F584" s="3">
        <f>E584/3.039215686</f>
        <v>54882.88994044104</v>
      </c>
      <c r="G584" s="9">
        <f>F584/D584</f>
        <v>2.0885187724829701</v>
      </c>
    </row>
    <row r="585" spans="1:7" x14ac:dyDescent="0.2">
      <c r="A585" s="3" t="s">
        <v>598</v>
      </c>
      <c r="B585" s="3" t="s">
        <v>607</v>
      </c>
      <c r="C585" s="4">
        <v>54206</v>
      </c>
      <c r="D585" s="9">
        <v>61974.8</v>
      </c>
      <c r="E585" s="9">
        <v>685179.34</v>
      </c>
      <c r="F585" s="3">
        <f>E585/3.039215686</f>
        <v>225446.10543971771</v>
      </c>
      <c r="G585" s="9">
        <f>F585/D585</f>
        <v>3.6377060585870016</v>
      </c>
    </row>
    <row r="586" spans="1:7" x14ac:dyDescent="0.2">
      <c r="A586" s="3" t="s">
        <v>598</v>
      </c>
      <c r="B586" s="3" t="s">
        <v>608</v>
      </c>
      <c r="C586" s="4">
        <v>54001</v>
      </c>
      <c r="D586" s="9">
        <v>346569.8</v>
      </c>
      <c r="E586" s="9">
        <v>2718382.21</v>
      </c>
      <c r="F586" s="3">
        <f>E586/3.039215686</f>
        <v>894435.43691949744</v>
      </c>
      <c r="G586" s="9">
        <f>F586/D586</f>
        <v>2.5808233634883866</v>
      </c>
    </row>
    <row r="587" spans="1:7" x14ac:dyDescent="0.2">
      <c r="A587" s="3" t="s">
        <v>598</v>
      </c>
      <c r="B587" s="3" t="s">
        <v>609</v>
      </c>
      <c r="C587" s="4">
        <v>54223</v>
      </c>
      <c r="D587" s="9">
        <v>30957.47</v>
      </c>
      <c r="E587" s="9">
        <v>149424.54999999999</v>
      </c>
      <c r="F587" s="3">
        <f>E587/3.039215686</f>
        <v>49165.497101214947</v>
      </c>
      <c r="G587" s="9">
        <f>F587/D587</f>
        <v>1.5881626341304682</v>
      </c>
    </row>
    <row r="588" spans="1:7" x14ac:dyDescent="0.2">
      <c r="A588" s="3" t="s">
        <v>598</v>
      </c>
      <c r="B588" s="3" t="s">
        <v>610</v>
      </c>
      <c r="C588" s="4">
        <v>54239</v>
      </c>
      <c r="D588" s="9">
        <v>28710.03</v>
      </c>
      <c r="E588" s="9">
        <v>91138.23</v>
      </c>
      <c r="F588" s="3">
        <f>E588/3.039215686</f>
        <v>29987.417615611765</v>
      </c>
      <c r="G588" s="9">
        <f>F588/D588</f>
        <v>1.0444927300881179</v>
      </c>
    </row>
    <row r="589" spans="1:7" x14ac:dyDescent="0.2">
      <c r="A589" s="3" t="s">
        <v>598</v>
      </c>
      <c r="B589" s="3" t="s">
        <v>35</v>
      </c>
      <c r="C589" s="4">
        <v>54245</v>
      </c>
      <c r="D589" s="9">
        <v>49940.9</v>
      </c>
      <c r="E589" s="9">
        <v>208434.03</v>
      </c>
      <c r="F589" s="3">
        <f>E589/3.039215686</f>
        <v>68581.519554581551</v>
      </c>
      <c r="G589" s="9">
        <f>F589/D589</f>
        <v>1.3732535768194316</v>
      </c>
    </row>
    <row r="590" spans="1:7" x14ac:dyDescent="0.2">
      <c r="A590" s="3" t="s">
        <v>598</v>
      </c>
      <c r="B590" s="3" t="s">
        <v>611</v>
      </c>
      <c r="C590" s="4">
        <v>54313</v>
      </c>
      <c r="D590" s="9">
        <v>32085.79</v>
      </c>
      <c r="E590" s="9">
        <v>149631.17000000001</v>
      </c>
      <c r="F590" s="3">
        <f>E590/3.039215686</f>
        <v>49233.481746382386</v>
      </c>
      <c r="G590" s="9">
        <f>F590/D590</f>
        <v>1.5344325867115125</v>
      </c>
    </row>
    <row r="591" spans="1:7" x14ac:dyDescent="0.2">
      <c r="A591" s="3" t="s">
        <v>598</v>
      </c>
      <c r="B591" s="3" t="s">
        <v>612</v>
      </c>
      <c r="C591" s="4">
        <v>54344</v>
      </c>
      <c r="D591" s="9">
        <v>17279.439999999999</v>
      </c>
      <c r="E591" s="9">
        <v>120167.75</v>
      </c>
      <c r="F591" s="3">
        <f>E591/3.039215686</f>
        <v>39539.066132603526</v>
      </c>
      <c r="G591" s="9">
        <f>F591/D591</f>
        <v>2.2882145562936951</v>
      </c>
    </row>
    <row r="592" spans="1:7" x14ac:dyDescent="0.2">
      <c r="A592" s="3" t="s">
        <v>598</v>
      </c>
      <c r="B592" s="3" t="s">
        <v>613</v>
      </c>
      <c r="C592" s="4">
        <v>54347</v>
      </c>
      <c r="D592" s="9">
        <v>14009.61</v>
      </c>
      <c r="E592" s="9">
        <v>69360.929999999993</v>
      </c>
      <c r="F592" s="3">
        <f>E592/3.039215686</f>
        <v>22821.983421416178</v>
      </c>
      <c r="G592" s="9">
        <f>F592/D592</f>
        <v>1.6290234647085948</v>
      </c>
    </row>
    <row r="593" spans="1:7" x14ac:dyDescent="0.2">
      <c r="A593" s="3" t="s">
        <v>598</v>
      </c>
      <c r="B593" s="3" t="s">
        <v>614</v>
      </c>
      <c r="C593" s="4">
        <v>54398</v>
      </c>
      <c r="D593" s="9">
        <v>14401.07</v>
      </c>
      <c r="E593" s="9">
        <v>123721.55</v>
      </c>
      <c r="F593" s="3">
        <f>E593/3.039215686</f>
        <v>40708.380971418825</v>
      </c>
      <c r="G593" s="9">
        <f>F593/D593</f>
        <v>2.8267608567570899</v>
      </c>
    </row>
    <row r="594" spans="1:7" x14ac:dyDescent="0.2">
      <c r="A594" s="3" t="s">
        <v>598</v>
      </c>
      <c r="B594" s="3" t="s">
        <v>615</v>
      </c>
      <c r="C594" s="4">
        <v>54377</v>
      </c>
      <c r="D594" s="9">
        <v>24173.72</v>
      </c>
      <c r="E594" s="9">
        <v>114733.75999999999</v>
      </c>
      <c r="F594" s="3">
        <f>E594/3.039215686</f>
        <v>37751.108132442037</v>
      </c>
      <c r="G594" s="9">
        <f>F594/D594</f>
        <v>1.5616590302378797</v>
      </c>
    </row>
    <row r="595" spans="1:7" x14ac:dyDescent="0.2">
      <c r="A595" s="3" t="s">
        <v>598</v>
      </c>
      <c r="B595" s="3" t="s">
        <v>616</v>
      </c>
      <c r="C595" s="4">
        <v>54418</v>
      </c>
      <c r="D595" s="9">
        <v>17818.27</v>
      </c>
      <c r="E595" s="9">
        <v>77542.91</v>
      </c>
      <c r="F595" s="3">
        <f>E595/3.039215686</f>
        <v>25514.11877649805</v>
      </c>
      <c r="G595" s="9">
        <f>F595/D595</f>
        <v>1.4319077428110614</v>
      </c>
    </row>
    <row r="596" spans="1:7" x14ac:dyDescent="0.2">
      <c r="A596" s="3" t="s">
        <v>598</v>
      </c>
      <c r="B596" s="3" t="s">
        <v>617</v>
      </c>
      <c r="C596" s="4">
        <v>54480</v>
      </c>
      <c r="D596" s="9">
        <v>11909.55</v>
      </c>
      <c r="E596" s="9">
        <v>52191.15</v>
      </c>
      <c r="F596" s="3">
        <f>E596/3.039215686</f>
        <v>17172.571937034943</v>
      </c>
      <c r="G596" s="9">
        <f>F596/D596</f>
        <v>1.4419161040538848</v>
      </c>
    </row>
    <row r="597" spans="1:7" x14ac:dyDescent="0.2">
      <c r="A597" s="3" t="s">
        <v>598</v>
      </c>
      <c r="B597" s="3" t="s">
        <v>618</v>
      </c>
      <c r="C597" s="4">
        <v>54498</v>
      </c>
      <c r="D597" s="9">
        <v>91536.83</v>
      </c>
      <c r="E597" s="9">
        <v>612161.31999999995</v>
      </c>
      <c r="F597" s="3">
        <f>E597/3.039215686</f>
        <v>201420.82143754768</v>
      </c>
      <c r="G597" s="9">
        <f>F597/D597</f>
        <v>2.2004347478227908</v>
      </c>
    </row>
    <row r="598" spans="1:7" x14ac:dyDescent="0.2">
      <c r="A598" s="3" t="s">
        <v>598</v>
      </c>
      <c r="B598" s="3" t="s">
        <v>619</v>
      </c>
      <c r="C598" s="4">
        <v>54518</v>
      </c>
      <c r="D598" s="9">
        <v>80216.77</v>
      </c>
      <c r="E598" s="9">
        <v>499163.13</v>
      </c>
      <c r="F598" s="3">
        <f>E598/3.039215686</f>
        <v>164240.77182128627</v>
      </c>
      <c r="G598" s="9">
        <f>F598/D598</f>
        <v>2.0474617941022339</v>
      </c>
    </row>
    <row r="599" spans="1:7" x14ac:dyDescent="0.2">
      <c r="A599" s="3" t="s">
        <v>598</v>
      </c>
      <c r="B599" s="3" t="s">
        <v>620</v>
      </c>
      <c r="C599" s="4">
        <v>54520</v>
      </c>
      <c r="D599" s="9">
        <v>18191.310000000001</v>
      </c>
      <c r="E599" s="9">
        <v>85022.41</v>
      </c>
      <c r="F599" s="3">
        <f>E599/3.039215686</f>
        <v>27975.115550913884</v>
      </c>
      <c r="G599" s="9">
        <f>F599/D599</f>
        <v>1.5378285319151772</v>
      </c>
    </row>
    <row r="600" spans="1:7" x14ac:dyDescent="0.2">
      <c r="A600" s="3" t="s">
        <v>598</v>
      </c>
      <c r="B600" s="3" t="s">
        <v>621</v>
      </c>
      <c r="C600" s="4">
        <v>54599</v>
      </c>
      <c r="D600" s="9">
        <v>15101.09</v>
      </c>
      <c r="E600" s="9">
        <v>82129.78</v>
      </c>
      <c r="F600" s="3">
        <f>E600/3.039215686</f>
        <v>27023.346970182753</v>
      </c>
      <c r="G600" s="9">
        <f>F600/D600</f>
        <v>1.7894964515927494</v>
      </c>
    </row>
    <row r="601" spans="1:7" x14ac:dyDescent="0.2">
      <c r="A601" s="3" t="s">
        <v>598</v>
      </c>
      <c r="B601" s="3" t="s">
        <v>622</v>
      </c>
      <c r="C601" s="4">
        <v>54660</v>
      </c>
      <c r="D601" s="9">
        <v>30916.02</v>
      </c>
      <c r="E601" s="9">
        <v>198061.91</v>
      </c>
      <c r="F601" s="3">
        <f>E601/3.039215686</f>
        <v>65168.757489757183</v>
      </c>
      <c r="G601" s="9">
        <f>F601/D601</f>
        <v>2.1079284296541787</v>
      </c>
    </row>
    <row r="602" spans="1:7" x14ac:dyDescent="0.2">
      <c r="A602" s="3" t="s">
        <v>598</v>
      </c>
      <c r="B602" s="3" t="s">
        <v>623</v>
      </c>
      <c r="C602" s="4">
        <v>54670</v>
      </c>
      <c r="D602" s="9">
        <v>25942.19</v>
      </c>
      <c r="E602" s="9">
        <v>186264.15</v>
      </c>
      <c r="F602" s="3">
        <f>E602/3.039215686</f>
        <v>61286.913876503335</v>
      </c>
      <c r="G602" s="9">
        <f>F602/D602</f>
        <v>2.3624417937153086</v>
      </c>
    </row>
    <row r="603" spans="1:7" x14ac:dyDescent="0.2">
      <c r="A603" s="3" t="s">
        <v>598</v>
      </c>
      <c r="B603" s="3" t="s">
        <v>485</v>
      </c>
      <c r="C603" s="4">
        <v>54673</v>
      </c>
      <c r="D603" s="9">
        <v>9445.67</v>
      </c>
      <c r="E603" s="9">
        <v>34918.07</v>
      </c>
      <c r="F603" s="3">
        <f>E603/3.039215686</f>
        <v>11489.171420392571</v>
      </c>
      <c r="G603" s="9">
        <f>F603/D603</f>
        <v>1.2163426649875098</v>
      </c>
    </row>
    <row r="604" spans="1:7" x14ac:dyDescent="0.2">
      <c r="A604" s="3" t="s">
        <v>598</v>
      </c>
      <c r="B604" s="3" t="s">
        <v>624</v>
      </c>
      <c r="C604" s="4">
        <v>54680</v>
      </c>
      <c r="D604" s="9">
        <v>15773.48</v>
      </c>
      <c r="E604" s="9">
        <v>48781.99</v>
      </c>
      <c r="F604" s="3">
        <f>E604/3.039215686</f>
        <v>16050.848324030399</v>
      </c>
      <c r="G604" s="9">
        <f>F604/D604</f>
        <v>1.0175844724201888</v>
      </c>
    </row>
    <row r="605" spans="1:7" x14ac:dyDescent="0.2">
      <c r="A605" s="3" t="s">
        <v>598</v>
      </c>
      <c r="B605" s="3" t="s">
        <v>625</v>
      </c>
      <c r="C605" s="4">
        <v>54720</v>
      </c>
      <c r="D605" s="9">
        <v>55518.04</v>
      </c>
      <c r="E605" s="9">
        <v>707886.42</v>
      </c>
      <c r="F605" s="3">
        <f>E605/3.039215686</f>
        <v>232917.46724684417</v>
      </c>
      <c r="G605" s="9">
        <f>F605/D605</f>
        <v>4.1953474446656287</v>
      </c>
    </row>
    <row r="606" spans="1:7" x14ac:dyDescent="0.2">
      <c r="A606" s="3" t="s">
        <v>598</v>
      </c>
      <c r="B606" s="3" t="s">
        <v>626</v>
      </c>
      <c r="C606" s="4">
        <v>54743</v>
      </c>
      <c r="D606" s="9">
        <v>23404.62</v>
      </c>
      <c r="E606" s="9">
        <v>102274.83</v>
      </c>
      <c r="F606" s="3">
        <f>E606/3.039215686</f>
        <v>33651.718261104026</v>
      </c>
      <c r="G606" s="9">
        <f>F606/D606</f>
        <v>1.4378237399754419</v>
      </c>
    </row>
    <row r="607" spans="1:7" x14ac:dyDescent="0.2">
      <c r="A607" s="3" t="s">
        <v>598</v>
      </c>
      <c r="B607" s="3" t="s">
        <v>627</v>
      </c>
      <c r="C607" s="4">
        <v>54800</v>
      </c>
      <c r="D607" s="9">
        <v>29727.83</v>
      </c>
      <c r="E607" s="9">
        <v>173123.39</v>
      </c>
      <c r="F607" s="3">
        <f>E607/3.039215686</f>
        <v>56963.179940628936</v>
      </c>
      <c r="G607" s="9">
        <f>F607/D607</f>
        <v>1.9161566767782556</v>
      </c>
    </row>
    <row r="608" spans="1:7" x14ac:dyDescent="0.2">
      <c r="A608" s="3" t="s">
        <v>598</v>
      </c>
      <c r="B608" s="3" t="s">
        <v>192</v>
      </c>
      <c r="C608" s="4">
        <v>54820</v>
      </c>
      <c r="D608" s="9">
        <v>44838.13</v>
      </c>
      <c r="E608" s="9">
        <v>249385.28</v>
      </c>
      <c r="F608" s="3">
        <f>E608/3.039215686</f>
        <v>82055.801813863101</v>
      </c>
      <c r="G608" s="9">
        <f>F608/D608</f>
        <v>1.8300451382308562</v>
      </c>
    </row>
    <row r="609" spans="1:7" x14ac:dyDescent="0.2">
      <c r="A609" s="3" t="s">
        <v>598</v>
      </c>
      <c r="B609" s="3" t="s">
        <v>628</v>
      </c>
      <c r="C609" s="4">
        <v>54874</v>
      </c>
      <c r="D609" s="9">
        <v>24952.03</v>
      </c>
      <c r="E609" s="9">
        <v>281906.61</v>
      </c>
      <c r="F609" s="3">
        <f>E609/3.039215686</f>
        <v>92756.368459990903</v>
      </c>
      <c r="G609" s="9">
        <f>F609/D609</f>
        <v>3.7173876618451849</v>
      </c>
    </row>
    <row r="610" spans="1:7" x14ac:dyDescent="0.2">
      <c r="A610" s="3" t="s">
        <v>598</v>
      </c>
      <c r="B610" s="3" t="s">
        <v>629</v>
      </c>
      <c r="C610" s="4">
        <v>54871</v>
      </c>
      <c r="D610" s="9">
        <v>17196.55</v>
      </c>
      <c r="E610" s="9">
        <v>102936</v>
      </c>
      <c r="F610" s="3">
        <f>E610/3.039215686</f>
        <v>33869.264519188189</v>
      </c>
      <c r="G610" s="9">
        <f>F610/D610</f>
        <v>1.9695383387474925</v>
      </c>
    </row>
    <row r="611" spans="1:7" x14ac:dyDescent="0.2">
      <c r="A611" s="3" t="s">
        <v>25</v>
      </c>
      <c r="B611" s="3" t="s">
        <v>630</v>
      </c>
      <c r="C611" s="4">
        <v>68013</v>
      </c>
      <c r="D611" s="9">
        <v>21631.54</v>
      </c>
      <c r="E611" s="9">
        <v>56757.36</v>
      </c>
      <c r="F611" s="3">
        <f>E611/3.039215686</f>
        <v>18675.002324267421</v>
      </c>
      <c r="G611" s="9">
        <f>F611/D611</f>
        <v>0.86332282973229924</v>
      </c>
    </row>
    <row r="612" spans="1:7" x14ac:dyDescent="0.2">
      <c r="A612" s="3" t="s">
        <v>25</v>
      </c>
      <c r="B612" s="3" t="s">
        <v>631</v>
      </c>
      <c r="C612" s="4">
        <v>68020</v>
      </c>
      <c r="D612" s="9">
        <v>29948.880000000001</v>
      </c>
      <c r="E612" s="9">
        <v>69236.960000000006</v>
      </c>
      <c r="F612" s="3">
        <f>E612/3.039215686</f>
        <v>22781.193292380238</v>
      </c>
      <c r="G612" s="9">
        <f>F612/D612</f>
        <v>0.76066929021653684</v>
      </c>
    </row>
    <row r="613" spans="1:7" x14ac:dyDescent="0.2">
      <c r="A613" s="3" t="s">
        <v>25</v>
      </c>
      <c r="B613" s="3" t="s">
        <v>632</v>
      </c>
      <c r="C613" s="4">
        <v>68051</v>
      </c>
      <c r="D613" s="9">
        <v>21184.82</v>
      </c>
      <c r="E613" s="9">
        <v>124279.41</v>
      </c>
      <c r="F613" s="3">
        <f>E613/3.039215686</f>
        <v>40891.934906919276</v>
      </c>
      <c r="G613" s="9">
        <f>F613/D613</f>
        <v>1.930246983779861</v>
      </c>
    </row>
    <row r="614" spans="1:7" x14ac:dyDescent="0.2">
      <c r="A614" s="3" t="s">
        <v>25</v>
      </c>
      <c r="B614" s="3" t="s">
        <v>116</v>
      </c>
      <c r="C614" s="4">
        <v>68077</v>
      </c>
      <c r="D614" s="9">
        <v>22759.86</v>
      </c>
      <c r="E614" s="9">
        <v>204384.36</v>
      </c>
      <c r="F614" s="3">
        <f>E614/3.039215686</f>
        <v>67249.047489945078</v>
      </c>
      <c r="G614" s="9">
        <f>F614/D614</f>
        <v>2.9547214916939328</v>
      </c>
    </row>
    <row r="615" spans="1:7" x14ac:dyDescent="0.2">
      <c r="A615" s="3" t="s">
        <v>25</v>
      </c>
      <c r="B615" s="3" t="s">
        <v>633</v>
      </c>
      <c r="C615" s="4">
        <v>68079</v>
      </c>
      <c r="D615" s="9">
        <v>41370.26</v>
      </c>
      <c r="E615" s="9">
        <v>277216.43</v>
      </c>
      <c r="F615" s="3">
        <f>E615/3.039215686</f>
        <v>91213.147943722477</v>
      </c>
      <c r="G615" s="9">
        <f>F615/D615</f>
        <v>2.2047999684730644</v>
      </c>
    </row>
    <row r="616" spans="1:7" x14ac:dyDescent="0.2">
      <c r="A616" s="3" t="s">
        <v>25</v>
      </c>
      <c r="B616" s="3" t="s">
        <v>634</v>
      </c>
      <c r="C616" s="4">
        <v>68081</v>
      </c>
      <c r="D616" s="9">
        <v>125142.39999999999</v>
      </c>
      <c r="E616" s="9">
        <v>1468955.75</v>
      </c>
      <c r="F616" s="3">
        <f>E616/3.039215686</f>
        <v>483333.82746301079</v>
      </c>
      <c r="G616" s="9">
        <f>F616/D616</f>
        <v>3.8622707208988385</v>
      </c>
    </row>
    <row r="617" spans="1:7" x14ac:dyDescent="0.2">
      <c r="A617" s="3" t="s">
        <v>25</v>
      </c>
      <c r="B617" s="3" t="s">
        <v>120</v>
      </c>
      <c r="C617" s="4">
        <v>68092</v>
      </c>
      <c r="D617" s="9">
        <v>17477.47</v>
      </c>
      <c r="E617" s="9">
        <v>114134.57</v>
      </c>
      <c r="F617" s="3">
        <f>E617/3.039215686</f>
        <v>37553.955293714556</v>
      </c>
      <c r="G617" s="9">
        <f>F617/D617</f>
        <v>2.1487066087777325</v>
      </c>
    </row>
    <row r="618" spans="1:7" x14ac:dyDescent="0.2">
      <c r="A618" s="3" t="s">
        <v>25</v>
      </c>
      <c r="B618" s="3" t="s">
        <v>4</v>
      </c>
      <c r="C618" s="4">
        <v>68101</v>
      </c>
      <c r="D618" s="9">
        <v>65175.55</v>
      </c>
      <c r="E618" s="9">
        <v>607677.76</v>
      </c>
      <c r="F618" s="3">
        <f>E618/3.039215686</f>
        <v>199945.58556644671</v>
      </c>
      <c r="G618" s="9">
        <f>F618/D618</f>
        <v>3.0678005105664119</v>
      </c>
    </row>
    <row r="619" spans="1:7" x14ac:dyDescent="0.2">
      <c r="A619" s="3" t="s">
        <v>25</v>
      </c>
      <c r="B619" s="3" t="s">
        <v>635</v>
      </c>
      <c r="C619" s="4">
        <v>68001</v>
      </c>
      <c r="D619" s="9">
        <v>408590.65</v>
      </c>
      <c r="E619" s="9">
        <v>4746956.88</v>
      </c>
      <c r="F619" s="3">
        <f>E619/3.039215686</f>
        <v>1561901.9413023654</v>
      </c>
      <c r="G619" s="9">
        <f>F619/D619</f>
        <v>3.8226570806315938</v>
      </c>
    </row>
    <row r="620" spans="1:7" x14ac:dyDescent="0.2">
      <c r="A620" s="3" t="s">
        <v>25</v>
      </c>
      <c r="B620" s="3" t="s">
        <v>636</v>
      </c>
      <c r="C620" s="4">
        <v>68121</v>
      </c>
      <c r="D620" s="9">
        <v>10168.709999999999</v>
      </c>
      <c r="E620" s="9">
        <v>68637.77</v>
      </c>
      <c r="F620" s="3">
        <f>E620/3.039215686</f>
        <v>22584.040453652753</v>
      </c>
      <c r="G620" s="9">
        <f>F620/D620</f>
        <v>2.2209346567708939</v>
      </c>
    </row>
    <row r="621" spans="1:7" x14ac:dyDescent="0.2">
      <c r="A621" s="3" t="s">
        <v>25</v>
      </c>
      <c r="B621" s="3" t="s">
        <v>637</v>
      </c>
      <c r="C621" s="4">
        <v>68132</v>
      </c>
      <c r="D621" s="9">
        <v>9625.2800000000007</v>
      </c>
      <c r="E621" s="9">
        <v>57005.3</v>
      </c>
      <c r="F621" s="3">
        <f>E621/3.039215686</f>
        <v>18756.582582339306</v>
      </c>
      <c r="G621" s="9">
        <f>F621/D621</f>
        <v>1.9486791638621739</v>
      </c>
    </row>
    <row r="622" spans="1:7" x14ac:dyDescent="0.2">
      <c r="A622" s="3" t="s">
        <v>25</v>
      </c>
      <c r="B622" s="3" t="s">
        <v>638</v>
      </c>
      <c r="C622" s="4">
        <v>68147</v>
      </c>
      <c r="D622" s="9">
        <v>21101.919999999998</v>
      </c>
      <c r="E622" s="9">
        <v>142461.6</v>
      </c>
      <c r="F622" s="3">
        <f>E622/3.039215686</f>
        <v>46874.461939717694</v>
      </c>
      <c r="G622" s="9">
        <f>F622/D622</f>
        <v>2.2213363494751994</v>
      </c>
    </row>
    <row r="623" spans="1:7" x14ac:dyDescent="0.2">
      <c r="A623" s="3" t="s">
        <v>25</v>
      </c>
      <c r="B623" s="3" t="s">
        <v>639</v>
      </c>
      <c r="C623" s="4">
        <v>68152</v>
      </c>
      <c r="D623" s="9">
        <v>25509.279999999999</v>
      </c>
      <c r="E623" s="9">
        <v>157916.46</v>
      </c>
      <c r="F623" s="3">
        <f>E623/3.039215686</f>
        <v>51959.609424047965</v>
      </c>
      <c r="G623" s="9">
        <f>F623/D623</f>
        <v>2.0368904737432012</v>
      </c>
    </row>
    <row r="624" spans="1:7" x14ac:dyDescent="0.2">
      <c r="A624" s="3" t="s">
        <v>25</v>
      </c>
      <c r="B624" s="3" t="s">
        <v>640</v>
      </c>
      <c r="C624" s="4">
        <v>68160</v>
      </c>
      <c r="D624" s="9">
        <v>11914.16</v>
      </c>
      <c r="E624" s="9">
        <v>53513.49</v>
      </c>
      <c r="F624" s="3">
        <f>E624/3.039215686</f>
        <v>17607.664453203273</v>
      </c>
      <c r="G624" s="9">
        <f>F624/D624</f>
        <v>1.4778771187564439</v>
      </c>
    </row>
    <row r="625" spans="1:7" x14ac:dyDescent="0.2">
      <c r="A625" s="3" t="s">
        <v>25</v>
      </c>
      <c r="B625" s="3" t="s">
        <v>641</v>
      </c>
      <c r="C625" s="4">
        <v>68162</v>
      </c>
      <c r="D625" s="9">
        <v>23952.66</v>
      </c>
      <c r="E625" s="9">
        <v>130932.44</v>
      </c>
      <c r="F625" s="3">
        <f>E625/3.039215686</f>
        <v>43080.996390987966</v>
      </c>
      <c r="G625" s="9">
        <f>F625/D625</f>
        <v>1.7985892335543512</v>
      </c>
    </row>
    <row r="626" spans="1:7" x14ac:dyDescent="0.2">
      <c r="A626" s="3" t="s">
        <v>25</v>
      </c>
      <c r="B626" s="3" t="s">
        <v>642</v>
      </c>
      <c r="C626" s="4">
        <v>68167</v>
      </c>
      <c r="D626" s="9">
        <v>42599.9</v>
      </c>
      <c r="E626" s="9">
        <v>276389.96999999997</v>
      </c>
      <c r="F626" s="3">
        <f>E626/3.039215686</f>
        <v>90941.215943697913</v>
      </c>
      <c r="G626" s="9">
        <f>F626/D626</f>
        <v>2.1347753385265671</v>
      </c>
    </row>
    <row r="627" spans="1:7" x14ac:dyDescent="0.2">
      <c r="A627" s="3" t="s">
        <v>25</v>
      </c>
      <c r="B627" s="3" t="s">
        <v>643</v>
      </c>
      <c r="C627" s="4">
        <v>68169</v>
      </c>
      <c r="D627" s="9">
        <v>14700.42</v>
      </c>
      <c r="E627" s="9">
        <v>89216.71</v>
      </c>
      <c r="F627" s="3">
        <f>E627/3.039215686</f>
        <v>29355.175551038534</v>
      </c>
      <c r="G627" s="9">
        <f>F627/D627</f>
        <v>1.9968936636530477</v>
      </c>
    </row>
    <row r="628" spans="1:7" x14ac:dyDescent="0.2">
      <c r="A628" s="3" t="s">
        <v>25</v>
      </c>
      <c r="B628" s="3" t="s">
        <v>644</v>
      </c>
      <c r="C628" s="4">
        <v>68176</v>
      </c>
      <c r="D628" s="9">
        <v>17868.93</v>
      </c>
      <c r="E628" s="9">
        <v>75497.42</v>
      </c>
      <c r="F628" s="3">
        <f>E628/3.039215686</f>
        <v>24841.086582888871</v>
      </c>
      <c r="G628" s="9">
        <f>F628/D628</f>
        <v>1.3901832165042267</v>
      </c>
    </row>
    <row r="629" spans="1:7" x14ac:dyDescent="0.2">
      <c r="A629" s="3" t="s">
        <v>25</v>
      </c>
      <c r="B629" s="3" t="s">
        <v>645</v>
      </c>
      <c r="C629" s="4">
        <v>68179</v>
      </c>
      <c r="D629" s="9">
        <v>26273.78</v>
      </c>
      <c r="E629" s="9">
        <v>165354.63</v>
      </c>
      <c r="F629" s="3">
        <f>E629/3.039215686</f>
        <v>54407.007295236763</v>
      </c>
      <c r="G629" s="9">
        <f>F629/D629</f>
        <v>2.0707719747686388</v>
      </c>
    </row>
    <row r="630" spans="1:7" x14ac:dyDescent="0.2">
      <c r="A630" s="3" t="s">
        <v>25</v>
      </c>
      <c r="B630" s="3" t="s">
        <v>646</v>
      </c>
      <c r="C630" s="4">
        <v>68207</v>
      </c>
      <c r="D630" s="9">
        <v>35235.879999999997</v>
      </c>
      <c r="E630" s="9">
        <v>193475.04</v>
      </c>
      <c r="F630" s="3">
        <f>E630/3.039215686</f>
        <v>63659.529296072476</v>
      </c>
      <c r="G630" s="9">
        <f>F630/D630</f>
        <v>1.8066677856796107</v>
      </c>
    </row>
    <row r="631" spans="1:7" x14ac:dyDescent="0.2">
      <c r="A631" s="3" t="s">
        <v>25</v>
      </c>
      <c r="B631" s="3" t="s">
        <v>647</v>
      </c>
      <c r="C631" s="4">
        <v>68209</v>
      </c>
      <c r="D631" s="9">
        <v>7534.43</v>
      </c>
      <c r="E631" s="9">
        <v>47810.9</v>
      </c>
      <c r="F631" s="3">
        <f>E631/3.039215686</f>
        <v>15731.32838851767</v>
      </c>
      <c r="G631" s="9">
        <f>F631/D631</f>
        <v>2.0879254818901587</v>
      </c>
    </row>
    <row r="632" spans="1:7" x14ac:dyDescent="0.2">
      <c r="A632" s="3" t="s">
        <v>25</v>
      </c>
      <c r="B632" s="3" t="s">
        <v>648</v>
      </c>
      <c r="C632" s="4">
        <v>68211</v>
      </c>
      <c r="D632" s="9">
        <v>21603.91</v>
      </c>
      <c r="E632" s="9">
        <v>95952.38</v>
      </c>
      <c r="F632" s="3">
        <f>E632/3.039215686</f>
        <v>31571.428260916131</v>
      </c>
      <c r="G632" s="9">
        <f>F632/D632</f>
        <v>1.4613756612074449</v>
      </c>
    </row>
    <row r="633" spans="1:7" x14ac:dyDescent="0.2">
      <c r="A633" s="3" t="s">
        <v>25</v>
      </c>
      <c r="B633" s="3" t="s">
        <v>649</v>
      </c>
      <c r="C633" s="4">
        <v>68217</v>
      </c>
      <c r="D633" s="9">
        <v>20259.13</v>
      </c>
      <c r="E633" s="9">
        <v>129134.88</v>
      </c>
      <c r="F633" s="3">
        <f>E633/3.039215686</f>
        <v>42489.541165128088</v>
      </c>
      <c r="G633" s="9">
        <f>F633/D633</f>
        <v>2.097303347435358</v>
      </c>
    </row>
    <row r="634" spans="1:7" x14ac:dyDescent="0.2">
      <c r="A634" s="3" t="s">
        <v>25</v>
      </c>
      <c r="B634" s="3" t="s">
        <v>650</v>
      </c>
      <c r="C634" s="4">
        <v>68264</v>
      </c>
      <c r="D634" s="9">
        <v>9344.35</v>
      </c>
      <c r="E634" s="9">
        <v>55497.01</v>
      </c>
      <c r="F634" s="3">
        <f>E634/3.039215686</f>
        <v>18260.30651777835</v>
      </c>
      <c r="G634" s="9">
        <f>F634/D634</f>
        <v>1.9541548120284824</v>
      </c>
    </row>
    <row r="635" spans="1:7" x14ac:dyDescent="0.2">
      <c r="A635" s="3" t="s">
        <v>25</v>
      </c>
      <c r="B635" s="3" t="s">
        <v>651</v>
      </c>
      <c r="C635" s="6">
        <v>68264</v>
      </c>
      <c r="D635" s="9">
        <v>25338.880000000001</v>
      </c>
      <c r="E635" s="9">
        <v>304138.46999999997</v>
      </c>
      <c r="F635" s="3">
        <f>E635/3.039215686</f>
        <v>100071.36755742579</v>
      </c>
      <c r="G635" s="9">
        <f>F635/D635</f>
        <v>3.9493208680662204</v>
      </c>
    </row>
    <row r="636" spans="1:7" x14ac:dyDescent="0.2">
      <c r="A636" s="3" t="s">
        <v>25</v>
      </c>
      <c r="B636" s="3" t="s">
        <v>652</v>
      </c>
      <c r="C636" s="4">
        <v>68296</v>
      </c>
      <c r="D636" s="9">
        <v>19140.02</v>
      </c>
      <c r="E636" s="9">
        <v>103927.75</v>
      </c>
      <c r="F636" s="3">
        <f>E636/3.039215686</f>
        <v>34195.582261153148</v>
      </c>
      <c r="G636" s="9">
        <f>F636/D636</f>
        <v>1.7866011770705124</v>
      </c>
    </row>
    <row r="637" spans="1:7" x14ac:dyDescent="0.2">
      <c r="A637" s="3" t="s">
        <v>25</v>
      </c>
      <c r="B637" s="3" t="s">
        <v>653</v>
      </c>
      <c r="C637" s="4">
        <v>68298</v>
      </c>
      <c r="D637" s="9">
        <v>18900.54</v>
      </c>
      <c r="E637" s="9">
        <v>122006.64</v>
      </c>
      <c r="F637" s="3">
        <f>E637/3.039215686</f>
        <v>40144.120261690441</v>
      </c>
      <c r="G637" s="9">
        <f>F637/D637</f>
        <v>2.1239668423066451</v>
      </c>
    </row>
    <row r="638" spans="1:7" x14ac:dyDescent="0.2">
      <c r="A638" s="3" t="s">
        <v>25</v>
      </c>
      <c r="B638" s="3" t="s">
        <v>654</v>
      </c>
      <c r="C638" s="4">
        <v>68307</v>
      </c>
      <c r="D638" s="9">
        <v>44400.61</v>
      </c>
      <c r="E638" s="9">
        <v>356350.29</v>
      </c>
      <c r="F638" s="3">
        <f>E638/3.039215686</f>
        <v>117250.74059123555</v>
      </c>
      <c r="G638" s="9">
        <f>F638/D638</f>
        <v>2.6407461652269091</v>
      </c>
    </row>
    <row r="639" spans="1:7" x14ac:dyDescent="0.2">
      <c r="A639" s="3" t="s">
        <v>25</v>
      </c>
      <c r="B639" s="3" t="s">
        <v>655</v>
      </c>
      <c r="C639" s="4">
        <v>68318</v>
      </c>
      <c r="D639" s="9">
        <v>24500.7</v>
      </c>
      <c r="E639" s="9">
        <v>179900.38</v>
      </c>
      <c r="F639" s="3">
        <f>E639/3.039215686</f>
        <v>59193.02826341099</v>
      </c>
      <c r="G639" s="9">
        <f>F639/D639</f>
        <v>2.4159729421367957</v>
      </c>
    </row>
    <row r="640" spans="1:7" x14ac:dyDescent="0.2">
      <c r="A640" s="3" t="s">
        <v>25</v>
      </c>
      <c r="B640" s="3" t="s">
        <v>537</v>
      </c>
      <c r="C640" s="4">
        <v>68320</v>
      </c>
      <c r="D640" s="9">
        <v>24238.19</v>
      </c>
      <c r="E640" s="9">
        <v>153391.57999999999</v>
      </c>
      <c r="F640" s="3">
        <f>E640/3.039215686</f>
        <v>50470.777940042521</v>
      </c>
      <c r="G640" s="9">
        <f>F640/D640</f>
        <v>2.0822832868313403</v>
      </c>
    </row>
    <row r="641" spans="1:7" x14ac:dyDescent="0.2">
      <c r="A641" s="3" t="s">
        <v>25</v>
      </c>
      <c r="B641" s="3" t="s">
        <v>656</v>
      </c>
      <c r="C641" s="4">
        <v>68322</v>
      </c>
      <c r="D641" s="9">
        <v>10458.85</v>
      </c>
      <c r="E641" s="9">
        <v>56550.75</v>
      </c>
      <c r="F641" s="3">
        <f>E641/3.039215686</f>
        <v>18607.02096942257</v>
      </c>
      <c r="G641" s="9">
        <f>F641/D641</f>
        <v>1.7790694932447229</v>
      </c>
    </row>
    <row r="642" spans="1:7" x14ac:dyDescent="0.2">
      <c r="A642" s="3" t="s">
        <v>25</v>
      </c>
      <c r="B642" s="3" t="s">
        <v>657</v>
      </c>
      <c r="C642" s="4">
        <v>68324</v>
      </c>
      <c r="D642" s="9">
        <v>25467.83</v>
      </c>
      <c r="E642" s="9">
        <v>151284.1</v>
      </c>
      <c r="F642" s="3">
        <f>E642/3.039215686</f>
        <v>49777.349036754087</v>
      </c>
      <c r="G642" s="9">
        <f>F642/D642</f>
        <v>1.9545186628289133</v>
      </c>
    </row>
    <row r="643" spans="1:7" x14ac:dyDescent="0.2">
      <c r="A643" s="3" t="s">
        <v>25</v>
      </c>
      <c r="B643" s="3" t="s">
        <v>658</v>
      </c>
      <c r="C643" s="4">
        <v>68327</v>
      </c>
      <c r="D643" s="9">
        <v>11402.96</v>
      </c>
      <c r="E643" s="9">
        <v>80394.210000000006</v>
      </c>
      <c r="F643" s="3">
        <f>E643/3.039215686</f>
        <v>26452.288454002144</v>
      </c>
      <c r="G643" s="9">
        <f>F643/D643</f>
        <v>2.319773852929603</v>
      </c>
    </row>
    <row r="644" spans="1:7" x14ac:dyDescent="0.2">
      <c r="A644" s="3" t="s">
        <v>25</v>
      </c>
      <c r="B644" s="3" t="s">
        <v>659</v>
      </c>
      <c r="C644" s="4">
        <v>68344</v>
      </c>
      <c r="D644" s="9">
        <v>7792.33</v>
      </c>
      <c r="E644" s="9">
        <v>48265.45</v>
      </c>
      <c r="F644" s="3">
        <f>E644/3.039215686</f>
        <v>15880.890001434402</v>
      </c>
      <c r="G644" s="9">
        <f>F644/D644</f>
        <v>2.0380155873062873</v>
      </c>
    </row>
    <row r="645" spans="1:7" x14ac:dyDescent="0.2">
      <c r="A645" s="3" t="s">
        <v>25</v>
      </c>
      <c r="B645" s="3" t="s">
        <v>660</v>
      </c>
      <c r="C645" s="4">
        <v>68368</v>
      </c>
      <c r="D645" s="9">
        <v>50332.36</v>
      </c>
      <c r="E645" s="9">
        <v>320109.87</v>
      </c>
      <c r="F645" s="3">
        <f>E645/3.039215686</f>
        <v>105326.47336435207</v>
      </c>
      <c r="G645" s="9">
        <f>F645/D645</f>
        <v>2.0926194075611013</v>
      </c>
    </row>
    <row r="646" spans="1:7" x14ac:dyDescent="0.2">
      <c r="A646" s="3" t="s">
        <v>25</v>
      </c>
      <c r="B646" s="3" t="s">
        <v>661</v>
      </c>
      <c r="C646" s="4">
        <v>68370</v>
      </c>
      <c r="D646" s="9">
        <v>7962.73</v>
      </c>
      <c r="E646" s="9">
        <v>36281.74</v>
      </c>
      <c r="F646" s="3">
        <f>E646/3.039215686</f>
        <v>11937.862839787937</v>
      </c>
      <c r="G646" s="9">
        <f>F646/D646</f>
        <v>1.4992173337269927</v>
      </c>
    </row>
    <row r="647" spans="1:7" x14ac:dyDescent="0.2">
      <c r="A647" s="3" t="s">
        <v>25</v>
      </c>
      <c r="B647" s="3" t="s">
        <v>662</v>
      </c>
      <c r="C647" s="4">
        <v>68397</v>
      </c>
      <c r="D647" s="9">
        <v>21074.29</v>
      </c>
      <c r="E647" s="9">
        <v>171305.17</v>
      </c>
      <c r="F647" s="3">
        <f>E647/3.039215686</f>
        <v>56364.92690831684</v>
      </c>
      <c r="G647" s="9">
        <f>F647/D647</f>
        <v>2.6745824845495072</v>
      </c>
    </row>
    <row r="648" spans="1:7" x14ac:dyDescent="0.2">
      <c r="A648" s="3" t="s">
        <v>25</v>
      </c>
      <c r="B648" s="3" t="s">
        <v>663</v>
      </c>
      <c r="C648" s="4">
        <v>68406</v>
      </c>
      <c r="D648" s="9">
        <v>59170.12</v>
      </c>
      <c r="E648" s="9">
        <v>326576.95</v>
      </c>
      <c r="F648" s="3">
        <f>E648/3.039215686</f>
        <v>107454.35130002814</v>
      </c>
      <c r="G648" s="9">
        <f>F648/D648</f>
        <v>1.8160238867189746</v>
      </c>
    </row>
    <row r="649" spans="1:7" x14ac:dyDescent="0.2">
      <c r="A649" s="3" t="s">
        <v>25</v>
      </c>
      <c r="B649" s="3" t="s">
        <v>664</v>
      </c>
      <c r="C649" s="4">
        <v>68418</v>
      </c>
      <c r="D649" s="9">
        <v>24588.2</v>
      </c>
      <c r="E649" s="9">
        <v>156821.4</v>
      </c>
      <c r="F649" s="3">
        <f>E649/3.039215686</f>
        <v>51599.299359499288</v>
      </c>
      <c r="G649" s="9">
        <f>F649/D649</f>
        <v>2.0985391106099383</v>
      </c>
    </row>
    <row r="650" spans="1:7" x14ac:dyDescent="0.2">
      <c r="A650" s="3" t="s">
        <v>25</v>
      </c>
      <c r="B650" s="3" t="s">
        <v>665</v>
      </c>
      <c r="C650" s="4">
        <v>68425</v>
      </c>
      <c r="D650" s="9">
        <v>22805.919999999998</v>
      </c>
      <c r="E650" s="9">
        <v>124568.67</v>
      </c>
      <c r="F650" s="3">
        <f>E650/3.039215686</f>
        <v>40987.110777895614</v>
      </c>
      <c r="G650" s="9">
        <f>F650/D650</f>
        <v>1.7972136523277999</v>
      </c>
    </row>
    <row r="651" spans="1:7" x14ac:dyDescent="0.2">
      <c r="A651" s="3" t="s">
        <v>25</v>
      </c>
      <c r="B651" s="3" t="s">
        <v>666</v>
      </c>
      <c r="C651" s="4">
        <v>68432</v>
      </c>
      <c r="D651" s="9">
        <v>46804.63</v>
      </c>
      <c r="E651" s="9">
        <v>318539.59000000003</v>
      </c>
      <c r="F651" s="3">
        <f>E651/3.039215686</f>
        <v>104809.80059011186</v>
      </c>
      <c r="G651" s="9">
        <f>F651/D651</f>
        <v>2.2393041156422315</v>
      </c>
    </row>
    <row r="652" spans="1:7" x14ac:dyDescent="0.2">
      <c r="A652" s="3" t="s">
        <v>25</v>
      </c>
      <c r="B652" s="3" t="s">
        <v>667</v>
      </c>
      <c r="C652" s="4">
        <v>68444</v>
      </c>
      <c r="D652" s="9">
        <v>23911.21</v>
      </c>
      <c r="E652" s="9">
        <v>152461.81</v>
      </c>
      <c r="F652" s="3">
        <f>E652/3.039215686</f>
        <v>50164.853617434244</v>
      </c>
      <c r="G652" s="9">
        <f>F652/D652</f>
        <v>2.0979638260646052</v>
      </c>
    </row>
    <row r="653" spans="1:7" x14ac:dyDescent="0.2">
      <c r="A653" s="3" t="s">
        <v>25</v>
      </c>
      <c r="B653" s="3" t="s">
        <v>668</v>
      </c>
      <c r="C653" s="4">
        <v>68464</v>
      </c>
      <c r="D653" s="9">
        <v>43332.160000000003</v>
      </c>
      <c r="E653" s="9">
        <v>265459.99</v>
      </c>
      <c r="F653" s="3">
        <f>E653/3.039215686</f>
        <v>87344.899943373093</v>
      </c>
      <c r="G653" s="9">
        <f>F653/D653</f>
        <v>2.0157061162742194</v>
      </c>
    </row>
    <row r="654" spans="1:7" x14ac:dyDescent="0.2">
      <c r="A654" s="3" t="s">
        <v>25</v>
      </c>
      <c r="B654" s="3" t="s">
        <v>669</v>
      </c>
      <c r="C654" s="4">
        <v>68468</v>
      </c>
      <c r="D654" s="9">
        <v>29359.39</v>
      </c>
      <c r="E654" s="9">
        <v>177916.87</v>
      </c>
      <c r="F654" s="3">
        <f>E654/3.039215686</f>
        <v>58540.389489158486</v>
      </c>
      <c r="G654" s="9">
        <f>F654/D654</f>
        <v>1.9939239026818503</v>
      </c>
    </row>
    <row r="655" spans="1:7" x14ac:dyDescent="0.2">
      <c r="A655" s="3" t="s">
        <v>25</v>
      </c>
      <c r="B655" s="3" t="s">
        <v>670</v>
      </c>
      <c r="C655" s="4">
        <v>68498</v>
      </c>
      <c r="D655" s="9">
        <v>12333.25</v>
      </c>
      <c r="E655" s="9">
        <v>85745.56</v>
      </c>
      <c r="F655" s="3">
        <f>E655/3.039215686</f>
        <v>28213.055228354726</v>
      </c>
      <c r="G655" s="9">
        <f>F655/D655</f>
        <v>2.2875604750049439</v>
      </c>
    </row>
    <row r="656" spans="1:7" x14ac:dyDescent="0.2">
      <c r="A656" s="3" t="s">
        <v>25</v>
      </c>
      <c r="B656" s="3" t="s">
        <v>671</v>
      </c>
      <c r="C656" s="4">
        <v>68500</v>
      </c>
      <c r="D656" s="9">
        <v>25711.919999999998</v>
      </c>
      <c r="E656" s="9">
        <v>168619.16</v>
      </c>
      <c r="F656" s="3">
        <f>E656/3.039215686</f>
        <v>55481.142972753136</v>
      </c>
      <c r="G656" s="9">
        <f>F656/D656</f>
        <v>2.1577985219599758</v>
      </c>
    </row>
    <row r="657" spans="1:7" x14ac:dyDescent="0.2">
      <c r="A657" s="3" t="s">
        <v>25</v>
      </c>
      <c r="B657" s="3" t="s">
        <v>672</v>
      </c>
      <c r="C657" s="4">
        <v>68502</v>
      </c>
      <c r="D657" s="9">
        <v>36000.370000000003</v>
      </c>
      <c r="E657" s="9">
        <v>222876.47</v>
      </c>
      <c r="F657" s="3">
        <f>E657/3.039215686</f>
        <v>73333.548200172067</v>
      </c>
      <c r="G657" s="9">
        <f>F657/D657</f>
        <v>2.0370220695001762</v>
      </c>
    </row>
    <row r="658" spans="1:7" x14ac:dyDescent="0.2">
      <c r="A658" s="3" t="s">
        <v>25</v>
      </c>
      <c r="B658" s="3" t="s">
        <v>673</v>
      </c>
      <c r="C658" s="4">
        <v>68522</v>
      </c>
      <c r="D658" s="9">
        <v>7189.02</v>
      </c>
      <c r="E658" s="9">
        <v>40372.730000000003</v>
      </c>
      <c r="F658" s="3">
        <f>E658/3.039215686</f>
        <v>13283.930517328872</v>
      </c>
      <c r="G658" s="9">
        <f>F658/D658</f>
        <v>1.8478082572212724</v>
      </c>
    </row>
    <row r="659" spans="1:7" x14ac:dyDescent="0.2">
      <c r="A659" s="3" t="s">
        <v>25</v>
      </c>
      <c r="B659" s="3" t="s">
        <v>674</v>
      </c>
      <c r="C659" s="4">
        <v>68524</v>
      </c>
      <c r="D659" s="9">
        <v>10279.24</v>
      </c>
      <c r="E659" s="9">
        <v>47728.25</v>
      </c>
      <c r="F659" s="3">
        <f>E659/3.039215686</f>
        <v>15704.133872386181</v>
      </c>
      <c r="G659" s="9">
        <f>F659/D659</f>
        <v>1.5277524284272166</v>
      </c>
    </row>
    <row r="660" spans="1:7" x14ac:dyDescent="0.2">
      <c r="A660" s="3" t="s">
        <v>25</v>
      </c>
      <c r="B660" s="3" t="s">
        <v>675</v>
      </c>
      <c r="C660" s="4">
        <v>68533</v>
      </c>
      <c r="D660" s="9">
        <v>12406.93</v>
      </c>
      <c r="E660" s="9">
        <v>69960.11</v>
      </c>
      <c r="F660" s="3">
        <f>E660/3.039215686</f>
        <v>23019.132969821083</v>
      </c>
      <c r="G660" s="9">
        <f>F660/D660</f>
        <v>1.8553447927747704</v>
      </c>
    </row>
    <row r="661" spans="1:7" x14ac:dyDescent="0.2">
      <c r="A661" s="3" t="s">
        <v>25</v>
      </c>
      <c r="B661" s="3" t="s">
        <v>676</v>
      </c>
      <c r="C661" s="4">
        <v>68547</v>
      </c>
      <c r="D661" s="9">
        <v>60293.83</v>
      </c>
      <c r="E661" s="9">
        <v>467447.61</v>
      </c>
      <c r="F661" s="3">
        <f>E661/3.039215686</f>
        <v>153805.34265905339</v>
      </c>
      <c r="G661" s="9">
        <f>F661/D661</f>
        <v>2.5509300480505783</v>
      </c>
    </row>
    <row r="662" spans="1:7" x14ac:dyDescent="0.2">
      <c r="A662" s="3" t="s">
        <v>25</v>
      </c>
      <c r="B662" s="3" t="s">
        <v>677</v>
      </c>
      <c r="C662" s="4">
        <v>68549</v>
      </c>
      <c r="D662" s="9">
        <v>15045.83</v>
      </c>
      <c r="E662" s="9">
        <v>180540.89</v>
      </c>
      <c r="F662" s="3">
        <f>E662/3.039215686</f>
        <v>59403.776715042928</v>
      </c>
      <c r="G662" s="9">
        <f>F662/D662</f>
        <v>3.9481887483138469</v>
      </c>
    </row>
    <row r="663" spans="1:7" x14ac:dyDescent="0.2">
      <c r="A663" s="3" t="s">
        <v>25</v>
      </c>
      <c r="B663" s="3" t="s">
        <v>678</v>
      </c>
      <c r="C663" s="4">
        <v>68572</v>
      </c>
      <c r="D663" s="9">
        <v>58166.14</v>
      </c>
      <c r="E663" s="9">
        <v>340812.78</v>
      </c>
      <c r="F663" s="3">
        <f>E663/3.039215686</f>
        <v>112138.39859077381</v>
      </c>
      <c r="G663" s="9">
        <f>F663/D663</f>
        <v>1.9278982341061968</v>
      </c>
    </row>
    <row r="664" spans="1:7" x14ac:dyDescent="0.2">
      <c r="A664" s="3" t="s">
        <v>25</v>
      </c>
      <c r="B664" s="3" t="s">
        <v>679</v>
      </c>
      <c r="C664" s="4">
        <v>68575</v>
      </c>
      <c r="D664" s="9">
        <v>41826.199999999997</v>
      </c>
      <c r="E664" s="9">
        <v>460443.33</v>
      </c>
      <c r="F664" s="3">
        <f>E664/3.039215686</f>
        <v>151500.7085943291</v>
      </c>
      <c r="G664" s="9">
        <f>F664/D664</f>
        <v>3.6221485239952256</v>
      </c>
    </row>
    <row r="665" spans="1:7" x14ac:dyDescent="0.2">
      <c r="A665" s="3" t="s">
        <v>25</v>
      </c>
      <c r="B665" s="3" t="s">
        <v>172</v>
      </c>
      <c r="C665" s="4">
        <v>68615</v>
      </c>
      <c r="D665" s="9">
        <v>107839.93</v>
      </c>
      <c r="E665" s="9">
        <v>610033.18000000005</v>
      </c>
      <c r="F665" s="3">
        <f>E665/3.039215686</f>
        <v>200720.59472780704</v>
      </c>
      <c r="G665" s="9">
        <f>F665/D665</f>
        <v>1.8612826874777</v>
      </c>
    </row>
    <row r="666" spans="1:7" x14ac:dyDescent="0.2">
      <c r="A666" s="3" t="s">
        <v>25</v>
      </c>
      <c r="B666" s="3" t="s">
        <v>680</v>
      </c>
      <c r="C666" s="4">
        <v>68669</v>
      </c>
      <c r="D666" s="9">
        <v>50944.88</v>
      </c>
      <c r="E666" s="9">
        <v>328333.18</v>
      </c>
      <c r="F666" s="3">
        <f>E666/3.039215686</f>
        <v>108032.20762266098</v>
      </c>
      <c r="G666" s="9">
        <f>F666/D666</f>
        <v>2.1205704601259439</v>
      </c>
    </row>
    <row r="667" spans="1:7" x14ac:dyDescent="0.2">
      <c r="A667" s="3" t="s">
        <v>25</v>
      </c>
      <c r="B667" s="3" t="s">
        <v>681</v>
      </c>
      <c r="C667" s="4">
        <v>68679</v>
      </c>
      <c r="D667" s="9">
        <v>63425.5</v>
      </c>
      <c r="E667" s="9">
        <v>537593.67000000004</v>
      </c>
      <c r="F667" s="3">
        <f>E667/3.039215686</f>
        <v>176885.65917726711</v>
      </c>
      <c r="G667" s="9">
        <f>F667/D667</f>
        <v>2.7888729166859876</v>
      </c>
    </row>
    <row r="668" spans="1:7" x14ac:dyDescent="0.2">
      <c r="A668" s="3" t="s">
        <v>25</v>
      </c>
      <c r="B668" s="3" t="s">
        <v>682</v>
      </c>
      <c r="C668" s="4">
        <v>68682</v>
      </c>
      <c r="D668" s="9">
        <v>18730.14</v>
      </c>
      <c r="E668" s="9">
        <v>109031.16</v>
      </c>
      <c r="F668" s="3">
        <f>E668/3.039215686</f>
        <v>35874.768777433856</v>
      </c>
      <c r="G668" s="9">
        <f>F668/D668</f>
        <v>1.9153497399076491</v>
      </c>
    </row>
    <row r="669" spans="1:7" x14ac:dyDescent="0.2">
      <c r="A669" s="3" t="s">
        <v>25</v>
      </c>
      <c r="B669" s="3" t="s">
        <v>683</v>
      </c>
      <c r="C669" s="4">
        <v>68684</v>
      </c>
      <c r="D669" s="9">
        <v>27268.54</v>
      </c>
      <c r="E669" s="9">
        <v>146924.5</v>
      </c>
      <c r="F669" s="3">
        <f>E669/3.039215686</f>
        <v>48342.900004366456</v>
      </c>
      <c r="G669" s="9">
        <f>F669/D669</f>
        <v>1.7728451909917602</v>
      </c>
    </row>
    <row r="670" spans="1:7" x14ac:dyDescent="0.2">
      <c r="A670" s="3" t="s">
        <v>25</v>
      </c>
      <c r="B670" s="3" t="s">
        <v>684</v>
      </c>
      <c r="C670" s="4">
        <v>68686</v>
      </c>
      <c r="D670" s="9">
        <v>18085.39</v>
      </c>
      <c r="E670" s="9">
        <v>119857.83</v>
      </c>
      <c r="F670" s="3">
        <f>E670/3.039215686</f>
        <v>39437.092455174963</v>
      </c>
      <c r="G670" s="9">
        <f>F670/D670</f>
        <v>2.1806050328566298</v>
      </c>
    </row>
    <row r="671" spans="1:7" x14ac:dyDescent="0.2">
      <c r="A671" s="3" t="s">
        <v>25</v>
      </c>
      <c r="B671" s="3" t="s">
        <v>181</v>
      </c>
      <c r="C671" s="4">
        <v>68689</v>
      </c>
      <c r="D671" s="9">
        <v>64563.03</v>
      </c>
      <c r="E671" s="9">
        <v>661563.16</v>
      </c>
      <c r="F671" s="3">
        <f>E671/3.039215686</f>
        <v>217675.62040675781</v>
      </c>
      <c r="G671" s="9">
        <f>F671/D671</f>
        <v>3.3715211384403396</v>
      </c>
    </row>
    <row r="672" spans="1:7" x14ac:dyDescent="0.2">
      <c r="A672" s="3" t="s">
        <v>25</v>
      </c>
      <c r="B672" s="3" t="s">
        <v>685</v>
      </c>
      <c r="C672" s="4">
        <v>68745</v>
      </c>
      <c r="D672" s="9">
        <v>30243.63</v>
      </c>
      <c r="E672" s="9">
        <v>197049.5</v>
      </c>
      <c r="F672" s="3">
        <f>E672/3.039215686</f>
        <v>64835.641941339993</v>
      </c>
      <c r="G672" s="9">
        <f>F672/D672</f>
        <v>2.1437784400000921</v>
      </c>
    </row>
    <row r="673" spans="1:7" x14ac:dyDescent="0.2">
      <c r="A673" s="3" t="s">
        <v>25</v>
      </c>
      <c r="B673" s="3" t="s">
        <v>686</v>
      </c>
      <c r="C673" s="4">
        <v>68755</v>
      </c>
      <c r="D673" s="9">
        <v>71411.259999999995</v>
      </c>
      <c r="E673" s="9">
        <v>388561.69</v>
      </c>
      <c r="F673" s="3">
        <f>E673/3.039215686</f>
        <v>127849.3302696122</v>
      </c>
      <c r="G673" s="9">
        <f>F673/D673</f>
        <v>1.7903245268268926</v>
      </c>
    </row>
    <row r="674" spans="1:7" x14ac:dyDescent="0.2">
      <c r="A674" s="3" t="s">
        <v>25</v>
      </c>
      <c r="B674" s="3" t="s">
        <v>687</v>
      </c>
      <c r="C674" s="4">
        <v>68770</v>
      </c>
      <c r="D674" s="9">
        <v>44856.55</v>
      </c>
      <c r="E674" s="9">
        <v>280997.5</v>
      </c>
      <c r="F674" s="3">
        <f>E674/3.039215686</f>
        <v>92457.241943834844</v>
      </c>
      <c r="G674" s="9">
        <f>F674/D674</f>
        <v>2.0611759474109097</v>
      </c>
    </row>
    <row r="675" spans="1:7" x14ac:dyDescent="0.2">
      <c r="A675" s="3" t="s">
        <v>25</v>
      </c>
      <c r="B675" s="3" t="s">
        <v>688</v>
      </c>
      <c r="C675" s="4">
        <v>68773</v>
      </c>
      <c r="D675" s="9">
        <v>35042.449999999997</v>
      </c>
      <c r="E675" s="9">
        <v>255852.36</v>
      </c>
      <c r="F675" s="3">
        <f>E675/3.039215686</f>
        <v>84183.679749539166</v>
      </c>
      <c r="G675" s="9">
        <f>F675/D675</f>
        <v>2.4023343045232046</v>
      </c>
    </row>
    <row r="676" spans="1:7" x14ac:dyDescent="0.2">
      <c r="A676" s="3" t="s">
        <v>25</v>
      </c>
      <c r="B676" s="3" t="s">
        <v>689</v>
      </c>
      <c r="C676" s="4">
        <v>68780</v>
      </c>
      <c r="D676" s="9">
        <v>19006.47</v>
      </c>
      <c r="E676" s="9">
        <v>133370.5</v>
      </c>
      <c r="F676" s="3">
        <f>E676/3.039215686</f>
        <v>43883.196778157195</v>
      </c>
      <c r="G676" s="9">
        <f>F676/D676</f>
        <v>2.3088557095640163</v>
      </c>
    </row>
    <row r="677" spans="1:7" x14ac:dyDescent="0.2">
      <c r="A677" s="3" t="s">
        <v>25</v>
      </c>
      <c r="B677" s="3" t="s">
        <v>690</v>
      </c>
      <c r="C677" s="4">
        <v>68820</v>
      </c>
      <c r="D677" s="9">
        <v>23648.7</v>
      </c>
      <c r="E677" s="9">
        <v>133205.21</v>
      </c>
      <c r="F677" s="3">
        <f>E677/3.039215686</f>
        <v>43828.811036216794</v>
      </c>
      <c r="G677" s="9">
        <f>F677/D677</f>
        <v>1.8533285565894444</v>
      </c>
    </row>
    <row r="678" spans="1:7" x14ac:dyDescent="0.2">
      <c r="A678" s="3" t="s">
        <v>25</v>
      </c>
      <c r="B678" s="3" t="s">
        <v>691</v>
      </c>
      <c r="C678" s="4">
        <v>68051</v>
      </c>
      <c r="D678" s="9">
        <v>14120.14</v>
      </c>
      <c r="E678" s="9">
        <v>81861.179999999993</v>
      </c>
      <c r="F678" s="3">
        <f>E678/3.039215686</f>
        <v>26934.968905658639</v>
      </c>
      <c r="G678" s="9">
        <f>F678/D678</f>
        <v>1.9075567880813251</v>
      </c>
    </row>
    <row r="679" spans="1:7" x14ac:dyDescent="0.2">
      <c r="A679" s="3" t="s">
        <v>25</v>
      </c>
      <c r="B679" s="3" t="s">
        <v>692</v>
      </c>
      <c r="C679" s="4">
        <v>68855</v>
      </c>
      <c r="D679" s="9">
        <v>17007.72</v>
      </c>
      <c r="E679" s="9">
        <v>95663.12</v>
      </c>
      <c r="F679" s="3">
        <f>E679/3.039215686</f>
        <v>31476.252389939789</v>
      </c>
      <c r="G679" s="9">
        <f>F679/D679</f>
        <v>1.8507038209671718</v>
      </c>
    </row>
    <row r="680" spans="1:7" x14ac:dyDescent="0.2">
      <c r="A680" s="3" t="s">
        <v>25</v>
      </c>
      <c r="B680" s="3" t="s">
        <v>693</v>
      </c>
      <c r="C680" s="4">
        <v>68861</v>
      </c>
      <c r="D680" s="9">
        <v>94875.74</v>
      </c>
      <c r="E680" s="9">
        <v>704869.83</v>
      </c>
      <c r="F680" s="3">
        <f>E680/3.039215686</f>
        <v>231924.91182739966</v>
      </c>
      <c r="G680" s="9">
        <f>F680/D680</f>
        <v>2.4445122834077462</v>
      </c>
    </row>
    <row r="681" spans="1:7" x14ac:dyDescent="0.2">
      <c r="A681" s="3" t="s">
        <v>25</v>
      </c>
      <c r="B681" s="3" t="s">
        <v>694</v>
      </c>
      <c r="C681" s="4">
        <v>68895</v>
      </c>
      <c r="D681" s="9">
        <v>43626.91</v>
      </c>
      <c r="E681" s="9">
        <v>313312.21000000002</v>
      </c>
      <c r="F681" s="3">
        <f>E681/3.039215686</f>
        <v>103089.82394479522</v>
      </c>
      <c r="G681" s="9">
        <f>F681/D681</f>
        <v>2.3629870633697232</v>
      </c>
    </row>
    <row r="682" spans="1:7" x14ac:dyDescent="0.2">
      <c r="A682" s="3" t="s">
        <v>695</v>
      </c>
      <c r="B682" s="3" t="s">
        <v>696</v>
      </c>
      <c r="C682" s="4">
        <v>73024</v>
      </c>
      <c r="D682" s="9">
        <v>22478.93</v>
      </c>
      <c r="E682" s="9">
        <v>151222.10999999999</v>
      </c>
      <c r="F682" s="3">
        <f>E682/3.039215686</f>
        <v>49756.952327074818</v>
      </c>
      <c r="G682" s="9">
        <f>F682/D682</f>
        <v>2.2134929165700865</v>
      </c>
    </row>
    <row r="683" spans="1:7" x14ac:dyDescent="0.2">
      <c r="A683" s="3" t="s">
        <v>695</v>
      </c>
      <c r="B683" s="3" t="s">
        <v>697</v>
      </c>
      <c r="C683" s="4">
        <v>73026</v>
      </c>
      <c r="D683" s="9">
        <v>25159.27</v>
      </c>
      <c r="E683" s="9">
        <v>169259.67</v>
      </c>
      <c r="F683" s="3">
        <f>E683/3.039215686</f>
        <v>55691.891424385081</v>
      </c>
      <c r="G683" s="9">
        <f>F683/D683</f>
        <v>2.2135734234095459</v>
      </c>
    </row>
    <row r="684" spans="1:7" x14ac:dyDescent="0.2">
      <c r="A684" s="3" t="s">
        <v>695</v>
      </c>
      <c r="B684" s="3" t="s">
        <v>698</v>
      </c>
      <c r="C684" s="4">
        <v>73030</v>
      </c>
      <c r="D684" s="9">
        <v>26080.35</v>
      </c>
      <c r="E684" s="9">
        <v>175437.48</v>
      </c>
      <c r="F684" s="3">
        <f>E684/3.039215686</f>
        <v>57724.590198762227</v>
      </c>
      <c r="G684" s="9">
        <f>F684/D684</f>
        <v>2.2133364850840662</v>
      </c>
    </row>
    <row r="685" spans="1:7" x14ac:dyDescent="0.2">
      <c r="A685" s="3" t="s">
        <v>695</v>
      </c>
      <c r="B685" s="3" t="s">
        <v>699</v>
      </c>
      <c r="C685" s="4">
        <v>73043</v>
      </c>
      <c r="D685" s="9">
        <v>33610.17</v>
      </c>
      <c r="E685" s="9">
        <v>226099.68</v>
      </c>
      <c r="F685" s="3">
        <f>E685/3.039215686</f>
        <v>74394.088264783975</v>
      </c>
      <c r="G685" s="9">
        <f>F685/D685</f>
        <v>2.2134398089859104</v>
      </c>
    </row>
    <row r="686" spans="1:7" x14ac:dyDescent="0.2">
      <c r="A686" s="3" t="s">
        <v>695</v>
      </c>
      <c r="B686" s="3" t="s">
        <v>700</v>
      </c>
      <c r="C686" s="4">
        <v>73055</v>
      </c>
      <c r="D686" s="9">
        <v>82109.59</v>
      </c>
      <c r="E686" s="9">
        <v>552366.69999999995</v>
      </c>
      <c r="F686" s="3">
        <f>E686/3.039215686</f>
        <v>181746.46259706095</v>
      </c>
      <c r="G686" s="9">
        <f>F686/D686</f>
        <v>2.2134620645050225</v>
      </c>
    </row>
    <row r="687" spans="1:7" x14ac:dyDescent="0.2">
      <c r="A687" s="3" t="s">
        <v>695</v>
      </c>
      <c r="B687" s="3" t="s">
        <v>701</v>
      </c>
      <c r="C687" s="4">
        <v>73067</v>
      </c>
      <c r="D687" s="9">
        <v>69573.7</v>
      </c>
      <c r="E687" s="9">
        <v>468026.13</v>
      </c>
      <c r="F687" s="3">
        <f>E687/3.039215686</f>
        <v>153995.69440100607</v>
      </c>
      <c r="G687" s="9">
        <f>F687/D687</f>
        <v>2.2134182083316838</v>
      </c>
    </row>
    <row r="688" spans="1:7" x14ac:dyDescent="0.2">
      <c r="A688" s="3" t="s">
        <v>695</v>
      </c>
      <c r="B688" s="3" t="s">
        <v>702</v>
      </c>
      <c r="C688" s="4">
        <v>73124</v>
      </c>
      <c r="D688" s="9">
        <v>52050.18</v>
      </c>
      <c r="E688" s="9">
        <v>350151.81</v>
      </c>
      <c r="F688" s="3">
        <f>E688/3.039215686</f>
        <v>115211.2407200836</v>
      </c>
      <c r="G688" s="9">
        <f>F688/D688</f>
        <v>2.2134647895566086</v>
      </c>
    </row>
    <row r="689" spans="1:7" x14ac:dyDescent="0.2">
      <c r="A689" s="3" t="s">
        <v>695</v>
      </c>
      <c r="B689" s="3" t="s">
        <v>703</v>
      </c>
      <c r="C689" s="4">
        <v>73148</v>
      </c>
      <c r="D689" s="9">
        <v>16468.89</v>
      </c>
      <c r="E689" s="9">
        <v>110787.4</v>
      </c>
      <c r="F689" s="3">
        <f>E689/3.039215686</f>
        <v>36452.628390389269</v>
      </c>
      <c r="G689" s="9">
        <f>F689/D689</f>
        <v>2.2134235149053318</v>
      </c>
    </row>
    <row r="690" spans="1:7" x14ac:dyDescent="0.2">
      <c r="A690" s="3" t="s">
        <v>695</v>
      </c>
      <c r="B690" s="3" t="s">
        <v>704</v>
      </c>
      <c r="C690" s="4">
        <v>73152</v>
      </c>
      <c r="D690" s="9">
        <v>25343.49</v>
      </c>
      <c r="E690" s="9">
        <v>170499.37</v>
      </c>
      <c r="F690" s="3">
        <f>E690/3.039215686</f>
        <v>56099.792714744501</v>
      </c>
      <c r="G690" s="9">
        <f>F690/D690</f>
        <v>2.2135780318631926</v>
      </c>
    </row>
    <row r="691" spans="1:7" x14ac:dyDescent="0.2">
      <c r="A691" s="3" t="s">
        <v>695</v>
      </c>
      <c r="B691" s="3" t="s">
        <v>705</v>
      </c>
      <c r="C691" s="4">
        <v>73168</v>
      </c>
      <c r="D691" s="9">
        <v>50360</v>
      </c>
      <c r="E691" s="9">
        <v>822764.81</v>
      </c>
      <c r="F691" s="3">
        <f>E691/3.039215686</f>
        <v>270716.1633147744</v>
      </c>
      <c r="G691" s="9">
        <f>F691/D691</f>
        <v>5.3756188108573157</v>
      </c>
    </row>
    <row r="692" spans="1:7" x14ac:dyDescent="0.2">
      <c r="A692" s="3" t="s">
        <v>695</v>
      </c>
      <c r="B692" s="3" t="s">
        <v>706</v>
      </c>
      <c r="C692" s="4">
        <v>73200</v>
      </c>
      <c r="D692" s="9">
        <v>31800.25</v>
      </c>
      <c r="E692" s="9">
        <v>233021.31</v>
      </c>
      <c r="F692" s="3">
        <f>E692/3.039215686</f>
        <v>76671.527813376786</v>
      </c>
      <c r="G692" s="9">
        <f>F692/D692</f>
        <v>2.4110353790733341</v>
      </c>
    </row>
    <row r="693" spans="1:7" x14ac:dyDescent="0.2">
      <c r="A693" s="3" t="s">
        <v>695</v>
      </c>
      <c r="B693" s="3" t="s">
        <v>707</v>
      </c>
      <c r="C693" s="4">
        <v>73217</v>
      </c>
      <c r="D693" s="9">
        <v>57774.68</v>
      </c>
      <c r="E693" s="9">
        <v>374470.49</v>
      </c>
      <c r="F693" s="3">
        <f>E693/3.039215686</f>
        <v>123212.87091435472</v>
      </c>
      <c r="G693" s="9">
        <f>F693/D693</f>
        <v>2.1326448007043002</v>
      </c>
    </row>
    <row r="694" spans="1:7" x14ac:dyDescent="0.2">
      <c r="A694" s="3" t="s">
        <v>695</v>
      </c>
      <c r="B694" s="3" t="s">
        <v>708</v>
      </c>
      <c r="C694" s="4">
        <v>73226</v>
      </c>
      <c r="D694" s="9">
        <v>65488.72</v>
      </c>
      <c r="E694" s="9">
        <v>368416.65</v>
      </c>
      <c r="F694" s="3">
        <f>E694/3.039215686</f>
        <v>121220.96226901351</v>
      </c>
      <c r="G694" s="9">
        <f>F694/D694</f>
        <v>1.8510204851921599</v>
      </c>
    </row>
    <row r="695" spans="1:7" x14ac:dyDescent="0.2">
      <c r="A695" s="3" t="s">
        <v>695</v>
      </c>
      <c r="B695" s="3" t="s">
        <v>709</v>
      </c>
      <c r="C695" s="4">
        <v>73236</v>
      </c>
      <c r="D695" s="9">
        <v>35074.69</v>
      </c>
      <c r="E695" s="9">
        <v>191140.28</v>
      </c>
      <c r="F695" s="3">
        <f>E695/3.039215686</f>
        <v>62891.31794116438</v>
      </c>
      <c r="G695" s="9">
        <f>F695/D695</f>
        <v>1.7930683903739242</v>
      </c>
    </row>
    <row r="696" spans="1:7" x14ac:dyDescent="0.2">
      <c r="A696" s="3" t="s">
        <v>695</v>
      </c>
      <c r="B696" s="3" t="s">
        <v>710</v>
      </c>
      <c r="C696" s="4">
        <v>73268</v>
      </c>
      <c r="D696" s="9">
        <v>122489.69</v>
      </c>
      <c r="E696" s="9">
        <v>906878.11</v>
      </c>
      <c r="F696" s="3">
        <f>E696/3.039215686</f>
        <v>298392.15234953217</v>
      </c>
      <c r="G696" s="9">
        <f>F696/D696</f>
        <v>2.4360593316019674</v>
      </c>
    </row>
    <row r="697" spans="1:7" x14ac:dyDescent="0.2">
      <c r="A697" s="3" t="s">
        <v>695</v>
      </c>
      <c r="B697" s="3" t="s">
        <v>711</v>
      </c>
      <c r="C697" s="4">
        <v>73270</v>
      </c>
      <c r="D697" s="9">
        <v>55771.33</v>
      </c>
      <c r="E697" s="9">
        <v>436227.96</v>
      </c>
      <c r="F697" s="3">
        <f>E697/3.039215686</f>
        <v>143533.07072264171</v>
      </c>
      <c r="G697" s="9">
        <f>F697/D697</f>
        <v>2.5735995667064371</v>
      </c>
    </row>
    <row r="698" spans="1:7" x14ac:dyDescent="0.2">
      <c r="A698" s="3" t="s">
        <v>695</v>
      </c>
      <c r="B698" s="3" t="s">
        <v>712</v>
      </c>
      <c r="C698" s="4">
        <v>73275</v>
      </c>
      <c r="D698" s="9">
        <v>50756.06</v>
      </c>
      <c r="E698" s="9">
        <v>341453.29</v>
      </c>
      <c r="F698" s="3">
        <f>E698/3.039215686</f>
        <v>112349.14704240572</v>
      </c>
      <c r="G698" s="9">
        <f>F698/D698</f>
        <v>2.21351198344406</v>
      </c>
    </row>
    <row r="699" spans="1:7" x14ac:dyDescent="0.2">
      <c r="A699" s="3" t="s">
        <v>695</v>
      </c>
      <c r="B699" s="3" t="s">
        <v>713</v>
      </c>
      <c r="C699" s="4">
        <v>73283</v>
      </c>
      <c r="D699" s="9">
        <v>76398.899999999994</v>
      </c>
      <c r="E699" s="9">
        <v>489927.41</v>
      </c>
      <c r="F699" s="3">
        <f>E699/3.039215686</f>
        <v>161201.92201456017</v>
      </c>
      <c r="G699" s="9">
        <f>F699/D699</f>
        <v>2.1100031808646484</v>
      </c>
    </row>
    <row r="700" spans="1:7" x14ac:dyDescent="0.2">
      <c r="A700" s="3" t="s">
        <v>695</v>
      </c>
      <c r="B700" s="3" t="s">
        <v>714</v>
      </c>
      <c r="C700" s="4">
        <v>73319</v>
      </c>
      <c r="D700" s="9">
        <v>86839.33</v>
      </c>
      <c r="E700" s="9">
        <v>637161.82999999996</v>
      </c>
      <c r="F700" s="3">
        <f>E700/3.039215686</f>
        <v>209646.7956963552</v>
      </c>
      <c r="G700" s="9">
        <f>F700/D700</f>
        <v>2.4141917688258903</v>
      </c>
    </row>
    <row r="701" spans="1:7" x14ac:dyDescent="0.2">
      <c r="A701" s="3" t="s">
        <v>695</v>
      </c>
      <c r="B701" s="3" t="s">
        <v>715</v>
      </c>
      <c r="C701" s="4">
        <v>73347</v>
      </c>
      <c r="D701" s="9">
        <v>39845.879999999997</v>
      </c>
      <c r="E701" s="9">
        <v>252381.21</v>
      </c>
      <c r="F701" s="3">
        <f>E701/3.039215686</f>
        <v>83041.559426855369</v>
      </c>
      <c r="G701" s="9">
        <f>F701/D701</f>
        <v>2.0840689031552415</v>
      </c>
    </row>
    <row r="702" spans="1:7" x14ac:dyDescent="0.2">
      <c r="A702" s="3" t="s">
        <v>695</v>
      </c>
      <c r="B702" s="3" t="s">
        <v>716</v>
      </c>
      <c r="C702" s="4">
        <v>73349</v>
      </c>
      <c r="D702" s="9">
        <v>64673.56</v>
      </c>
      <c r="E702" s="9">
        <v>447798.44</v>
      </c>
      <c r="F702" s="3">
        <f>E702/3.039215686</f>
        <v>147340.13188427588</v>
      </c>
      <c r="G702" s="9">
        <f>F702/D702</f>
        <v>2.2782127949083968</v>
      </c>
    </row>
    <row r="703" spans="1:7" x14ac:dyDescent="0.2">
      <c r="A703" s="3" t="s">
        <v>695</v>
      </c>
      <c r="B703" s="3" t="s">
        <v>717</v>
      </c>
      <c r="C703" s="4">
        <v>73001</v>
      </c>
      <c r="D703" s="9">
        <v>502665.06</v>
      </c>
      <c r="E703" s="9">
        <v>3381494.99</v>
      </c>
      <c r="F703" s="3">
        <f>E703/3.039215686</f>
        <v>1112620.9322940432</v>
      </c>
      <c r="G703" s="9">
        <f>F703/D703</f>
        <v>2.2134439427599033</v>
      </c>
    </row>
    <row r="704" spans="1:7" x14ac:dyDescent="0.2">
      <c r="A704" s="3" t="s">
        <v>695</v>
      </c>
      <c r="B704" s="3" t="s">
        <v>718</v>
      </c>
      <c r="C704" s="4">
        <v>73352</v>
      </c>
      <c r="D704" s="9">
        <v>30814.7</v>
      </c>
      <c r="E704" s="9">
        <v>285852.96999999997</v>
      </c>
      <c r="F704" s="3">
        <f>E704/3.039215686</f>
        <v>94054.848202043664</v>
      </c>
      <c r="G704" s="9">
        <f>F704/D704</f>
        <v>3.0522720715127409</v>
      </c>
    </row>
    <row r="705" spans="1:7" x14ac:dyDescent="0.2">
      <c r="A705" s="3" t="s">
        <v>695</v>
      </c>
      <c r="B705" s="3" t="s">
        <v>719</v>
      </c>
      <c r="C705" s="4">
        <v>73408</v>
      </c>
      <c r="D705" s="9">
        <v>37879.370000000003</v>
      </c>
      <c r="E705" s="9">
        <v>193599.01</v>
      </c>
      <c r="F705" s="3">
        <f>E705/3.039215686</f>
        <v>63700.319425108421</v>
      </c>
      <c r="G705" s="9">
        <f>F705/D705</f>
        <v>1.6816625890321939</v>
      </c>
    </row>
    <row r="706" spans="1:7" x14ac:dyDescent="0.2">
      <c r="A706" s="3" t="s">
        <v>695</v>
      </c>
      <c r="B706" s="3" t="s">
        <v>720</v>
      </c>
      <c r="C706" s="4">
        <v>73411</v>
      </c>
      <c r="D706" s="9">
        <v>150895.76999999999</v>
      </c>
      <c r="E706" s="9">
        <v>1127585.1100000001</v>
      </c>
      <c r="F706" s="3">
        <f>E706/3.039215686</f>
        <v>371011.8749367366</v>
      </c>
      <c r="G706" s="9">
        <f>F706/D706</f>
        <v>2.4587294589950175</v>
      </c>
    </row>
    <row r="707" spans="1:7" x14ac:dyDescent="0.2">
      <c r="A707" s="3" t="s">
        <v>695</v>
      </c>
      <c r="B707" s="3" t="s">
        <v>721</v>
      </c>
      <c r="C707" s="4">
        <v>73443</v>
      </c>
      <c r="D707" s="9">
        <v>47569.13</v>
      </c>
      <c r="E707" s="9">
        <v>370131.56</v>
      </c>
      <c r="F707" s="3">
        <f>E707/3.039215686</f>
        <v>121785.22297874189</v>
      </c>
      <c r="G707" s="9">
        <f>F707/D707</f>
        <v>2.5601734355608752</v>
      </c>
    </row>
    <row r="708" spans="1:7" x14ac:dyDescent="0.2">
      <c r="A708" s="3" t="s">
        <v>695</v>
      </c>
      <c r="B708" s="3" t="s">
        <v>722</v>
      </c>
      <c r="C708" s="4">
        <v>73449</v>
      </c>
      <c r="D708" s="9">
        <v>21428.9</v>
      </c>
      <c r="E708" s="9">
        <v>175478.81</v>
      </c>
      <c r="F708" s="3">
        <f>E708/3.039215686</f>
        <v>57738.189101989257</v>
      </c>
      <c r="G708" s="9">
        <f>F708/D708</f>
        <v>2.6944075105110041</v>
      </c>
    </row>
    <row r="709" spans="1:7" x14ac:dyDescent="0.2">
      <c r="A709" s="3" t="s">
        <v>695</v>
      </c>
      <c r="B709" s="3" t="s">
        <v>723</v>
      </c>
      <c r="C709" s="4">
        <v>73483</v>
      </c>
      <c r="D709" s="9">
        <v>58313.51</v>
      </c>
      <c r="E709" s="9">
        <v>394698.18</v>
      </c>
      <c r="F709" s="3">
        <f>E709/3.039215686</f>
        <v>129868.43343108489</v>
      </c>
      <c r="G709" s="9">
        <f>F709/D709</f>
        <v>2.2270728246522098</v>
      </c>
    </row>
    <row r="710" spans="1:7" x14ac:dyDescent="0.2">
      <c r="A710" s="3" t="s">
        <v>695</v>
      </c>
      <c r="B710" s="3" t="s">
        <v>724</v>
      </c>
      <c r="C710" s="4">
        <v>73504</v>
      </c>
      <c r="D710" s="9">
        <v>99752.86</v>
      </c>
      <c r="E710" s="9">
        <v>452178.7</v>
      </c>
      <c r="F710" s="3">
        <f>E710/3.039215686</f>
        <v>148781.37872311575</v>
      </c>
      <c r="G710" s="9">
        <f>F710/D710</f>
        <v>1.4914998800346753</v>
      </c>
    </row>
    <row r="711" spans="1:7" x14ac:dyDescent="0.2">
      <c r="A711" s="3" t="s">
        <v>695</v>
      </c>
      <c r="B711" s="3" t="s">
        <v>725</v>
      </c>
      <c r="C711" s="4">
        <v>73547</v>
      </c>
      <c r="D711" s="9">
        <v>20351.240000000002</v>
      </c>
      <c r="E711" s="9">
        <v>109258.44</v>
      </c>
      <c r="F711" s="3">
        <f>E711/3.039215686</f>
        <v>35949.551229053512</v>
      </c>
      <c r="G711" s="9">
        <f>F711/D711</f>
        <v>1.7664550773836636</v>
      </c>
    </row>
    <row r="712" spans="1:7" x14ac:dyDescent="0.2">
      <c r="A712" s="3" t="s">
        <v>695</v>
      </c>
      <c r="B712" s="3" t="s">
        <v>726</v>
      </c>
      <c r="C712" s="4">
        <v>73563</v>
      </c>
      <c r="D712" s="9">
        <v>27250.12</v>
      </c>
      <c r="E712" s="9">
        <v>151077.48000000001</v>
      </c>
      <c r="F712" s="3">
        <f>E712/3.039215686</f>
        <v>49709.364391586656</v>
      </c>
      <c r="G712" s="9">
        <f>F712/D712</f>
        <v>1.8241888252817478</v>
      </c>
    </row>
    <row r="713" spans="1:7" x14ac:dyDescent="0.2">
      <c r="A713" s="3" t="s">
        <v>695</v>
      </c>
      <c r="B713" s="3" t="s">
        <v>727</v>
      </c>
      <c r="C713" s="4">
        <v>73585</v>
      </c>
      <c r="D713" s="9">
        <v>85172.18</v>
      </c>
      <c r="E713" s="9">
        <v>605115.72</v>
      </c>
      <c r="F713" s="3">
        <f>E713/3.039215686</f>
        <v>199102.59175991893</v>
      </c>
      <c r="G713" s="9">
        <f>F713/D713</f>
        <v>2.3376481823045854</v>
      </c>
    </row>
    <row r="714" spans="1:7" x14ac:dyDescent="0.2">
      <c r="A714" s="3" t="s">
        <v>695</v>
      </c>
      <c r="B714" s="3" t="s">
        <v>728</v>
      </c>
      <c r="C714" s="4">
        <v>73622</v>
      </c>
      <c r="D714" s="9">
        <v>19904.52</v>
      </c>
      <c r="E714" s="9">
        <v>100973.15</v>
      </c>
      <c r="F714" s="3">
        <f>E714/3.039215686</f>
        <v>33223.423551387918</v>
      </c>
      <c r="G714" s="9">
        <f>F714/D714</f>
        <v>1.6691396502597358</v>
      </c>
    </row>
    <row r="715" spans="1:7" x14ac:dyDescent="0.2">
      <c r="A715" s="3" t="s">
        <v>695</v>
      </c>
      <c r="B715" s="3" t="s">
        <v>729</v>
      </c>
      <c r="C715" s="4">
        <v>73624</v>
      </c>
      <c r="D715" s="9">
        <v>64507.77</v>
      </c>
      <c r="E715" s="9">
        <v>345461.63</v>
      </c>
      <c r="F715" s="3">
        <f>E715/3.039215686</f>
        <v>113668.02020381518</v>
      </c>
      <c r="G715" s="9">
        <f>F715/D715</f>
        <v>1.7620826173934578</v>
      </c>
    </row>
    <row r="716" spans="1:7" x14ac:dyDescent="0.2">
      <c r="A716" s="3" t="s">
        <v>695</v>
      </c>
      <c r="B716" s="3" t="s">
        <v>730</v>
      </c>
      <c r="C716" s="4">
        <v>73675</v>
      </c>
      <c r="D716" s="9">
        <v>50019.199999999997</v>
      </c>
      <c r="E716" s="9">
        <v>257670.58</v>
      </c>
      <c r="F716" s="3">
        <f>E716/3.039215686</f>
        <v>84781.932781851268</v>
      </c>
      <c r="G716" s="9">
        <f>F716/D716</f>
        <v>1.6949877803293789</v>
      </c>
    </row>
    <row r="717" spans="1:7" x14ac:dyDescent="0.2">
      <c r="A717" s="3" t="s">
        <v>695</v>
      </c>
      <c r="B717" s="3" t="s">
        <v>178</v>
      </c>
      <c r="C717" s="4">
        <v>73678</v>
      </c>
      <c r="D717" s="9">
        <v>34245.72</v>
      </c>
      <c r="E717" s="9">
        <v>268889.81</v>
      </c>
      <c r="F717" s="3">
        <f>E717/3.039215686</f>
        <v>88473.42136282986</v>
      </c>
      <c r="G717" s="9">
        <f>F717/D717</f>
        <v>2.5834884290016347</v>
      </c>
    </row>
    <row r="718" spans="1:7" x14ac:dyDescent="0.2">
      <c r="A718" s="3" t="s">
        <v>695</v>
      </c>
      <c r="B718" s="3" t="s">
        <v>731</v>
      </c>
      <c r="C718" s="4">
        <v>73686</v>
      </c>
      <c r="D718" s="9">
        <v>32587.78</v>
      </c>
      <c r="E718" s="9">
        <v>168061.3</v>
      </c>
      <c r="F718" s="3">
        <f>E718/3.039215686</f>
        <v>55297.589037252685</v>
      </c>
      <c r="G718" s="9">
        <f>F718/D718</f>
        <v>1.6968811326593185</v>
      </c>
    </row>
    <row r="719" spans="1:7" x14ac:dyDescent="0.2">
      <c r="A719" s="3" t="s">
        <v>695</v>
      </c>
      <c r="B719" s="3" t="s">
        <v>732</v>
      </c>
      <c r="C719" s="4">
        <v>73770</v>
      </c>
      <c r="D719" s="9">
        <v>17850.509999999998</v>
      </c>
      <c r="E719" s="9">
        <v>94278.79</v>
      </c>
      <c r="F719" s="3">
        <f>E719/3.039215686</f>
        <v>31020.763164092197</v>
      </c>
      <c r="G719" s="9">
        <f>F719/D719</f>
        <v>1.7378082286776233</v>
      </c>
    </row>
    <row r="720" spans="1:7" x14ac:dyDescent="0.2">
      <c r="A720" s="3" t="s">
        <v>695</v>
      </c>
      <c r="B720" s="3" t="s">
        <v>692</v>
      </c>
      <c r="C720" s="4">
        <v>73854</v>
      </c>
      <c r="D720" s="9">
        <v>21585.49</v>
      </c>
      <c r="E720" s="9">
        <v>126903.43</v>
      </c>
      <c r="F720" s="3">
        <f>E720/3.039215686</f>
        <v>41755.322132803703</v>
      </c>
      <c r="G720" s="9">
        <f>F720/D720</f>
        <v>1.9344162274196093</v>
      </c>
    </row>
    <row r="721" spans="1:7" x14ac:dyDescent="0.2">
      <c r="A721" s="3" t="s">
        <v>695</v>
      </c>
      <c r="B721" s="3" t="s">
        <v>733</v>
      </c>
      <c r="C721" s="4">
        <v>73861</v>
      </c>
      <c r="D721" s="9">
        <v>54145.63</v>
      </c>
      <c r="E721" s="9">
        <v>275708.14</v>
      </c>
      <c r="F721" s="3">
        <f>E721/3.039215686</f>
        <v>90716.871879161525</v>
      </c>
      <c r="G721" s="9">
        <f>F721/D721</f>
        <v>1.6754237023220808</v>
      </c>
    </row>
    <row r="722" spans="1:7" x14ac:dyDescent="0.2">
      <c r="A722" s="3" t="s">
        <v>695</v>
      </c>
      <c r="B722" s="3" t="s">
        <v>734</v>
      </c>
      <c r="C722" s="4">
        <v>73873</v>
      </c>
      <c r="D722" s="9">
        <v>44377.59</v>
      </c>
      <c r="E722" s="9">
        <v>228124.51</v>
      </c>
      <c r="F722" s="3">
        <f>E722/3.039215686</f>
        <v>75060.322651940936</v>
      </c>
      <c r="G722" s="9">
        <f>F722/D722</f>
        <v>1.6914015081021962</v>
      </c>
    </row>
    <row r="723" spans="1:7" x14ac:dyDescent="0.2">
      <c r="A723" s="3" t="s">
        <v>695</v>
      </c>
      <c r="B723" s="3" t="s">
        <v>735</v>
      </c>
      <c r="C723" s="4">
        <v>73870</v>
      </c>
      <c r="D723" s="9">
        <v>49213.25</v>
      </c>
      <c r="E723" s="9">
        <v>257298.67</v>
      </c>
      <c r="F723" s="3">
        <f>E723/3.039215686</f>
        <v>84659.562394743451</v>
      </c>
      <c r="G723" s="9">
        <f>F723/D723</f>
        <v>1.7202595316249882</v>
      </c>
    </row>
    <row r="724" spans="1:7" x14ac:dyDescent="0.2">
      <c r="A724" s="3" t="s">
        <v>736</v>
      </c>
      <c r="B724" s="3" t="s">
        <v>74</v>
      </c>
      <c r="C724" s="4">
        <v>76020</v>
      </c>
      <c r="D724" s="9">
        <v>30133.1</v>
      </c>
      <c r="E724" s="9">
        <v>188123.69</v>
      </c>
      <c r="F724" s="3">
        <f>E724/3.039215686</f>
        <v>61898.762521719887</v>
      </c>
      <c r="G724" s="9">
        <f>F724/D724</f>
        <v>2.0541783793144379</v>
      </c>
    </row>
    <row r="725" spans="1:7" x14ac:dyDescent="0.2">
      <c r="A725" s="3" t="s">
        <v>736</v>
      </c>
      <c r="B725" s="3" t="s">
        <v>75</v>
      </c>
      <c r="C725" s="4">
        <v>76036</v>
      </c>
      <c r="D725" s="9">
        <v>29216.63</v>
      </c>
      <c r="E725" s="9">
        <v>289634.03999999998</v>
      </c>
      <c r="F725" s="3">
        <f>E725/3.039215686</f>
        <v>95298.942202156031</v>
      </c>
      <c r="G725" s="9">
        <f>F725/D725</f>
        <v>3.2618047393609744</v>
      </c>
    </row>
    <row r="726" spans="1:7" x14ac:dyDescent="0.2">
      <c r="A726" s="3" t="s">
        <v>736</v>
      </c>
      <c r="B726" s="3" t="s">
        <v>737</v>
      </c>
      <c r="C726" s="4">
        <v>76041</v>
      </c>
      <c r="D726" s="9">
        <v>70923.08</v>
      </c>
      <c r="E726" s="9">
        <v>288249.71000000002</v>
      </c>
      <c r="F726" s="3">
        <f>E726/3.039215686</f>
        <v>94843.452976308457</v>
      </c>
      <c r="G726" s="9">
        <f>F726/D726</f>
        <v>1.3372720555326765</v>
      </c>
    </row>
    <row r="727" spans="1:7" x14ac:dyDescent="0.2">
      <c r="A727" s="3" t="s">
        <v>736</v>
      </c>
      <c r="B727" s="3" t="s">
        <v>4</v>
      </c>
      <c r="C727" s="4">
        <v>76100</v>
      </c>
      <c r="D727" s="9">
        <v>57175.98</v>
      </c>
      <c r="E727" s="9">
        <v>318477.61</v>
      </c>
      <c r="F727" s="3">
        <f>E727/3.039215686</f>
        <v>104789.40717075518</v>
      </c>
      <c r="G727" s="9">
        <f>F727/D727</f>
        <v>1.8327522706345423</v>
      </c>
    </row>
    <row r="728" spans="1:7" x14ac:dyDescent="0.2">
      <c r="A728" s="3" t="s">
        <v>736</v>
      </c>
      <c r="B728" s="3" t="s">
        <v>76</v>
      </c>
      <c r="C728" s="4">
        <v>76109</v>
      </c>
      <c r="D728" s="9">
        <v>201329.45</v>
      </c>
      <c r="E728" s="9">
        <v>1555114.55</v>
      </c>
      <c r="F728" s="3">
        <f>E728/3.039215686</f>
        <v>511682.8519817004</v>
      </c>
      <c r="G728" s="9">
        <f>F728/D728</f>
        <v>2.5415201401568441</v>
      </c>
    </row>
    <row r="729" spans="1:7" x14ac:dyDescent="0.2">
      <c r="A729" s="3" t="s">
        <v>736</v>
      </c>
      <c r="B729" s="3" t="s">
        <v>77</v>
      </c>
      <c r="C729" s="4">
        <v>76111</v>
      </c>
      <c r="D729" s="9">
        <v>186804.04</v>
      </c>
      <c r="E729" s="9">
        <v>1215872.05</v>
      </c>
      <c r="F729" s="3">
        <f>E729/3.039215686</f>
        <v>400061.12616516685</v>
      </c>
      <c r="G729" s="9">
        <f>F729/D729</f>
        <v>2.1416085335475978</v>
      </c>
    </row>
    <row r="730" spans="1:7" x14ac:dyDescent="0.2">
      <c r="A730" s="3" t="s">
        <v>736</v>
      </c>
      <c r="B730" s="3" t="s">
        <v>78</v>
      </c>
      <c r="C730" s="4">
        <v>76113</v>
      </c>
      <c r="D730" s="9">
        <v>60630.03</v>
      </c>
      <c r="E730" s="9">
        <v>366846.37</v>
      </c>
      <c r="F730" s="3">
        <f>E730/3.039215686</f>
        <v>120704.28949477329</v>
      </c>
      <c r="G730" s="9">
        <f>F730/D730</f>
        <v>1.990833412003479</v>
      </c>
    </row>
    <row r="731" spans="1:7" x14ac:dyDescent="0.2">
      <c r="A731" s="3" t="s">
        <v>736</v>
      </c>
      <c r="B731" s="3" t="s">
        <v>79</v>
      </c>
      <c r="C731" s="4">
        <v>76122</v>
      </c>
      <c r="D731" s="9">
        <v>50346.18</v>
      </c>
      <c r="E731" s="9">
        <v>545961.61</v>
      </c>
      <c r="F731" s="3">
        <f>E731/3.039215686</f>
        <v>179638.98137106418</v>
      </c>
      <c r="G731" s="9">
        <f>F731/D731</f>
        <v>3.5680756985150448</v>
      </c>
    </row>
    <row r="732" spans="1:7" x14ac:dyDescent="0.2">
      <c r="A732" s="3" t="s">
        <v>736</v>
      </c>
      <c r="B732" s="3" t="s">
        <v>738</v>
      </c>
      <c r="C732" s="4">
        <v>76001</v>
      </c>
      <c r="D732" s="9">
        <v>1063947.58</v>
      </c>
      <c r="E732" s="9">
        <v>10206159.779999999</v>
      </c>
      <c r="F732" s="3">
        <f>E732/3.039215686</f>
        <v>3358155.7988839624</v>
      </c>
      <c r="G732" s="9">
        <f>F732/D732</f>
        <v>3.1563169671234763</v>
      </c>
    </row>
    <row r="733" spans="1:7" x14ac:dyDescent="0.2">
      <c r="A733" s="3" t="s">
        <v>736</v>
      </c>
      <c r="B733" s="3" t="s">
        <v>80</v>
      </c>
      <c r="C733" s="4">
        <v>76130</v>
      </c>
      <c r="D733" s="9">
        <v>60035.93</v>
      </c>
      <c r="E733" s="9">
        <v>526828.99</v>
      </c>
      <c r="F733" s="3">
        <f>E733/3.039215686</f>
        <v>173343.73220920525</v>
      </c>
      <c r="G733" s="9">
        <f>F733/D733</f>
        <v>2.8873331721388382</v>
      </c>
    </row>
    <row r="734" spans="1:7" x14ac:dyDescent="0.2">
      <c r="A734" s="3" t="s">
        <v>736</v>
      </c>
      <c r="B734" s="3" t="s">
        <v>81</v>
      </c>
      <c r="C734" s="4">
        <v>76147</v>
      </c>
      <c r="D734" s="9">
        <v>150812.87</v>
      </c>
      <c r="E734" s="9">
        <v>1052562.9099999999</v>
      </c>
      <c r="F734" s="3">
        <f>E734/3.039215686</f>
        <v>346327.1510635392</v>
      </c>
      <c r="G734" s="9">
        <f>F734/D734</f>
        <v>2.2964031588520211</v>
      </c>
    </row>
    <row r="735" spans="1:7" x14ac:dyDescent="0.2">
      <c r="A735" s="3" t="s">
        <v>736</v>
      </c>
      <c r="B735" s="3" t="s">
        <v>739</v>
      </c>
      <c r="C735" s="4">
        <v>68162</v>
      </c>
      <c r="D735" s="9">
        <v>56964.13</v>
      </c>
      <c r="E735" s="9">
        <v>320750.38</v>
      </c>
      <c r="F735" s="3">
        <f>E735/3.039215686</f>
        <v>105537.22181598401</v>
      </c>
      <c r="G735" s="9">
        <f>F735/D735</f>
        <v>1.8526961057069427</v>
      </c>
    </row>
    <row r="736" spans="1:7" x14ac:dyDescent="0.2">
      <c r="A736" s="3" t="s">
        <v>736</v>
      </c>
      <c r="B736" s="3" t="s">
        <v>82</v>
      </c>
      <c r="C736" s="4">
        <v>76233</v>
      </c>
      <c r="D736" s="9">
        <v>75505.45</v>
      </c>
      <c r="E736" s="9">
        <v>517737.89</v>
      </c>
      <c r="F736" s="3">
        <f>E736/3.039215686</f>
        <v>170352.46704764475</v>
      </c>
      <c r="G736" s="9">
        <f>F736/D736</f>
        <v>2.2561612048884521</v>
      </c>
    </row>
    <row r="737" spans="1:7" x14ac:dyDescent="0.2">
      <c r="A737" s="3" t="s">
        <v>736</v>
      </c>
      <c r="B737" s="3" t="s">
        <v>740</v>
      </c>
      <c r="C737" s="3"/>
      <c r="D737" s="9">
        <v>26490.23</v>
      </c>
      <c r="E737" s="9">
        <v>198123.9</v>
      </c>
      <c r="F737" s="3">
        <f>E737/3.039215686</f>
        <v>65189.154199436438</v>
      </c>
      <c r="G737" s="9">
        <f>F737/D737</f>
        <v>2.4608753566668331</v>
      </c>
    </row>
    <row r="738" spans="1:7" x14ac:dyDescent="0.2">
      <c r="A738" s="3" t="s">
        <v>736</v>
      </c>
      <c r="B738" s="3" t="s">
        <v>83</v>
      </c>
      <c r="C738" s="4">
        <v>76243</v>
      </c>
      <c r="D738" s="9">
        <v>34310.19</v>
      </c>
      <c r="E738" s="9">
        <v>236513.12</v>
      </c>
      <c r="F738" s="3">
        <f>E738/3.039215686</f>
        <v>77820.445942512815</v>
      </c>
      <c r="G738" s="9">
        <f>F738/D738</f>
        <v>2.268143835476073</v>
      </c>
    </row>
    <row r="739" spans="1:7" x14ac:dyDescent="0.2">
      <c r="A739" s="3" t="s">
        <v>736</v>
      </c>
      <c r="B739" s="3" t="s">
        <v>84</v>
      </c>
      <c r="C739" s="4">
        <v>76246</v>
      </c>
      <c r="D739" s="9">
        <v>54421.95</v>
      </c>
      <c r="E739" s="9">
        <v>253187.01</v>
      </c>
      <c r="F739" s="3">
        <f>E739/3.039215686</f>
        <v>83306.693620427701</v>
      </c>
      <c r="G739" s="9">
        <f>F739/D739</f>
        <v>1.5307553959464464</v>
      </c>
    </row>
    <row r="740" spans="1:7" x14ac:dyDescent="0.2">
      <c r="A740" s="3" t="s">
        <v>736</v>
      </c>
      <c r="B740" s="3" t="s">
        <v>85</v>
      </c>
      <c r="C740" s="4">
        <v>76275</v>
      </c>
      <c r="D740" s="9">
        <v>56139.77</v>
      </c>
      <c r="E740" s="9">
        <v>474369.24</v>
      </c>
      <c r="F740" s="3">
        <f>E740/3.039215686</f>
        <v>156082.78220764617</v>
      </c>
      <c r="G740" s="9">
        <f>F740/D740</f>
        <v>2.7802533250073198</v>
      </c>
    </row>
    <row r="741" spans="1:7" x14ac:dyDescent="0.2">
      <c r="A741" s="3" t="s">
        <v>736</v>
      </c>
      <c r="B741" s="3" t="s">
        <v>741</v>
      </c>
      <c r="C741" s="4">
        <v>76306</v>
      </c>
      <c r="D741" s="9">
        <v>41964.36</v>
      </c>
      <c r="E741" s="9">
        <v>155375.09</v>
      </c>
      <c r="F741" s="3">
        <f>E741/3.039215686</f>
        <v>51123.416714295017</v>
      </c>
      <c r="G741" s="9">
        <f>F741/D741</f>
        <v>1.2182579864031053</v>
      </c>
    </row>
    <row r="742" spans="1:7" x14ac:dyDescent="0.2">
      <c r="A742" s="3" t="s">
        <v>736</v>
      </c>
      <c r="B742" s="3" t="s">
        <v>86</v>
      </c>
      <c r="C742" s="4">
        <v>76318</v>
      </c>
      <c r="D742" s="9">
        <v>44064.42</v>
      </c>
      <c r="E742" s="9">
        <v>251286.15</v>
      </c>
      <c r="F742" s="3">
        <f>E742/3.039215686</f>
        <v>82681.249362306698</v>
      </c>
      <c r="G742" s="9">
        <f>F742/D742</f>
        <v>1.8763721243195008</v>
      </c>
    </row>
    <row r="743" spans="1:7" x14ac:dyDescent="0.2">
      <c r="A743" s="3" t="s">
        <v>736</v>
      </c>
      <c r="B743" s="3" t="s">
        <v>87</v>
      </c>
      <c r="C743" s="4">
        <v>76364</v>
      </c>
      <c r="D743" s="9">
        <v>58304.3</v>
      </c>
      <c r="E743" s="9">
        <v>637595.72</v>
      </c>
      <c r="F743" s="3">
        <f>E743/3.039215686</f>
        <v>209789.5595028197</v>
      </c>
      <c r="G743" s="9">
        <f>F743/D743</f>
        <v>3.5981833158586878</v>
      </c>
    </row>
    <row r="744" spans="1:7" x14ac:dyDescent="0.2">
      <c r="A744" s="3" t="s">
        <v>736</v>
      </c>
      <c r="B744" s="3" t="s">
        <v>88</v>
      </c>
      <c r="C744" s="4">
        <v>76377</v>
      </c>
      <c r="D744" s="9">
        <v>33158.839999999997</v>
      </c>
      <c r="E744" s="9">
        <v>165437.28</v>
      </c>
      <c r="F744" s="3">
        <f>E744/3.039215686</f>
        <v>54434.20181136825</v>
      </c>
      <c r="G744" s="9">
        <f>F744/D744</f>
        <v>1.6416196046474563</v>
      </c>
    </row>
    <row r="745" spans="1:7" x14ac:dyDescent="0.2">
      <c r="A745" s="3" t="s">
        <v>736</v>
      </c>
      <c r="B745" s="3" t="s">
        <v>54</v>
      </c>
      <c r="C745" s="4">
        <v>76400</v>
      </c>
      <c r="D745" s="9">
        <v>37529.360000000001</v>
      </c>
      <c r="E745" s="9">
        <v>248310.88</v>
      </c>
      <c r="F745" s="3">
        <f>E745/3.039215686</f>
        <v>81702.289555766663</v>
      </c>
      <c r="G745" s="9">
        <f>F745/D745</f>
        <v>2.1770232574114416</v>
      </c>
    </row>
    <row r="746" spans="1:7" x14ac:dyDescent="0.2">
      <c r="A746" s="3" t="s">
        <v>736</v>
      </c>
      <c r="B746" s="3" t="s">
        <v>89</v>
      </c>
      <c r="C746" s="4">
        <v>76403</v>
      </c>
      <c r="D746" s="9">
        <v>39698.51</v>
      </c>
      <c r="E746" s="9">
        <v>215335</v>
      </c>
      <c r="F746" s="3">
        <f>E746/3.039215686</f>
        <v>70852.16129672213</v>
      </c>
      <c r="G746" s="9">
        <f>F746/D746</f>
        <v>1.7847561859808372</v>
      </c>
    </row>
    <row r="747" spans="1:7" x14ac:dyDescent="0.2">
      <c r="A747" s="3" t="s">
        <v>736</v>
      </c>
      <c r="B747" s="3" t="s">
        <v>90</v>
      </c>
      <c r="C747" s="4">
        <v>76497</v>
      </c>
      <c r="D747" s="9">
        <v>37552.39</v>
      </c>
      <c r="E747" s="9">
        <v>196760.23</v>
      </c>
      <c r="F747" s="3">
        <f>E747/3.039215686</f>
        <v>64740.462780041082</v>
      </c>
      <c r="G747" s="9">
        <f>F747/D747</f>
        <v>1.7240037925692901</v>
      </c>
    </row>
    <row r="748" spans="1:7" x14ac:dyDescent="0.2">
      <c r="A748" s="3" t="s">
        <v>736</v>
      </c>
      <c r="B748" s="3" t="s">
        <v>91</v>
      </c>
      <c r="C748" s="4">
        <v>76520</v>
      </c>
      <c r="D748" s="9">
        <v>298950.01</v>
      </c>
      <c r="E748" s="9">
        <v>2467199.37</v>
      </c>
      <c r="F748" s="3">
        <f>E748/3.039215686</f>
        <v>811788.17987977446</v>
      </c>
      <c r="G748" s="9">
        <f>F748/D748</f>
        <v>2.7154646353073359</v>
      </c>
    </row>
    <row r="749" spans="1:7" x14ac:dyDescent="0.2">
      <c r="A749" s="3" t="s">
        <v>736</v>
      </c>
      <c r="B749" s="3" t="s">
        <v>92</v>
      </c>
      <c r="C749" s="4">
        <v>76563</v>
      </c>
      <c r="D749" s="9">
        <v>58235.22</v>
      </c>
      <c r="E749" s="9">
        <v>312630.38</v>
      </c>
      <c r="F749" s="3">
        <f>E749/3.039215686</f>
        <v>102865.47988025882</v>
      </c>
      <c r="G749" s="9">
        <f>F749/D749</f>
        <v>1.7663791753557181</v>
      </c>
    </row>
    <row r="750" spans="1:7" x14ac:dyDescent="0.2">
      <c r="A750" s="3" t="s">
        <v>736</v>
      </c>
      <c r="B750" s="3" t="s">
        <v>742</v>
      </c>
      <c r="C750" s="4">
        <v>76606</v>
      </c>
      <c r="D750" s="9">
        <v>40559.71</v>
      </c>
      <c r="E750" s="9">
        <v>207690.21</v>
      </c>
      <c r="F750" s="3">
        <f>E750/3.039215686</f>
        <v>68336.778780365901</v>
      </c>
      <c r="G750" s="9">
        <f>F750/D750</f>
        <v>1.6848438704410338</v>
      </c>
    </row>
    <row r="751" spans="1:7" x14ac:dyDescent="0.2">
      <c r="A751" s="3" t="s">
        <v>736</v>
      </c>
      <c r="B751" s="3" t="s">
        <v>93</v>
      </c>
      <c r="C751" s="4">
        <v>76616</v>
      </c>
      <c r="D751" s="9">
        <v>57576.65</v>
      </c>
      <c r="E751" s="9">
        <v>229653.47</v>
      </c>
      <c r="F751" s="3">
        <f>E751/3.039215686</f>
        <v>75563.399813276701</v>
      </c>
      <c r="G751" s="9">
        <f>F751/D751</f>
        <v>1.3123966019780016</v>
      </c>
    </row>
    <row r="752" spans="1:7" x14ac:dyDescent="0.2">
      <c r="A752" s="3" t="s">
        <v>736</v>
      </c>
      <c r="B752" s="3" t="s">
        <v>743</v>
      </c>
      <c r="C752" s="4">
        <v>76622</v>
      </c>
      <c r="D752" s="9">
        <v>96515.26</v>
      </c>
      <c r="E752" s="9">
        <v>330048.09000000003</v>
      </c>
      <c r="F752" s="3">
        <f>E752/3.039215686</f>
        <v>108596.46833238937</v>
      </c>
      <c r="G752" s="9">
        <f>F752/D752</f>
        <v>1.1251740743628456</v>
      </c>
    </row>
    <row r="753" spans="1:7" x14ac:dyDescent="0.2">
      <c r="A753" s="3" t="s">
        <v>736</v>
      </c>
      <c r="B753" s="3" t="s">
        <v>94</v>
      </c>
      <c r="C753" s="4">
        <v>76670</v>
      </c>
      <c r="D753" s="9">
        <v>28060.67</v>
      </c>
      <c r="E753" s="9">
        <v>142358.29</v>
      </c>
      <c r="F753" s="3">
        <f>E753/3.039215686</f>
        <v>46840.469617133982</v>
      </c>
      <c r="G753" s="9">
        <f>F753/D753</f>
        <v>1.6692569926924048</v>
      </c>
    </row>
    <row r="754" spans="1:7" x14ac:dyDescent="0.2">
      <c r="A754" s="3" t="s">
        <v>736</v>
      </c>
      <c r="B754" s="3" t="s">
        <v>95</v>
      </c>
      <c r="C754" s="4">
        <v>76736</v>
      </c>
      <c r="D754" s="9">
        <v>204723.63</v>
      </c>
      <c r="E754" s="9">
        <v>705675.63</v>
      </c>
      <c r="F754" s="3">
        <f>E754/3.039215686</f>
        <v>232190.04602097202</v>
      </c>
      <c r="G754" s="9">
        <f>F754/D754</f>
        <v>1.1341633890575895</v>
      </c>
    </row>
    <row r="755" spans="1:7" x14ac:dyDescent="0.2">
      <c r="A755" s="3" t="s">
        <v>736</v>
      </c>
      <c r="B755" s="3" t="s">
        <v>96</v>
      </c>
      <c r="C755" s="4">
        <v>76823</v>
      </c>
      <c r="D755" s="9">
        <v>82823.429999999993</v>
      </c>
      <c r="E755" s="9">
        <v>304283.09999999998</v>
      </c>
      <c r="F755" s="3">
        <f>E755/3.039215686</f>
        <v>100118.95549291397</v>
      </c>
      <c r="G755" s="9">
        <f>F755/D755</f>
        <v>1.2088240669688997</v>
      </c>
    </row>
    <row r="756" spans="1:7" x14ac:dyDescent="0.2">
      <c r="A756" s="3" t="s">
        <v>736</v>
      </c>
      <c r="B756" s="3" t="s">
        <v>97</v>
      </c>
      <c r="C756" s="4">
        <v>76828</v>
      </c>
      <c r="D756" s="9">
        <v>84849.8</v>
      </c>
      <c r="E756" s="9">
        <v>320399.13</v>
      </c>
      <c r="F756" s="3">
        <f>E756/3.039215686</f>
        <v>105421.64923532841</v>
      </c>
      <c r="G756" s="9">
        <f>F756/D756</f>
        <v>1.2424501794385892</v>
      </c>
    </row>
    <row r="757" spans="1:7" x14ac:dyDescent="0.2">
      <c r="A757" s="3" t="s">
        <v>736</v>
      </c>
      <c r="B757" s="3" t="s">
        <v>744</v>
      </c>
      <c r="C757" s="4">
        <v>76834</v>
      </c>
      <c r="D757" s="9">
        <v>246236.66</v>
      </c>
      <c r="E757" s="9">
        <v>1271369.06</v>
      </c>
      <c r="F757" s="3">
        <f>E757/3.039215686</f>
        <v>418321.43268294522</v>
      </c>
      <c r="G757" s="9">
        <f>F757/D757</f>
        <v>1.698859270926373</v>
      </c>
    </row>
    <row r="758" spans="1:7" x14ac:dyDescent="0.2">
      <c r="A758" s="3" t="s">
        <v>736</v>
      </c>
      <c r="B758" s="3" t="s">
        <v>98</v>
      </c>
      <c r="C758" s="4">
        <v>76845</v>
      </c>
      <c r="D758" s="9">
        <v>19968.990000000002</v>
      </c>
      <c r="E758" s="9">
        <v>75187.490000000005</v>
      </c>
      <c r="F758" s="3">
        <f>E758/3.039215686</f>
        <v>24739.109615137728</v>
      </c>
      <c r="G758" s="9">
        <f>F758/D758</f>
        <v>1.2388763585508193</v>
      </c>
    </row>
    <row r="759" spans="1:7" x14ac:dyDescent="0.2">
      <c r="A759" s="3" t="s">
        <v>736</v>
      </c>
      <c r="B759" s="3" t="s">
        <v>99</v>
      </c>
      <c r="C759" s="4">
        <v>76863</v>
      </c>
      <c r="D759" s="9">
        <v>55633.17</v>
      </c>
      <c r="E759" s="9">
        <v>204508.33</v>
      </c>
      <c r="F759" s="3">
        <f>E759/3.039215686</f>
        <v>67289.837618981022</v>
      </c>
      <c r="G759" s="9">
        <f>F759/D759</f>
        <v>1.209527294938991</v>
      </c>
    </row>
    <row r="760" spans="1:7" x14ac:dyDescent="0.2">
      <c r="A760" s="3" t="s">
        <v>736</v>
      </c>
      <c r="B760" s="3" t="s">
        <v>100</v>
      </c>
      <c r="C760" s="4">
        <v>76869</v>
      </c>
      <c r="D760" s="9">
        <v>19978.2</v>
      </c>
      <c r="E760" s="9">
        <v>94692.03</v>
      </c>
      <c r="F760" s="3">
        <f>E760/3.039215686</f>
        <v>31156.73245442706</v>
      </c>
      <c r="G760" s="9">
        <f>F760/D760</f>
        <v>1.5595365175254556</v>
      </c>
    </row>
    <row r="761" spans="1:7" x14ac:dyDescent="0.2">
      <c r="A761" s="3" t="s">
        <v>736</v>
      </c>
      <c r="B761" s="3" t="s">
        <v>101</v>
      </c>
      <c r="C761" s="4">
        <v>76890</v>
      </c>
      <c r="D761" s="9">
        <v>33591.75</v>
      </c>
      <c r="E761" s="9">
        <v>151738.65</v>
      </c>
      <c r="F761" s="3">
        <f>E761/3.039215686</f>
        <v>49926.910649670819</v>
      </c>
      <c r="G761" s="9">
        <f>F761/D761</f>
        <v>1.4862848958351624</v>
      </c>
    </row>
    <row r="762" spans="1:7" x14ac:dyDescent="0.2">
      <c r="A762" s="3" t="s">
        <v>736</v>
      </c>
      <c r="B762" s="3" t="s">
        <v>102</v>
      </c>
      <c r="C762" s="4">
        <v>76892</v>
      </c>
      <c r="D762" s="9">
        <v>30344.95</v>
      </c>
      <c r="E762" s="9">
        <v>335048.2</v>
      </c>
      <c r="F762" s="3">
        <f>E762/3.039215686</f>
        <v>110241.66581640893</v>
      </c>
      <c r="G762" s="9">
        <f>F762/D762</f>
        <v>3.6329493314837866</v>
      </c>
    </row>
    <row r="763" spans="1:7" x14ac:dyDescent="0.2">
      <c r="A763" s="3" t="s">
        <v>736</v>
      </c>
      <c r="B763" s="3" t="s">
        <v>103</v>
      </c>
      <c r="C763" s="4">
        <v>76895</v>
      </c>
      <c r="D763" s="9">
        <v>59363.54</v>
      </c>
      <c r="E763" s="9">
        <v>436744.5</v>
      </c>
      <c r="F763" s="3">
        <f>E763/3.039215686</f>
        <v>143703.02904523769</v>
      </c>
      <c r="G763" s="9">
        <f>F763/D763</f>
        <v>2.4207287679480989</v>
      </c>
    </row>
    <row r="764" spans="1:7" x14ac:dyDescent="0.2">
      <c r="A764" s="3"/>
      <c r="B764" s="3"/>
      <c r="C764" s="3"/>
      <c r="D764" s="9"/>
    </row>
    <row r="765" spans="1:7" x14ac:dyDescent="0.2">
      <c r="A765" s="3"/>
      <c r="B765" s="3"/>
      <c r="C765" s="3"/>
      <c r="D765" s="9"/>
    </row>
    <row r="766" spans="1:7" x14ac:dyDescent="0.2">
      <c r="A766" s="3"/>
      <c r="B766" s="3"/>
      <c r="C766" s="3"/>
      <c r="D766" s="9"/>
    </row>
    <row r="767" spans="1:7" x14ac:dyDescent="0.2">
      <c r="A767" s="3"/>
      <c r="B767" s="3"/>
      <c r="C767" s="3"/>
      <c r="D767" s="9"/>
    </row>
    <row r="768" spans="1:7" x14ac:dyDescent="0.2">
      <c r="A768" s="3"/>
      <c r="B768" s="3"/>
      <c r="C768" s="3"/>
      <c r="D768" s="9"/>
    </row>
    <row r="769" spans="1:4" x14ac:dyDescent="0.2">
      <c r="A769" s="3"/>
      <c r="B769" s="3"/>
      <c r="C769" s="3"/>
      <c r="D769" s="9"/>
    </row>
    <row r="770" spans="1:4" x14ac:dyDescent="0.2">
      <c r="A770" s="3"/>
      <c r="B770" s="3"/>
      <c r="C770" s="3"/>
      <c r="D770" s="9"/>
    </row>
    <row r="771" spans="1:4" x14ac:dyDescent="0.2">
      <c r="A771" s="3"/>
      <c r="B771" s="3"/>
      <c r="C771" s="3"/>
      <c r="D771" s="9"/>
    </row>
    <row r="772" spans="1:4" x14ac:dyDescent="0.2">
      <c r="A772" s="3"/>
      <c r="B772" s="3"/>
      <c r="C772" s="3"/>
      <c r="D772" s="9"/>
    </row>
    <row r="773" spans="1:4" x14ac:dyDescent="0.2">
      <c r="A773" s="3"/>
      <c r="B773" s="3"/>
      <c r="C773" s="3"/>
      <c r="D773" s="9"/>
    </row>
    <row r="774" spans="1:4" x14ac:dyDescent="0.2">
      <c r="A774" s="3"/>
      <c r="B774" s="3"/>
      <c r="C774" s="3"/>
      <c r="D774" s="9"/>
    </row>
    <row r="775" spans="1:4" x14ac:dyDescent="0.2">
      <c r="A775" s="3"/>
      <c r="B775" s="3"/>
      <c r="C775" s="3"/>
      <c r="D775" s="9"/>
    </row>
    <row r="776" spans="1:4" x14ac:dyDescent="0.2">
      <c r="A776" s="3"/>
      <c r="B776" s="3"/>
      <c r="C776" s="3"/>
      <c r="D776" s="9"/>
    </row>
    <row r="777" spans="1:4" x14ac:dyDescent="0.2">
      <c r="A777" s="3"/>
      <c r="B777" s="3"/>
      <c r="C777" s="3"/>
      <c r="D777" s="9"/>
    </row>
    <row r="778" spans="1:4" x14ac:dyDescent="0.2">
      <c r="A778" s="3"/>
      <c r="B778" s="3"/>
      <c r="C778" s="3"/>
      <c r="D778" s="9"/>
    </row>
    <row r="779" spans="1:4" x14ac:dyDescent="0.2">
      <c r="A779" s="3"/>
      <c r="B779" s="3"/>
      <c r="C779" s="3"/>
      <c r="D779" s="9"/>
    </row>
    <row r="780" spans="1:4" x14ac:dyDescent="0.2">
      <c r="A780" s="3"/>
      <c r="B780" s="3"/>
      <c r="C780" s="3"/>
      <c r="D780" s="9"/>
    </row>
    <row r="781" spans="1:4" x14ac:dyDescent="0.2">
      <c r="A781" s="3"/>
      <c r="B781" s="3"/>
      <c r="C781" s="3"/>
      <c r="D781" s="9"/>
    </row>
    <row r="782" spans="1:4" x14ac:dyDescent="0.2">
      <c r="A782" s="3"/>
      <c r="B782" s="3"/>
      <c r="C782" s="3"/>
      <c r="D782" s="9"/>
    </row>
    <row r="783" spans="1:4" x14ac:dyDescent="0.2">
      <c r="A783" s="3"/>
      <c r="B783" s="3"/>
      <c r="C783" s="3"/>
      <c r="D783" s="9"/>
    </row>
    <row r="784" spans="1:4" x14ac:dyDescent="0.2">
      <c r="A784" s="3"/>
      <c r="B784" s="3"/>
      <c r="C784" s="3"/>
      <c r="D784" s="9"/>
    </row>
    <row r="785" spans="1:4" x14ac:dyDescent="0.2">
      <c r="A785" s="3"/>
      <c r="B785" s="3"/>
      <c r="C785" s="3"/>
      <c r="D785" s="9"/>
    </row>
    <row r="786" spans="1:4" x14ac:dyDescent="0.2">
      <c r="A786" s="3"/>
      <c r="B786" s="3"/>
      <c r="C786" s="3"/>
      <c r="D786" s="9"/>
    </row>
    <row r="787" spans="1:4" x14ac:dyDescent="0.2">
      <c r="A787" s="3"/>
      <c r="B787" s="3"/>
      <c r="C787" s="3"/>
      <c r="D787" s="9"/>
    </row>
    <row r="788" spans="1:4" x14ac:dyDescent="0.2">
      <c r="A788" s="3"/>
      <c r="B788" s="3"/>
      <c r="C788" s="3"/>
      <c r="D788" s="9"/>
    </row>
    <row r="789" spans="1:4" x14ac:dyDescent="0.2">
      <c r="A789" s="3"/>
      <c r="B789" s="3"/>
      <c r="C789" s="3"/>
      <c r="D789" s="9"/>
    </row>
    <row r="790" spans="1:4" x14ac:dyDescent="0.2">
      <c r="A790" s="3"/>
      <c r="B790" s="3"/>
      <c r="C790" s="3"/>
      <c r="D790" s="9"/>
    </row>
    <row r="791" spans="1:4" x14ac:dyDescent="0.2">
      <c r="A791" s="3"/>
      <c r="B791" s="3"/>
      <c r="C791" s="3"/>
      <c r="D791" s="9"/>
    </row>
    <row r="792" spans="1:4" x14ac:dyDescent="0.2">
      <c r="A792" s="3"/>
      <c r="B792" s="3"/>
      <c r="C792" s="3"/>
      <c r="D792" s="9"/>
    </row>
    <row r="793" spans="1:4" x14ac:dyDescent="0.2">
      <c r="A793" s="3"/>
      <c r="B793" s="3"/>
      <c r="C793" s="3"/>
      <c r="D793" s="9"/>
    </row>
    <row r="794" spans="1:4" x14ac:dyDescent="0.2">
      <c r="A794" s="3"/>
      <c r="B794" s="3"/>
      <c r="C794" s="3"/>
      <c r="D794" s="9"/>
    </row>
    <row r="795" spans="1:4" x14ac:dyDescent="0.2">
      <c r="A795" s="3"/>
      <c r="B795" s="3"/>
      <c r="C795" s="3"/>
      <c r="D795" s="9"/>
    </row>
    <row r="796" spans="1:4" x14ac:dyDescent="0.2">
      <c r="A796" s="3"/>
      <c r="B796" s="3"/>
      <c r="C796" s="3"/>
      <c r="D796" s="9"/>
    </row>
    <row r="797" spans="1:4" x14ac:dyDescent="0.2">
      <c r="A797" s="3"/>
      <c r="B797" s="3"/>
      <c r="C797" s="3"/>
      <c r="D797" s="9"/>
    </row>
    <row r="798" spans="1:4" x14ac:dyDescent="0.2">
      <c r="A798" s="3"/>
      <c r="B798" s="3"/>
      <c r="C798" s="3"/>
      <c r="D798" s="9"/>
    </row>
    <row r="799" spans="1:4" x14ac:dyDescent="0.2">
      <c r="A799" s="3"/>
      <c r="B799" s="3"/>
      <c r="C799" s="3"/>
      <c r="D799" s="9"/>
    </row>
    <row r="800" spans="1:4" x14ac:dyDescent="0.2">
      <c r="A800" s="3"/>
      <c r="B800" s="3"/>
      <c r="C800" s="3"/>
      <c r="D800" s="9"/>
    </row>
    <row r="801" spans="1:4" x14ac:dyDescent="0.2">
      <c r="A801" s="3"/>
      <c r="B801" s="3"/>
      <c r="C801" s="3"/>
      <c r="D801" s="9"/>
    </row>
    <row r="802" spans="1:4" x14ac:dyDescent="0.2">
      <c r="A802" s="3"/>
      <c r="B802" s="3"/>
      <c r="C802" s="3"/>
      <c r="D802" s="9"/>
    </row>
    <row r="803" spans="1:4" x14ac:dyDescent="0.2">
      <c r="A803" s="3"/>
      <c r="B803" s="3"/>
      <c r="C803" s="3"/>
      <c r="D803" s="9"/>
    </row>
    <row r="804" spans="1:4" x14ac:dyDescent="0.2">
      <c r="A804" s="3"/>
      <c r="B804" s="3"/>
      <c r="C804" s="3"/>
      <c r="D804" s="9"/>
    </row>
    <row r="805" spans="1:4" x14ac:dyDescent="0.2">
      <c r="A805" s="3"/>
      <c r="B805" s="3"/>
      <c r="C805" s="3"/>
      <c r="D805" s="9"/>
    </row>
    <row r="806" spans="1:4" x14ac:dyDescent="0.2">
      <c r="A806" s="3"/>
      <c r="B806" s="3"/>
      <c r="C806" s="3"/>
      <c r="D806" s="9"/>
    </row>
    <row r="807" spans="1:4" x14ac:dyDescent="0.2">
      <c r="A807" s="3"/>
      <c r="B807" s="3"/>
      <c r="C807" s="3"/>
      <c r="D807" s="9"/>
    </row>
    <row r="808" spans="1:4" x14ac:dyDescent="0.2">
      <c r="A808" s="3"/>
      <c r="B808" s="3"/>
      <c r="C808" s="3"/>
      <c r="D808" s="9"/>
    </row>
    <row r="809" spans="1:4" x14ac:dyDescent="0.2">
      <c r="A809" s="3"/>
      <c r="B809" s="3"/>
      <c r="C809" s="3"/>
      <c r="D809" s="9"/>
    </row>
    <row r="810" spans="1:4" x14ac:dyDescent="0.2">
      <c r="A810" s="3"/>
      <c r="B810" s="3"/>
      <c r="C810" s="3"/>
      <c r="D810" s="9"/>
    </row>
    <row r="811" spans="1:4" x14ac:dyDescent="0.2">
      <c r="A811" s="3"/>
      <c r="B811" s="3"/>
      <c r="C811" s="3"/>
      <c r="D811" s="9"/>
    </row>
    <row r="812" spans="1:4" x14ac:dyDescent="0.2">
      <c r="A812" s="3"/>
      <c r="B812" s="3"/>
      <c r="C812" s="3"/>
      <c r="D812" s="9"/>
    </row>
    <row r="813" spans="1:4" x14ac:dyDescent="0.2">
      <c r="A813" s="3"/>
      <c r="B813" s="3"/>
      <c r="C813" s="3"/>
      <c r="D813" s="9"/>
    </row>
    <row r="814" spans="1:4" x14ac:dyDescent="0.2">
      <c r="A814" s="3"/>
      <c r="B814" s="3"/>
      <c r="C814" s="3"/>
      <c r="D814" s="9"/>
    </row>
    <row r="815" spans="1:4" x14ac:dyDescent="0.2">
      <c r="A815" s="3"/>
      <c r="B815" s="3"/>
      <c r="C815" s="3"/>
      <c r="D815" s="9"/>
    </row>
    <row r="816" spans="1:4" x14ac:dyDescent="0.2">
      <c r="A816" s="3"/>
      <c r="B816" s="3"/>
      <c r="C816" s="3"/>
      <c r="D816" s="9"/>
    </row>
    <row r="817" spans="1:4" x14ac:dyDescent="0.2">
      <c r="A817" s="3"/>
      <c r="B817" s="3"/>
      <c r="C817" s="3"/>
      <c r="D817" s="9"/>
    </row>
    <row r="818" spans="1:4" x14ac:dyDescent="0.2">
      <c r="A818" s="3"/>
      <c r="B818" s="3"/>
      <c r="C818" s="3"/>
      <c r="D818" s="9"/>
    </row>
    <row r="819" spans="1:4" x14ac:dyDescent="0.2">
      <c r="A819" s="3"/>
      <c r="B819" s="3"/>
      <c r="C819" s="3"/>
      <c r="D819" s="9"/>
    </row>
    <row r="820" spans="1:4" x14ac:dyDescent="0.2">
      <c r="A820" s="3"/>
      <c r="B820" s="3"/>
      <c r="C820" s="3"/>
      <c r="D820" s="9"/>
    </row>
    <row r="821" spans="1:4" x14ac:dyDescent="0.2">
      <c r="A821" s="3"/>
      <c r="B821" s="3"/>
      <c r="C821" s="3"/>
      <c r="D821" s="9"/>
    </row>
    <row r="822" spans="1:4" x14ac:dyDescent="0.2">
      <c r="A822" s="3"/>
      <c r="B822" s="3"/>
      <c r="C822" s="3"/>
      <c r="D822" s="9"/>
    </row>
    <row r="823" spans="1:4" x14ac:dyDescent="0.2">
      <c r="A823" s="3"/>
      <c r="B823" s="3"/>
      <c r="C823" s="3"/>
      <c r="D823" s="9"/>
    </row>
    <row r="824" spans="1:4" x14ac:dyDescent="0.2">
      <c r="A824" s="3"/>
      <c r="B824" s="3"/>
      <c r="C824" s="3"/>
      <c r="D824" s="9"/>
    </row>
    <row r="825" spans="1:4" x14ac:dyDescent="0.2">
      <c r="A825" s="3"/>
      <c r="B825" s="3"/>
      <c r="C825" s="3"/>
      <c r="D825" s="9"/>
    </row>
    <row r="826" spans="1:4" x14ac:dyDescent="0.2">
      <c r="A826" s="3"/>
      <c r="B826" s="3"/>
      <c r="C826" s="3"/>
      <c r="D826" s="9"/>
    </row>
    <row r="827" spans="1:4" x14ac:dyDescent="0.2">
      <c r="A827" s="3"/>
      <c r="B827" s="3"/>
      <c r="C827" s="3"/>
      <c r="D827" s="9"/>
    </row>
    <row r="828" spans="1:4" x14ac:dyDescent="0.2">
      <c r="A828" s="3"/>
      <c r="B828" s="3"/>
      <c r="C828" s="3"/>
      <c r="D828" s="9"/>
    </row>
    <row r="829" spans="1:4" x14ac:dyDescent="0.2">
      <c r="A829" s="3"/>
      <c r="B829" s="3"/>
      <c r="C829" s="3"/>
      <c r="D829" s="9"/>
    </row>
    <row r="830" spans="1:4" x14ac:dyDescent="0.2">
      <c r="A830" s="3"/>
      <c r="B830" s="3"/>
      <c r="C830" s="3"/>
      <c r="D830" s="9"/>
    </row>
    <row r="831" spans="1:4" x14ac:dyDescent="0.2">
      <c r="A831" s="3"/>
      <c r="B831" s="3"/>
      <c r="C831" s="3"/>
      <c r="D831" s="9"/>
    </row>
    <row r="832" spans="1:4" x14ac:dyDescent="0.2">
      <c r="A832" s="3"/>
      <c r="B832" s="3"/>
      <c r="C832" s="3"/>
      <c r="D832" s="9"/>
    </row>
    <row r="833" spans="1:4" x14ac:dyDescent="0.2">
      <c r="A833" s="3"/>
      <c r="B833" s="3"/>
      <c r="C833" s="3"/>
      <c r="D833" s="9"/>
    </row>
    <row r="834" spans="1:4" x14ac:dyDescent="0.2">
      <c r="A834" s="3"/>
      <c r="B834" s="3"/>
      <c r="C834" s="3"/>
      <c r="D834" s="9"/>
    </row>
    <row r="835" spans="1:4" x14ac:dyDescent="0.2">
      <c r="A835" s="3"/>
      <c r="B835" s="3"/>
      <c r="C835" s="3"/>
      <c r="D835" s="9"/>
    </row>
    <row r="836" spans="1:4" x14ac:dyDescent="0.2">
      <c r="A836" s="3"/>
      <c r="B836" s="3"/>
      <c r="C836" s="3"/>
      <c r="D836" s="9"/>
    </row>
    <row r="837" spans="1:4" x14ac:dyDescent="0.2">
      <c r="A837" s="3"/>
      <c r="B837" s="3"/>
      <c r="C837" s="3"/>
      <c r="D837" s="9"/>
    </row>
    <row r="838" spans="1:4" x14ac:dyDescent="0.2">
      <c r="A838" s="3"/>
      <c r="B838" s="3"/>
      <c r="C838" s="3"/>
      <c r="D838" s="9"/>
    </row>
    <row r="839" spans="1:4" x14ac:dyDescent="0.2">
      <c r="A839" s="3"/>
      <c r="B839" s="3"/>
      <c r="C839" s="3"/>
      <c r="D839" s="9"/>
    </row>
    <row r="840" spans="1:4" x14ac:dyDescent="0.2">
      <c r="A840" s="3"/>
      <c r="B840" s="3"/>
      <c r="C840" s="3"/>
      <c r="D840" s="9"/>
    </row>
    <row r="841" spans="1:4" x14ac:dyDescent="0.2">
      <c r="A841" s="3"/>
      <c r="B841" s="3"/>
      <c r="C841" s="3"/>
      <c r="D841" s="9"/>
    </row>
    <row r="842" spans="1:4" x14ac:dyDescent="0.2">
      <c r="A842" s="3"/>
      <c r="B842" s="3"/>
      <c r="C842" s="3"/>
      <c r="D842" s="9"/>
    </row>
    <row r="843" spans="1:4" x14ac:dyDescent="0.2">
      <c r="A843" s="3"/>
      <c r="B843" s="3"/>
      <c r="C843" s="3"/>
      <c r="D843" s="9"/>
    </row>
    <row r="844" spans="1:4" x14ac:dyDescent="0.2">
      <c r="A844" s="3"/>
      <c r="B844" s="3"/>
      <c r="C844" s="3"/>
      <c r="D844" s="9"/>
    </row>
    <row r="845" spans="1:4" x14ac:dyDescent="0.2">
      <c r="A845" s="3"/>
      <c r="B845" s="3"/>
      <c r="C845" s="3"/>
      <c r="D845" s="9"/>
    </row>
    <row r="846" spans="1:4" x14ac:dyDescent="0.2">
      <c r="A846" s="3"/>
      <c r="B846" s="3"/>
      <c r="C846" s="3"/>
      <c r="D846" s="9"/>
    </row>
    <row r="847" spans="1:4" x14ac:dyDescent="0.2">
      <c r="A847" s="3"/>
      <c r="B847" s="3"/>
      <c r="C847" s="3"/>
      <c r="D847" s="9"/>
    </row>
    <row r="848" spans="1:4" x14ac:dyDescent="0.2">
      <c r="A848" s="3"/>
      <c r="B848" s="3"/>
      <c r="C848" s="3"/>
      <c r="D848" s="9"/>
    </row>
    <row r="849" spans="1:4" x14ac:dyDescent="0.2">
      <c r="A849" s="3"/>
      <c r="B849" s="3"/>
      <c r="C849" s="3"/>
      <c r="D849" s="9"/>
    </row>
    <row r="850" spans="1:4" x14ac:dyDescent="0.2">
      <c r="A850" s="3"/>
      <c r="B850" s="3"/>
      <c r="C850" s="3"/>
      <c r="D850" s="9"/>
    </row>
    <row r="851" spans="1:4" x14ac:dyDescent="0.2">
      <c r="A851" s="3"/>
      <c r="B851" s="3"/>
      <c r="C851" s="3"/>
      <c r="D851" s="9"/>
    </row>
    <row r="852" spans="1:4" x14ac:dyDescent="0.2">
      <c r="A852" s="3"/>
      <c r="B852" s="3"/>
      <c r="C852" s="3"/>
      <c r="D852" s="9"/>
    </row>
    <row r="853" spans="1:4" x14ac:dyDescent="0.2">
      <c r="A853" s="3"/>
      <c r="B853" s="3"/>
      <c r="C853" s="3"/>
      <c r="D853" s="9"/>
    </row>
    <row r="854" spans="1:4" x14ac:dyDescent="0.2">
      <c r="A854" s="3"/>
      <c r="B854" s="3"/>
      <c r="C854" s="3"/>
      <c r="D854" s="9"/>
    </row>
    <row r="855" spans="1:4" x14ac:dyDescent="0.2">
      <c r="A855" s="3"/>
      <c r="B855" s="3"/>
      <c r="C855" s="3"/>
      <c r="D855" s="9"/>
    </row>
    <row r="856" spans="1:4" x14ac:dyDescent="0.2">
      <c r="A856" s="3"/>
      <c r="B856" s="3"/>
      <c r="C856" s="3"/>
      <c r="D856" s="9"/>
    </row>
    <row r="857" spans="1:4" x14ac:dyDescent="0.2">
      <c r="A857" s="3"/>
      <c r="B857" s="3"/>
      <c r="C857" s="3"/>
      <c r="D857" s="9"/>
    </row>
    <row r="858" spans="1:4" x14ac:dyDescent="0.2">
      <c r="A858" s="3"/>
      <c r="B858" s="3"/>
      <c r="C858" s="3"/>
      <c r="D858" s="9"/>
    </row>
    <row r="859" spans="1:4" x14ac:dyDescent="0.2">
      <c r="A859" s="3"/>
      <c r="B859" s="3"/>
      <c r="C859" s="3"/>
      <c r="D859" s="9"/>
    </row>
    <row r="860" spans="1:4" x14ac:dyDescent="0.2">
      <c r="A860" s="3"/>
      <c r="B860" s="3"/>
      <c r="C860" s="3"/>
      <c r="D860" s="9"/>
    </row>
    <row r="861" spans="1:4" x14ac:dyDescent="0.2">
      <c r="A861" s="3"/>
      <c r="B861" s="3"/>
      <c r="C861" s="3"/>
      <c r="D861" s="9"/>
    </row>
    <row r="862" spans="1:4" x14ac:dyDescent="0.2">
      <c r="A862" s="3"/>
      <c r="B862" s="3"/>
      <c r="C862" s="3"/>
      <c r="D862" s="9"/>
    </row>
    <row r="863" spans="1:4" x14ac:dyDescent="0.2">
      <c r="A863" s="3"/>
      <c r="B863" s="3"/>
      <c r="C863" s="3"/>
      <c r="D863" s="9"/>
    </row>
    <row r="864" spans="1:4" x14ac:dyDescent="0.2">
      <c r="A864" s="3"/>
      <c r="B864" s="3"/>
      <c r="C864" s="3"/>
      <c r="D864" s="9"/>
    </row>
    <row r="865" spans="1:4" x14ac:dyDescent="0.2">
      <c r="A865" s="3"/>
      <c r="B865" s="3"/>
      <c r="C865" s="3"/>
      <c r="D865" s="9"/>
    </row>
    <row r="866" spans="1:4" x14ac:dyDescent="0.2">
      <c r="A866" s="3"/>
      <c r="B866" s="3"/>
      <c r="C866" s="3"/>
      <c r="D866" s="9"/>
    </row>
    <row r="867" spans="1:4" x14ac:dyDescent="0.2">
      <c r="A867" s="3"/>
      <c r="B867" s="3"/>
      <c r="C867" s="3"/>
      <c r="D867" s="9"/>
    </row>
    <row r="868" spans="1:4" x14ac:dyDescent="0.2">
      <c r="A868" s="3"/>
      <c r="B868" s="3"/>
      <c r="C868" s="3"/>
      <c r="D868" s="9"/>
    </row>
    <row r="869" spans="1:4" x14ac:dyDescent="0.2">
      <c r="A869" s="3"/>
      <c r="B869" s="3"/>
      <c r="C869" s="3"/>
      <c r="D869" s="9"/>
    </row>
    <row r="870" spans="1:4" x14ac:dyDescent="0.2">
      <c r="A870" s="3"/>
      <c r="B870" s="3"/>
      <c r="C870" s="3"/>
      <c r="D870" s="9"/>
    </row>
    <row r="871" spans="1:4" x14ac:dyDescent="0.2">
      <c r="A871" s="3"/>
      <c r="B871" s="3"/>
      <c r="C871" s="3"/>
      <c r="D871" s="9"/>
    </row>
    <row r="872" spans="1:4" x14ac:dyDescent="0.2">
      <c r="A872" s="3"/>
      <c r="B872" s="3"/>
      <c r="C872" s="3"/>
      <c r="D872" s="9"/>
    </row>
    <row r="873" spans="1:4" x14ac:dyDescent="0.2">
      <c r="A873" s="3"/>
      <c r="B873" s="3"/>
      <c r="C873" s="3"/>
      <c r="D873" s="9"/>
    </row>
    <row r="874" spans="1:4" x14ac:dyDescent="0.2">
      <c r="A874" s="3"/>
      <c r="B874" s="3"/>
      <c r="C874" s="3"/>
      <c r="D874" s="9"/>
    </row>
    <row r="875" spans="1:4" x14ac:dyDescent="0.2">
      <c r="A875" s="3"/>
      <c r="B875" s="3"/>
      <c r="C875" s="3"/>
      <c r="D875" s="9"/>
    </row>
    <row r="876" spans="1:4" x14ac:dyDescent="0.2">
      <c r="A876" s="3"/>
      <c r="B876" s="3"/>
      <c r="C876" s="3"/>
      <c r="D876" s="9"/>
    </row>
    <row r="877" spans="1:4" x14ac:dyDescent="0.2">
      <c r="A877" s="3"/>
      <c r="B877" s="3"/>
      <c r="C877" s="3"/>
      <c r="D877" s="9"/>
    </row>
    <row r="878" spans="1:4" x14ac:dyDescent="0.2">
      <c r="A878" s="3"/>
      <c r="B878" s="3"/>
      <c r="C878" s="3"/>
      <c r="D878" s="9"/>
    </row>
    <row r="879" spans="1:4" x14ac:dyDescent="0.2">
      <c r="A879" s="3"/>
      <c r="B879" s="3"/>
      <c r="C879" s="3"/>
      <c r="D879" s="9"/>
    </row>
    <row r="880" spans="1:4" x14ac:dyDescent="0.2">
      <c r="A880" s="3"/>
      <c r="B880" s="3"/>
      <c r="C880" s="3"/>
      <c r="D880" s="9"/>
    </row>
    <row r="881" spans="1:4" x14ac:dyDescent="0.2">
      <c r="A881" s="3"/>
      <c r="B881" s="3"/>
      <c r="C881" s="3"/>
      <c r="D881" s="9"/>
    </row>
    <row r="882" spans="1:4" x14ac:dyDescent="0.2">
      <c r="A882" s="3"/>
      <c r="B882" s="3"/>
      <c r="C882" s="3"/>
      <c r="D882" s="9"/>
    </row>
    <row r="883" spans="1:4" x14ac:dyDescent="0.2">
      <c r="A883" s="3"/>
      <c r="B883" s="3"/>
      <c r="C883" s="3"/>
      <c r="D883" s="9"/>
    </row>
    <row r="884" spans="1:4" x14ac:dyDescent="0.2">
      <c r="A884" s="3"/>
      <c r="B884" s="3"/>
      <c r="C884" s="3"/>
      <c r="D884" s="9"/>
    </row>
    <row r="885" spans="1:4" x14ac:dyDescent="0.2">
      <c r="A885" s="3"/>
      <c r="B885" s="3"/>
      <c r="C885" s="3"/>
      <c r="D885" s="9"/>
    </row>
    <row r="886" spans="1:4" x14ac:dyDescent="0.2">
      <c r="A886" s="3"/>
      <c r="B886" s="3"/>
      <c r="C886" s="3"/>
      <c r="D886" s="9"/>
    </row>
    <row r="887" spans="1:4" x14ac:dyDescent="0.2">
      <c r="A887" s="3"/>
      <c r="B887" s="3"/>
      <c r="C887" s="3"/>
      <c r="D887" s="9"/>
    </row>
    <row r="888" spans="1:4" x14ac:dyDescent="0.2">
      <c r="A888" s="3"/>
      <c r="B888" s="3"/>
      <c r="C888" s="3"/>
      <c r="D888" s="9"/>
    </row>
    <row r="889" spans="1:4" x14ac:dyDescent="0.2">
      <c r="A889" s="3"/>
      <c r="B889" s="3"/>
      <c r="C889" s="3"/>
      <c r="D889" s="9"/>
    </row>
    <row r="890" spans="1:4" x14ac:dyDescent="0.2">
      <c r="A890" s="3"/>
      <c r="B890" s="3"/>
      <c r="C890" s="3"/>
      <c r="D890" s="9"/>
    </row>
    <row r="891" spans="1:4" x14ac:dyDescent="0.2">
      <c r="A891" s="3"/>
      <c r="B891" s="3"/>
      <c r="C891" s="3"/>
      <c r="D891" s="9"/>
    </row>
    <row r="892" spans="1:4" x14ac:dyDescent="0.2">
      <c r="A892" s="3"/>
      <c r="B892" s="3"/>
      <c r="C892" s="3"/>
      <c r="D892" s="9"/>
    </row>
    <row r="893" spans="1:4" x14ac:dyDescent="0.2">
      <c r="A893" s="3"/>
      <c r="B893" s="3"/>
      <c r="C893" s="3"/>
      <c r="D893" s="9"/>
    </row>
    <row r="894" spans="1:4" x14ac:dyDescent="0.2">
      <c r="A894" s="3"/>
      <c r="B894" s="3"/>
      <c r="C894" s="3"/>
      <c r="D894" s="9"/>
    </row>
    <row r="895" spans="1:4" x14ac:dyDescent="0.2">
      <c r="A895" s="3"/>
      <c r="B895" s="3"/>
      <c r="C895" s="3"/>
      <c r="D895" s="9"/>
    </row>
    <row r="896" spans="1:4" x14ac:dyDescent="0.2">
      <c r="A896" s="3"/>
      <c r="B896" s="3"/>
      <c r="C896" s="3"/>
      <c r="D896" s="9"/>
    </row>
    <row r="897" spans="1:4" x14ac:dyDescent="0.2">
      <c r="A897" s="3"/>
      <c r="B897" s="3"/>
      <c r="C897" s="3"/>
      <c r="D897" s="9"/>
    </row>
    <row r="898" spans="1:4" x14ac:dyDescent="0.2">
      <c r="A898" s="3"/>
      <c r="B898" s="3"/>
      <c r="C898" s="3"/>
      <c r="D898" s="9"/>
    </row>
    <row r="899" spans="1:4" x14ac:dyDescent="0.2">
      <c r="A899" s="3"/>
      <c r="B899" s="3"/>
      <c r="C899" s="3"/>
      <c r="D899" s="9"/>
    </row>
    <row r="900" spans="1:4" x14ac:dyDescent="0.2">
      <c r="A900" s="3"/>
      <c r="B900" s="3"/>
      <c r="C900" s="3"/>
      <c r="D900" s="9"/>
    </row>
    <row r="901" spans="1:4" x14ac:dyDescent="0.2">
      <c r="A901" s="3"/>
      <c r="B901" s="3"/>
      <c r="C901" s="3"/>
      <c r="D901" s="9"/>
    </row>
    <row r="902" spans="1:4" x14ac:dyDescent="0.2">
      <c r="A902" s="3"/>
      <c r="B902" s="3"/>
      <c r="C902" s="3"/>
      <c r="D902" s="9"/>
    </row>
    <row r="903" spans="1:4" x14ac:dyDescent="0.2">
      <c r="A903" s="3"/>
      <c r="B903" s="3"/>
      <c r="C903" s="3"/>
      <c r="D903" s="9"/>
    </row>
    <row r="904" spans="1:4" x14ac:dyDescent="0.2">
      <c r="A904" s="3"/>
      <c r="B904" s="3"/>
      <c r="C904" s="3"/>
      <c r="D904" s="9"/>
    </row>
    <row r="905" spans="1:4" x14ac:dyDescent="0.2">
      <c r="A905" s="3"/>
      <c r="B905" s="3"/>
      <c r="C905" s="3"/>
      <c r="D905" s="9"/>
    </row>
    <row r="906" spans="1:4" x14ac:dyDescent="0.2">
      <c r="A906" s="3"/>
      <c r="B906" s="3"/>
      <c r="C906" s="3"/>
      <c r="D906" s="9"/>
    </row>
    <row r="907" spans="1:4" x14ac:dyDescent="0.2">
      <c r="A907" s="3"/>
      <c r="B907" s="3"/>
      <c r="C907" s="3"/>
      <c r="D907" s="9"/>
    </row>
    <row r="908" spans="1:4" x14ac:dyDescent="0.2">
      <c r="A908" s="3"/>
      <c r="B908" s="3"/>
      <c r="C908" s="3"/>
      <c r="D908" s="9"/>
    </row>
    <row r="909" spans="1:4" x14ac:dyDescent="0.2">
      <c r="A909" s="3"/>
      <c r="B909" s="3"/>
      <c r="C909" s="3"/>
      <c r="D909" s="9"/>
    </row>
    <row r="910" spans="1:4" x14ac:dyDescent="0.2">
      <c r="A910" s="3"/>
      <c r="B910" s="3"/>
      <c r="C910" s="3"/>
      <c r="D910" s="9"/>
    </row>
    <row r="911" spans="1:4" x14ac:dyDescent="0.2">
      <c r="A911" s="3"/>
      <c r="B911" s="3"/>
      <c r="C911" s="3"/>
      <c r="D911" s="9"/>
    </row>
    <row r="912" spans="1:4" x14ac:dyDescent="0.2">
      <c r="A912" s="3"/>
      <c r="B912" s="3"/>
      <c r="C912" s="3"/>
      <c r="D912" s="9"/>
    </row>
    <row r="913" spans="1:4" x14ac:dyDescent="0.2">
      <c r="A913" s="3"/>
      <c r="B913" s="3"/>
      <c r="C913" s="3"/>
      <c r="D913" s="9"/>
    </row>
    <row r="914" spans="1:4" x14ac:dyDescent="0.2">
      <c r="A914" s="3"/>
      <c r="B914" s="3"/>
      <c r="C914" s="3"/>
      <c r="D914" s="9"/>
    </row>
    <row r="915" spans="1:4" x14ac:dyDescent="0.2">
      <c r="A915" s="3"/>
      <c r="B915" s="3"/>
      <c r="C915" s="3"/>
      <c r="D915" s="9"/>
    </row>
    <row r="916" spans="1:4" x14ac:dyDescent="0.2">
      <c r="A916" s="3"/>
      <c r="B916" s="3"/>
      <c r="C916" s="3"/>
      <c r="D916" s="9"/>
    </row>
    <row r="917" spans="1:4" x14ac:dyDescent="0.2">
      <c r="A917" s="3"/>
      <c r="B917" s="3"/>
      <c r="C917" s="3"/>
      <c r="D917" s="9"/>
    </row>
    <row r="918" spans="1:4" x14ac:dyDescent="0.2">
      <c r="A918" s="3"/>
      <c r="B918" s="3"/>
      <c r="C918" s="3"/>
      <c r="D918" s="9"/>
    </row>
    <row r="919" spans="1:4" x14ac:dyDescent="0.2">
      <c r="A919" s="3"/>
      <c r="B919" s="3"/>
      <c r="C919" s="3"/>
      <c r="D919" s="9"/>
    </row>
    <row r="920" spans="1:4" x14ac:dyDescent="0.2">
      <c r="A920" s="3"/>
      <c r="B920" s="3"/>
      <c r="C920" s="3"/>
      <c r="D920" s="9"/>
    </row>
    <row r="921" spans="1:4" x14ac:dyDescent="0.2">
      <c r="A921" s="3"/>
      <c r="B921" s="3"/>
      <c r="C921" s="3"/>
      <c r="D921" s="9"/>
    </row>
    <row r="922" spans="1:4" x14ac:dyDescent="0.2">
      <c r="A922" s="3"/>
      <c r="B922" s="3"/>
      <c r="C922" s="3"/>
      <c r="D922" s="9"/>
    </row>
    <row r="923" spans="1:4" x14ac:dyDescent="0.2">
      <c r="A923" s="3"/>
      <c r="B923" s="3"/>
      <c r="C923" s="3"/>
      <c r="D923" s="9"/>
    </row>
    <row r="924" spans="1:4" x14ac:dyDescent="0.2">
      <c r="A924" s="3"/>
      <c r="B924" s="3"/>
      <c r="C924" s="3"/>
      <c r="D924" s="9"/>
    </row>
    <row r="925" spans="1:4" x14ac:dyDescent="0.2">
      <c r="A925" s="3"/>
      <c r="B925" s="3"/>
      <c r="C925" s="3"/>
      <c r="D925" s="9"/>
    </row>
    <row r="926" spans="1:4" x14ac:dyDescent="0.2">
      <c r="A926" s="3"/>
      <c r="B926" s="3"/>
      <c r="C926" s="3"/>
      <c r="D926" s="9"/>
    </row>
    <row r="927" spans="1:4" x14ac:dyDescent="0.2">
      <c r="A927" s="3"/>
      <c r="B927" s="3"/>
      <c r="C927" s="3"/>
      <c r="D927" s="9"/>
    </row>
    <row r="928" spans="1:4" x14ac:dyDescent="0.2">
      <c r="A928" s="3"/>
      <c r="B928" s="3"/>
      <c r="C928" s="3"/>
      <c r="D928" s="9"/>
    </row>
    <row r="929" spans="1:4" x14ac:dyDescent="0.2">
      <c r="A929" s="3"/>
      <c r="B929" s="3"/>
      <c r="C929" s="3"/>
      <c r="D929" s="9"/>
    </row>
    <row r="930" spans="1:4" x14ac:dyDescent="0.2">
      <c r="A930" s="3"/>
      <c r="B930" s="3"/>
      <c r="C930" s="3"/>
      <c r="D930" s="9"/>
    </row>
    <row r="931" spans="1:4" x14ac:dyDescent="0.2">
      <c r="A931" s="3"/>
      <c r="B931" s="3"/>
      <c r="C931" s="3"/>
      <c r="D931" s="9"/>
    </row>
    <row r="932" spans="1:4" x14ac:dyDescent="0.2">
      <c r="A932" s="3"/>
      <c r="B932" s="3"/>
      <c r="C932" s="3"/>
      <c r="D932" s="9"/>
    </row>
    <row r="933" spans="1:4" x14ac:dyDescent="0.2">
      <c r="A933" s="3"/>
      <c r="B933" s="3"/>
      <c r="C933" s="3"/>
      <c r="D933" s="9"/>
    </row>
    <row r="934" spans="1:4" x14ac:dyDescent="0.2">
      <c r="A934" s="3"/>
      <c r="B934" s="3"/>
      <c r="C934" s="3"/>
      <c r="D934" s="9"/>
    </row>
    <row r="935" spans="1:4" x14ac:dyDescent="0.2">
      <c r="A935" s="3"/>
      <c r="B935" s="3"/>
      <c r="C935" s="3"/>
      <c r="D935" s="9"/>
    </row>
    <row r="936" spans="1:4" x14ac:dyDescent="0.2">
      <c r="A936" s="3"/>
      <c r="B936" s="3"/>
      <c r="C936" s="3"/>
      <c r="D936" s="9"/>
    </row>
    <row r="937" spans="1:4" x14ac:dyDescent="0.2">
      <c r="A937" s="3"/>
      <c r="B937" s="3"/>
      <c r="C937" s="3"/>
      <c r="D937" s="9"/>
    </row>
    <row r="938" spans="1:4" x14ac:dyDescent="0.2">
      <c r="A938" s="3"/>
      <c r="B938" s="3"/>
      <c r="C938" s="3"/>
      <c r="D938" s="9"/>
    </row>
    <row r="939" spans="1:4" x14ac:dyDescent="0.2">
      <c r="A939" s="3"/>
      <c r="B939" s="3"/>
      <c r="C939" s="3"/>
      <c r="D939" s="9"/>
    </row>
    <row r="940" spans="1:4" x14ac:dyDescent="0.2">
      <c r="A940" s="3"/>
      <c r="B940" s="3"/>
      <c r="C940" s="3"/>
      <c r="D940" s="9"/>
    </row>
    <row r="941" spans="1:4" x14ac:dyDescent="0.2">
      <c r="A941" s="3"/>
      <c r="B941" s="3"/>
      <c r="C941" s="3"/>
      <c r="D941" s="9"/>
    </row>
    <row r="942" spans="1:4" x14ac:dyDescent="0.2">
      <c r="A942" s="3"/>
      <c r="B942" s="3"/>
      <c r="C942" s="3"/>
      <c r="D942" s="9"/>
    </row>
    <row r="943" spans="1:4" x14ac:dyDescent="0.2">
      <c r="A943" s="3"/>
      <c r="B943" s="3"/>
      <c r="C943" s="3"/>
      <c r="D943" s="9"/>
    </row>
    <row r="944" spans="1:4" x14ac:dyDescent="0.2">
      <c r="A944" s="3"/>
      <c r="B944" s="3"/>
      <c r="C944" s="3"/>
      <c r="D944" s="9"/>
    </row>
    <row r="945" spans="1:4" x14ac:dyDescent="0.2">
      <c r="A945" s="3"/>
      <c r="B945" s="3"/>
      <c r="C945" s="3"/>
      <c r="D945" s="9"/>
    </row>
    <row r="946" spans="1:4" x14ac:dyDescent="0.2">
      <c r="A946" s="3"/>
      <c r="B946" s="3"/>
      <c r="C946" s="3"/>
      <c r="D946" s="9"/>
    </row>
    <row r="947" spans="1:4" x14ac:dyDescent="0.2">
      <c r="A947" s="3"/>
      <c r="B947" s="3"/>
      <c r="C947" s="3"/>
      <c r="D947" s="9"/>
    </row>
    <row r="948" spans="1:4" x14ac:dyDescent="0.2">
      <c r="A948" s="3"/>
      <c r="B948" s="3"/>
      <c r="C948" s="3"/>
      <c r="D948" s="9"/>
    </row>
    <row r="949" spans="1:4" x14ac:dyDescent="0.2">
      <c r="A949" s="3"/>
      <c r="B949" s="3"/>
      <c r="C949" s="3"/>
      <c r="D949" s="9"/>
    </row>
    <row r="950" spans="1:4" x14ac:dyDescent="0.2">
      <c r="A950" s="3"/>
      <c r="B950" s="3"/>
      <c r="C950" s="3"/>
      <c r="D950" s="9"/>
    </row>
    <row r="951" spans="1:4" x14ac:dyDescent="0.2">
      <c r="A951" s="3"/>
      <c r="B951" s="3"/>
      <c r="C951" s="3"/>
      <c r="D951" s="9"/>
    </row>
    <row r="952" spans="1:4" x14ac:dyDescent="0.2">
      <c r="A952" s="3"/>
      <c r="B952" s="3"/>
      <c r="C952" s="3"/>
      <c r="D952" s="9"/>
    </row>
    <row r="953" spans="1:4" x14ac:dyDescent="0.2">
      <c r="A953" s="3"/>
      <c r="B953" s="3"/>
      <c r="C953" s="3"/>
      <c r="D953" s="9"/>
    </row>
    <row r="954" spans="1:4" x14ac:dyDescent="0.2">
      <c r="A954" s="3"/>
      <c r="B954" s="3"/>
      <c r="C954" s="3"/>
      <c r="D954" s="9"/>
    </row>
    <row r="955" spans="1:4" x14ac:dyDescent="0.2">
      <c r="A955" s="3"/>
      <c r="B955" s="3"/>
      <c r="C955" s="3"/>
      <c r="D955" s="9"/>
    </row>
    <row r="956" spans="1:4" x14ac:dyDescent="0.2">
      <c r="A956" s="3"/>
      <c r="B956" s="3"/>
      <c r="C956" s="3"/>
      <c r="D956" s="9"/>
    </row>
    <row r="957" spans="1:4" x14ac:dyDescent="0.2">
      <c r="A957" s="3"/>
      <c r="B957" s="3"/>
      <c r="C957" s="3"/>
      <c r="D957" s="9"/>
    </row>
    <row r="958" spans="1:4" x14ac:dyDescent="0.2">
      <c r="A958" s="3"/>
      <c r="B958" s="3"/>
      <c r="C958" s="3"/>
      <c r="D958" s="9"/>
    </row>
    <row r="959" spans="1:4" x14ac:dyDescent="0.2">
      <c r="A959" s="3"/>
      <c r="B959" s="3"/>
      <c r="C959" s="3"/>
      <c r="D959" s="9"/>
    </row>
    <row r="960" spans="1:4" x14ac:dyDescent="0.2">
      <c r="A960" s="3"/>
      <c r="B960" s="3"/>
      <c r="C960" s="3"/>
      <c r="D960" s="9"/>
    </row>
    <row r="961" spans="1:4" x14ac:dyDescent="0.2">
      <c r="A961" s="3"/>
      <c r="B961" s="3"/>
      <c r="C961" s="3"/>
      <c r="D961" s="9"/>
    </row>
    <row r="962" spans="1:4" x14ac:dyDescent="0.2">
      <c r="A962" s="3"/>
      <c r="B962" s="3"/>
      <c r="C962" s="3"/>
      <c r="D962" s="9"/>
    </row>
    <row r="963" spans="1:4" x14ac:dyDescent="0.2">
      <c r="A963" s="3"/>
      <c r="B963" s="3"/>
      <c r="C963" s="3"/>
      <c r="D963" s="9"/>
    </row>
    <row r="964" spans="1:4" x14ac:dyDescent="0.2">
      <c r="A964" s="3"/>
      <c r="B964" s="3"/>
      <c r="C964" s="3"/>
      <c r="D964" s="9"/>
    </row>
    <row r="965" spans="1:4" x14ac:dyDescent="0.2">
      <c r="A965" s="3"/>
      <c r="B965" s="3"/>
      <c r="C965" s="3"/>
      <c r="D965" s="9"/>
    </row>
    <row r="966" spans="1:4" x14ac:dyDescent="0.2">
      <c r="A966" s="3"/>
      <c r="B966" s="3"/>
      <c r="C966" s="3"/>
      <c r="D966" s="9"/>
    </row>
    <row r="967" spans="1:4" x14ac:dyDescent="0.2">
      <c r="A967" s="3"/>
      <c r="B967" s="3"/>
      <c r="C967" s="3"/>
      <c r="D967" s="9"/>
    </row>
    <row r="968" spans="1:4" x14ac:dyDescent="0.2">
      <c r="A968" s="3"/>
      <c r="B968" s="3"/>
      <c r="C968" s="3"/>
      <c r="D968" s="9"/>
    </row>
    <row r="969" spans="1:4" x14ac:dyDescent="0.2">
      <c r="A969" s="3"/>
      <c r="B969" s="3"/>
      <c r="C969" s="3"/>
      <c r="D969" s="9"/>
    </row>
    <row r="970" spans="1:4" x14ac:dyDescent="0.2">
      <c r="A970" s="3"/>
      <c r="B970" s="3"/>
      <c r="C970" s="3"/>
      <c r="D970" s="9"/>
    </row>
    <row r="971" spans="1:4" x14ac:dyDescent="0.2">
      <c r="A971" s="3"/>
      <c r="B971" s="3"/>
      <c r="C971" s="3"/>
      <c r="D971" s="9"/>
    </row>
    <row r="972" spans="1:4" x14ac:dyDescent="0.2">
      <c r="A972" s="3"/>
      <c r="B972" s="3"/>
      <c r="C972" s="3"/>
      <c r="D972" s="9"/>
    </row>
    <row r="973" spans="1:4" x14ac:dyDescent="0.2">
      <c r="A973" s="3"/>
      <c r="B973" s="3"/>
      <c r="C973" s="3"/>
      <c r="D973" s="9"/>
    </row>
    <row r="974" spans="1:4" x14ac:dyDescent="0.2">
      <c r="A974" s="3"/>
      <c r="B974" s="3"/>
      <c r="C974" s="3"/>
      <c r="D974" s="9"/>
    </row>
    <row r="975" spans="1:4" x14ac:dyDescent="0.2">
      <c r="A975" s="3"/>
      <c r="B975" s="3"/>
      <c r="C975" s="3"/>
      <c r="D975" s="9"/>
    </row>
    <row r="976" spans="1:4" x14ac:dyDescent="0.2">
      <c r="A976" s="3"/>
      <c r="B976" s="3"/>
      <c r="C976" s="3"/>
      <c r="D976" s="9"/>
    </row>
    <row r="977" spans="1:4" x14ac:dyDescent="0.2">
      <c r="A977" s="3"/>
      <c r="B977" s="3"/>
      <c r="C977" s="3"/>
      <c r="D977" s="9"/>
    </row>
    <row r="978" spans="1:4" x14ac:dyDescent="0.2">
      <c r="A978" s="3"/>
      <c r="B978" s="3"/>
      <c r="C978" s="3"/>
      <c r="D978" s="9"/>
    </row>
    <row r="979" spans="1:4" x14ac:dyDescent="0.2">
      <c r="A979" s="3"/>
      <c r="B979" s="3"/>
      <c r="C979" s="3"/>
      <c r="D979" s="9"/>
    </row>
    <row r="980" spans="1:4" x14ac:dyDescent="0.2">
      <c r="A980" s="3"/>
      <c r="B980" s="3"/>
      <c r="C980" s="3"/>
      <c r="D980" s="9"/>
    </row>
    <row r="981" spans="1:4" x14ac:dyDescent="0.2">
      <c r="A981" s="3"/>
      <c r="B981" s="3"/>
      <c r="C981" s="3"/>
      <c r="D981" s="9"/>
    </row>
    <row r="982" spans="1:4" x14ac:dyDescent="0.2">
      <c r="A982" s="3"/>
      <c r="B982" s="3"/>
      <c r="C982" s="3"/>
      <c r="D982" s="9"/>
    </row>
    <row r="983" spans="1:4" x14ac:dyDescent="0.2">
      <c r="A983" s="3"/>
      <c r="B983" s="3"/>
      <c r="C983" s="3"/>
      <c r="D983" s="9"/>
    </row>
    <row r="984" spans="1:4" x14ac:dyDescent="0.2">
      <c r="A984" s="3"/>
      <c r="B984" s="3"/>
      <c r="C984" s="3"/>
      <c r="D984" s="9"/>
    </row>
    <row r="985" spans="1:4" x14ac:dyDescent="0.2">
      <c r="A985" s="3"/>
      <c r="B985" s="3"/>
      <c r="C985" s="3"/>
      <c r="D985" s="9"/>
    </row>
    <row r="986" spans="1:4" x14ac:dyDescent="0.2">
      <c r="A986" s="3"/>
      <c r="B986" s="3"/>
      <c r="C986" s="3"/>
      <c r="D986" s="9"/>
    </row>
    <row r="987" spans="1:4" x14ac:dyDescent="0.2">
      <c r="A987" s="3"/>
      <c r="B987" s="3"/>
      <c r="C987" s="3"/>
      <c r="D987" s="9"/>
    </row>
    <row r="988" spans="1:4" x14ac:dyDescent="0.2">
      <c r="A988" s="3"/>
      <c r="B988" s="3"/>
      <c r="C988" s="3"/>
      <c r="D988" s="9"/>
    </row>
    <row r="989" spans="1:4" x14ac:dyDescent="0.2">
      <c r="A989" s="3"/>
      <c r="B989" s="3"/>
      <c r="C989" s="3"/>
      <c r="D989" s="9"/>
    </row>
    <row r="990" spans="1:4" x14ac:dyDescent="0.2">
      <c r="A990" s="3"/>
      <c r="B990" s="3"/>
      <c r="C990" s="3"/>
      <c r="D990" s="9"/>
    </row>
    <row r="991" spans="1:4" x14ac:dyDescent="0.2">
      <c r="A991" s="3"/>
      <c r="B991" s="3"/>
      <c r="C991" s="3"/>
      <c r="D991" s="9"/>
    </row>
    <row r="992" spans="1:4" x14ac:dyDescent="0.2">
      <c r="A992" s="3"/>
      <c r="B992" s="3"/>
      <c r="C992" s="3"/>
      <c r="D992" s="9"/>
    </row>
    <row r="993" spans="1:4" x14ac:dyDescent="0.2">
      <c r="A993" s="3"/>
      <c r="B993" s="3"/>
      <c r="C993" s="3"/>
      <c r="D993" s="9"/>
    </row>
    <row r="994" spans="1:4" x14ac:dyDescent="0.2">
      <c r="A994" s="3"/>
      <c r="B994" s="3"/>
      <c r="C994" s="3"/>
      <c r="D994" s="9"/>
    </row>
    <row r="995" spans="1:4" x14ac:dyDescent="0.2">
      <c r="A995" s="3"/>
      <c r="B995" s="3"/>
      <c r="C995" s="3"/>
      <c r="D995" s="9"/>
    </row>
    <row r="996" spans="1:4" x14ac:dyDescent="0.2">
      <c r="A996" s="3"/>
      <c r="B996" s="3"/>
      <c r="C996" s="3"/>
      <c r="D996" s="9"/>
    </row>
    <row r="997" spans="1:4" x14ac:dyDescent="0.2">
      <c r="A997" s="3"/>
      <c r="B997" s="3"/>
      <c r="C997" s="3"/>
      <c r="D997" s="9"/>
    </row>
    <row r="998" spans="1:4" x14ac:dyDescent="0.2">
      <c r="A998" s="3"/>
      <c r="B998" s="3"/>
      <c r="C998" s="3"/>
      <c r="D998" s="9"/>
    </row>
    <row r="999" spans="1:4" x14ac:dyDescent="0.2">
      <c r="A999" s="3"/>
      <c r="B999" s="3"/>
      <c r="C999" s="3"/>
      <c r="D999" s="9"/>
    </row>
    <row r="1000" spans="1:4" x14ac:dyDescent="0.2">
      <c r="A1000" s="3"/>
      <c r="B1000" s="3"/>
      <c r="C1000" s="3"/>
      <c r="D1000" s="9"/>
    </row>
    <row r="1001" spans="1:4" x14ac:dyDescent="0.2">
      <c r="A1001" s="3"/>
      <c r="B1001" s="3"/>
      <c r="C1001" s="3"/>
      <c r="D1001" s="9"/>
    </row>
    <row r="1002" spans="1:4" x14ac:dyDescent="0.2">
      <c r="A1002" s="3"/>
      <c r="B1002" s="3"/>
      <c r="C1002" s="3"/>
      <c r="D1002" s="9"/>
    </row>
    <row r="1003" spans="1:4" x14ac:dyDescent="0.2">
      <c r="A1003" s="3"/>
      <c r="B1003" s="3"/>
      <c r="C1003" s="3"/>
      <c r="D1003" s="9"/>
    </row>
    <row r="1004" spans="1:4" x14ac:dyDescent="0.2">
      <c r="A1004" s="3"/>
      <c r="B1004" s="3"/>
      <c r="C1004" s="3"/>
      <c r="D1004" s="9"/>
    </row>
    <row r="1005" spans="1:4" x14ac:dyDescent="0.2">
      <c r="A1005" s="3"/>
      <c r="B1005" s="3"/>
      <c r="C1005" s="3"/>
      <c r="D1005" s="9"/>
    </row>
    <row r="1006" spans="1:4" x14ac:dyDescent="0.2">
      <c r="A1006" s="3"/>
      <c r="B1006" s="3"/>
      <c r="C1006" s="3"/>
      <c r="D1006" s="9"/>
    </row>
    <row r="1007" spans="1:4" x14ac:dyDescent="0.2">
      <c r="A1007" s="3"/>
      <c r="B1007" s="3"/>
      <c r="C1007" s="3"/>
      <c r="D1007" s="9"/>
    </row>
    <row r="1008" spans="1:4" x14ac:dyDescent="0.2">
      <c r="A1008" s="3"/>
      <c r="B1008" s="3"/>
      <c r="C1008" s="3"/>
      <c r="D1008" s="9"/>
    </row>
    <row r="1009" spans="1:4" x14ac:dyDescent="0.2">
      <c r="A1009" s="3"/>
      <c r="B1009" s="3"/>
      <c r="C1009" s="3"/>
      <c r="D1009" s="9"/>
    </row>
    <row r="1010" spans="1:4" x14ac:dyDescent="0.2">
      <c r="A1010" s="3"/>
      <c r="B1010" s="3"/>
      <c r="C1010" s="3"/>
      <c r="D1010" s="9"/>
    </row>
    <row r="1011" spans="1:4" x14ac:dyDescent="0.2">
      <c r="A1011" s="3"/>
      <c r="B1011" s="3"/>
      <c r="C1011" s="3"/>
      <c r="D1011" s="9"/>
    </row>
    <row r="1012" spans="1:4" x14ac:dyDescent="0.2">
      <c r="A1012" s="3"/>
      <c r="B1012" s="3"/>
      <c r="C1012" s="3"/>
      <c r="D1012" s="9"/>
    </row>
    <row r="1013" spans="1:4" x14ac:dyDescent="0.2">
      <c r="A1013" s="3"/>
      <c r="B1013" s="3"/>
      <c r="C1013" s="3"/>
      <c r="D1013" s="9"/>
    </row>
    <row r="1014" spans="1:4" x14ac:dyDescent="0.2">
      <c r="A1014" s="3"/>
      <c r="B1014" s="3"/>
      <c r="C1014" s="3"/>
      <c r="D1014" s="9"/>
    </row>
    <row r="1015" spans="1:4" x14ac:dyDescent="0.2">
      <c r="A1015" s="3"/>
      <c r="B1015" s="3"/>
      <c r="C1015" s="3"/>
      <c r="D1015" s="9"/>
    </row>
    <row r="1016" spans="1:4" x14ac:dyDescent="0.2">
      <c r="A1016" s="3"/>
      <c r="B1016" s="3"/>
      <c r="C1016" s="3"/>
      <c r="D1016" s="9"/>
    </row>
    <row r="1017" spans="1:4" x14ac:dyDescent="0.2">
      <c r="A1017" s="3"/>
      <c r="B1017" s="3"/>
      <c r="C1017" s="3"/>
      <c r="D1017" s="9"/>
    </row>
    <row r="1018" spans="1:4" x14ac:dyDescent="0.2">
      <c r="A1018" s="3"/>
      <c r="B1018" s="3"/>
      <c r="C1018" s="3"/>
      <c r="D1018" s="9"/>
    </row>
    <row r="1019" spans="1:4" x14ac:dyDescent="0.2">
      <c r="A1019" s="3"/>
      <c r="B1019" s="3"/>
      <c r="C1019" s="3"/>
      <c r="D1019" s="9"/>
    </row>
    <row r="1020" spans="1:4" x14ac:dyDescent="0.2">
      <c r="A1020" s="3"/>
      <c r="B1020" s="3"/>
      <c r="C1020" s="3"/>
      <c r="D1020" s="9"/>
    </row>
    <row r="1021" spans="1:4" x14ac:dyDescent="0.2">
      <c r="A1021" s="3"/>
      <c r="B1021" s="3"/>
      <c r="C1021" s="3"/>
      <c r="D1021" s="9"/>
    </row>
    <row r="1022" spans="1:4" x14ac:dyDescent="0.2">
      <c r="A1022" s="3"/>
      <c r="B1022" s="3"/>
      <c r="C1022" s="3"/>
      <c r="D1022" s="9"/>
    </row>
    <row r="1023" spans="1:4" x14ac:dyDescent="0.2">
      <c r="A1023" s="3"/>
      <c r="B1023" s="3"/>
      <c r="C1023" s="3"/>
      <c r="D1023" s="9"/>
    </row>
    <row r="1024" spans="1:4" x14ac:dyDescent="0.2">
      <c r="A1024" s="3"/>
      <c r="B1024" s="3"/>
      <c r="C1024" s="3"/>
      <c r="D1024" s="9"/>
    </row>
    <row r="1025" spans="1:4" x14ac:dyDescent="0.2">
      <c r="A1025" s="3"/>
      <c r="B1025" s="3"/>
      <c r="C1025" s="3"/>
      <c r="D1025" s="9"/>
    </row>
    <row r="1026" spans="1:4" x14ac:dyDescent="0.2">
      <c r="A1026" s="3"/>
      <c r="B1026" s="3"/>
      <c r="C1026" s="3"/>
      <c r="D1026" s="9"/>
    </row>
    <row r="1027" spans="1:4" x14ac:dyDescent="0.2">
      <c r="A1027" s="3"/>
      <c r="B1027" s="3"/>
      <c r="C1027" s="3"/>
      <c r="D1027" s="9"/>
    </row>
    <row r="1028" spans="1:4" x14ac:dyDescent="0.2">
      <c r="A1028" s="3"/>
      <c r="B1028" s="3"/>
      <c r="C1028" s="3"/>
      <c r="D1028" s="9"/>
    </row>
    <row r="1029" spans="1:4" x14ac:dyDescent="0.2">
      <c r="A1029" s="3"/>
      <c r="B1029" s="3"/>
      <c r="C1029" s="3"/>
      <c r="D1029" s="9"/>
    </row>
    <row r="1030" spans="1:4" x14ac:dyDescent="0.2">
      <c r="A1030" s="3"/>
      <c r="B1030" s="3"/>
      <c r="C1030" s="3"/>
      <c r="D1030" s="9"/>
    </row>
    <row r="1031" spans="1:4" x14ac:dyDescent="0.2">
      <c r="A1031" s="3"/>
      <c r="B1031" s="3"/>
      <c r="C1031" s="3"/>
      <c r="D1031" s="9"/>
    </row>
    <row r="1032" spans="1:4" x14ac:dyDescent="0.2">
      <c r="A1032" s="3"/>
      <c r="B1032" s="3"/>
      <c r="C1032" s="3"/>
      <c r="D1032" s="9"/>
    </row>
    <row r="1033" spans="1:4" x14ac:dyDescent="0.2">
      <c r="A1033" s="3"/>
      <c r="B1033" s="3"/>
      <c r="C1033" s="3"/>
      <c r="D1033" s="9"/>
    </row>
    <row r="1034" spans="1:4" x14ac:dyDescent="0.2">
      <c r="A1034" s="3"/>
      <c r="B1034" s="3"/>
      <c r="C1034" s="3"/>
      <c r="D1034" s="9"/>
    </row>
    <row r="1035" spans="1:4" x14ac:dyDescent="0.2">
      <c r="A1035" s="3"/>
      <c r="B1035" s="3"/>
      <c r="C1035" s="3"/>
      <c r="D1035" s="9"/>
    </row>
    <row r="1036" spans="1:4" x14ac:dyDescent="0.2">
      <c r="A1036" s="3"/>
      <c r="B1036" s="3"/>
      <c r="C1036" s="3"/>
      <c r="D1036" s="9"/>
    </row>
    <row r="1037" spans="1:4" x14ac:dyDescent="0.2">
      <c r="A1037" s="3"/>
      <c r="B1037" s="3"/>
      <c r="C1037" s="3"/>
      <c r="D1037" s="9"/>
    </row>
    <row r="1038" spans="1:4" x14ac:dyDescent="0.2">
      <c r="A1038" s="3"/>
      <c r="B1038" s="3"/>
      <c r="C1038" s="3"/>
      <c r="D1038" s="9"/>
    </row>
    <row r="1039" spans="1:4" x14ac:dyDescent="0.2">
      <c r="A1039" s="3"/>
      <c r="B1039" s="3"/>
      <c r="C1039" s="3"/>
      <c r="D1039" s="9"/>
    </row>
    <row r="1040" spans="1:4" x14ac:dyDescent="0.2">
      <c r="A1040" s="3"/>
      <c r="B1040" s="3"/>
      <c r="C1040" s="3"/>
      <c r="D1040" s="9"/>
    </row>
    <row r="1041" spans="1:4" x14ac:dyDescent="0.2">
      <c r="A1041" s="3"/>
      <c r="B1041" s="3"/>
      <c r="C1041" s="3"/>
      <c r="D1041" s="9"/>
    </row>
    <row r="1042" spans="1:4" x14ac:dyDescent="0.2">
      <c r="A1042" s="3"/>
      <c r="B1042" s="3"/>
      <c r="C1042" s="3"/>
      <c r="D1042" s="9"/>
    </row>
    <row r="1043" spans="1:4" x14ac:dyDescent="0.2">
      <c r="A1043" s="3"/>
      <c r="B1043" s="3"/>
      <c r="C1043" s="3"/>
      <c r="D1043" s="9"/>
    </row>
    <row r="1044" spans="1:4" x14ac:dyDescent="0.2">
      <c r="A1044" s="3"/>
      <c r="B1044" s="3"/>
      <c r="C1044" s="3"/>
      <c r="D1044" s="9"/>
    </row>
    <row r="1045" spans="1:4" x14ac:dyDescent="0.2">
      <c r="A1045" s="3"/>
      <c r="B1045" s="3"/>
      <c r="C1045" s="3"/>
      <c r="D1045" s="9"/>
    </row>
    <row r="1046" spans="1:4" x14ac:dyDescent="0.2">
      <c r="A1046" s="3"/>
      <c r="B1046" s="3"/>
      <c r="C1046" s="3"/>
      <c r="D1046" s="9"/>
    </row>
    <row r="1047" spans="1:4" x14ac:dyDescent="0.2">
      <c r="A1047" s="3"/>
      <c r="B1047" s="3"/>
      <c r="C1047" s="3"/>
      <c r="D1047" s="9"/>
    </row>
    <row r="1048" spans="1:4" x14ac:dyDescent="0.2">
      <c r="A1048" s="3"/>
      <c r="B1048" s="3"/>
      <c r="C1048" s="3"/>
      <c r="D1048" s="9"/>
    </row>
    <row r="1049" spans="1:4" x14ac:dyDescent="0.2">
      <c r="A1049" s="3"/>
      <c r="B1049" s="3"/>
      <c r="C1049" s="3"/>
      <c r="D1049" s="9"/>
    </row>
    <row r="1050" spans="1:4" x14ac:dyDescent="0.2">
      <c r="A1050" s="3"/>
      <c r="B1050" s="3"/>
      <c r="C1050" s="3"/>
      <c r="D1050" s="9"/>
    </row>
    <row r="1051" spans="1:4" x14ac:dyDescent="0.2">
      <c r="A1051" s="3"/>
      <c r="B1051" s="3"/>
      <c r="C1051" s="3"/>
      <c r="D1051" s="9"/>
    </row>
    <row r="1052" spans="1:4" x14ac:dyDescent="0.2">
      <c r="A1052" s="3"/>
      <c r="B1052" s="3"/>
      <c r="C1052" s="3"/>
      <c r="D1052" s="9"/>
    </row>
    <row r="1053" spans="1:4" x14ac:dyDescent="0.2">
      <c r="A1053" s="3"/>
      <c r="B1053" s="3"/>
      <c r="C1053" s="3"/>
      <c r="D1053" s="9"/>
    </row>
    <row r="1054" spans="1:4" x14ac:dyDescent="0.2">
      <c r="A1054" s="3"/>
      <c r="B1054" s="3"/>
      <c r="C1054" s="3"/>
      <c r="D1054" s="9"/>
    </row>
    <row r="1055" spans="1:4" x14ac:dyDescent="0.2">
      <c r="A1055" s="3"/>
      <c r="B1055" s="3"/>
      <c r="C1055" s="3"/>
      <c r="D1055" s="9"/>
    </row>
    <row r="1056" spans="1:4" x14ac:dyDescent="0.2">
      <c r="A1056" s="3"/>
      <c r="B1056" s="3"/>
      <c r="C1056" s="3"/>
      <c r="D1056" s="9"/>
    </row>
    <row r="1057" spans="1:4" x14ac:dyDescent="0.2">
      <c r="A1057" s="3"/>
      <c r="B1057" s="3"/>
      <c r="C1057" s="3"/>
      <c r="D1057" s="9"/>
    </row>
    <row r="1058" spans="1:4" x14ac:dyDescent="0.2">
      <c r="A1058" s="3"/>
      <c r="B1058" s="3"/>
      <c r="C1058" s="3"/>
      <c r="D1058" s="9"/>
    </row>
    <row r="1059" spans="1:4" x14ac:dyDescent="0.2">
      <c r="A1059" s="3"/>
      <c r="B1059" s="3"/>
      <c r="C1059" s="3"/>
      <c r="D1059" s="9"/>
    </row>
    <row r="1060" spans="1:4" x14ac:dyDescent="0.2">
      <c r="A1060" s="3"/>
      <c r="B1060" s="3"/>
      <c r="C1060" s="3"/>
      <c r="D1060" s="9"/>
    </row>
    <row r="1061" spans="1:4" x14ac:dyDescent="0.2">
      <c r="A1061" s="3"/>
      <c r="B1061" s="3"/>
      <c r="C1061" s="3"/>
      <c r="D1061" s="9"/>
    </row>
    <row r="1062" spans="1:4" x14ac:dyDescent="0.2">
      <c r="A1062" s="3"/>
      <c r="B1062" s="3"/>
      <c r="C1062" s="3"/>
      <c r="D1062" s="9"/>
    </row>
    <row r="1063" spans="1:4" x14ac:dyDescent="0.2">
      <c r="A1063" s="3"/>
      <c r="B1063" s="3"/>
      <c r="C1063" s="3"/>
      <c r="D1063" s="9"/>
    </row>
    <row r="1064" spans="1:4" x14ac:dyDescent="0.2">
      <c r="A1064" s="3"/>
      <c r="B1064" s="3"/>
      <c r="C1064" s="3"/>
      <c r="D1064" s="9"/>
    </row>
    <row r="1065" spans="1:4" x14ac:dyDescent="0.2">
      <c r="A1065" s="3"/>
      <c r="B1065" s="3"/>
      <c r="C1065" s="3"/>
      <c r="D1065" s="9"/>
    </row>
    <row r="1066" spans="1:4" x14ac:dyDescent="0.2">
      <c r="A1066" s="3"/>
      <c r="B1066" s="3"/>
      <c r="C1066" s="3"/>
      <c r="D1066" s="9"/>
    </row>
    <row r="1067" spans="1:4" x14ac:dyDescent="0.2">
      <c r="A1067" s="3"/>
      <c r="B1067" s="3"/>
      <c r="C1067" s="3"/>
      <c r="D1067" s="9"/>
    </row>
    <row r="1068" spans="1:4" x14ac:dyDescent="0.2">
      <c r="A1068" s="3"/>
      <c r="B1068" s="3"/>
      <c r="C1068" s="3"/>
      <c r="D1068" s="9"/>
    </row>
    <row r="1069" spans="1:4" x14ac:dyDescent="0.2">
      <c r="A1069" s="3"/>
      <c r="B1069" s="3"/>
      <c r="C1069" s="3"/>
      <c r="D1069" s="9"/>
    </row>
    <row r="1070" spans="1:4" x14ac:dyDescent="0.2">
      <c r="A1070" s="3"/>
      <c r="B1070" s="3"/>
      <c r="C1070" s="3"/>
      <c r="D1070" s="9"/>
    </row>
    <row r="1071" spans="1:4" x14ac:dyDescent="0.2">
      <c r="A1071" s="3"/>
      <c r="B1071" s="3"/>
      <c r="C1071" s="3"/>
      <c r="D1071" s="9"/>
    </row>
    <row r="1072" spans="1:4" x14ac:dyDescent="0.2">
      <c r="A1072" s="3"/>
      <c r="B1072" s="3"/>
      <c r="C1072" s="3"/>
      <c r="D1072" s="9"/>
    </row>
    <row r="1073" spans="1:4" x14ac:dyDescent="0.2">
      <c r="A1073" s="3"/>
      <c r="B1073" s="3"/>
      <c r="C1073" s="3"/>
      <c r="D1073" s="9"/>
    </row>
    <row r="1074" spans="1:4" x14ac:dyDescent="0.2">
      <c r="A1074" s="3"/>
      <c r="B1074" s="3"/>
      <c r="C1074" s="3"/>
      <c r="D1074" s="9"/>
    </row>
    <row r="1075" spans="1:4" x14ac:dyDescent="0.2">
      <c r="A1075" s="3"/>
      <c r="B1075" s="3"/>
      <c r="C1075" s="3"/>
      <c r="D1075" s="9"/>
    </row>
    <row r="1076" spans="1:4" x14ac:dyDescent="0.2">
      <c r="A1076" s="3"/>
      <c r="B1076" s="3"/>
      <c r="C1076" s="3"/>
      <c r="D1076" s="9"/>
    </row>
    <row r="1077" spans="1:4" x14ac:dyDescent="0.2">
      <c r="A1077" s="3"/>
      <c r="B1077" s="3"/>
      <c r="C1077" s="3"/>
      <c r="D1077" s="9"/>
    </row>
    <row r="1078" spans="1:4" x14ac:dyDescent="0.2">
      <c r="A1078" s="3"/>
      <c r="B1078" s="3"/>
      <c r="C1078" s="3"/>
      <c r="D1078" s="9"/>
    </row>
    <row r="1079" spans="1:4" x14ac:dyDescent="0.2">
      <c r="A1079" s="3"/>
      <c r="B1079" s="3"/>
      <c r="C1079" s="3"/>
      <c r="D1079" s="9"/>
    </row>
    <row r="1080" spans="1:4" x14ac:dyDescent="0.2">
      <c r="A1080" s="3"/>
      <c r="B1080" s="3"/>
      <c r="C1080" s="3"/>
      <c r="D1080" s="9"/>
    </row>
    <row r="1081" spans="1:4" x14ac:dyDescent="0.2">
      <c r="A1081" s="3"/>
      <c r="B1081" s="3"/>
      <c r="C1081" s="3"/>
      <c r="D1081" s="9"/>
    </row>
    <row r="1082" spans="1:4" x14ac:dyDescent="0.2">
      <c r="A1082" s="3"/>
      <c r="B1082" s="3"/>
      <c r="C1082" s="3"/>
      <c r="D1082" s="9"/>
    </row>
    <row r="1083" spans="1:4" x14ac:dyDescent="0.2">
      <c r="A1083" s="3"/>
      <c r="B1083" s="3"/>
      <c r="C1083" s="3"/>
      <c r="D1083" s="9"/>
    </row>
    <row r="1084" spans="1:4" x14ac:dyDescent="0.2">
      <c r="A1084" s="3"/>
      <c r="B1084" s="3"/>
      <c r="C1084" s="3"/>
      <c r="D1084" s="9"/>
    </row>
    <row r="1085" spans="1:4" x14ac:dyDescent="0.2">
      <c r="A1085" s="3"/>
      <c r="B1085" s="3"/>
      <c r="C1085" s="3"/>
      <c r="D1085" s="9"/>
    </row>
    <row r="1086" spans="1:4" x14ac:dyDescent="0.2">
      <c r="A1086" s="3"/>
      <c r="B1086" s="3"/>
      <c r="C1086" s="3"/>
      <c r="D1086" s="9"/>
    </row>
    <row r="1087" spans="1:4" x14ac:dyDescent="0.2">
      <c r="A1087" s="3"/>
      <c r="B1087" s="3"/>
      <c r="C1087" s="3"/>
      <c r="D1087" s="9"/>
    </row>
    <row r="1088" spans="1:4" x14ac:dyDescent="0.2">
      <c r="A1088" s="3"/>
      <c r="B1088" s="3"/>
      <c r="C1088" s="3"/>
      <c r="D1088" s="9"/>
    </row>
    <row r="1089" spans="1:4" x14ac:dyDescent="0.2">
      <c r="A1089" s="3"/>
      <c r="B1089" s="3"/>
      <c r="C1089" s="3"/>
      <c r="D1089" s="9"/>
    </row>
    <row r="1090" spans="1:4" x14ac:dyDescent="0.2">
      <c r="A1090" s="3"/>
      <c r="B1090" s="3"/>
      <c r="C1090" s="3"/>
      <c r="D1090" s="9"/>
    </row>
    <row r="1091" spans="1:4" x14ac:dyDescent="0.2">
      <c r="A1091" s="3"/>
      <c r="B1091" s="3"/>
      <c r="C1091" s="3"/>
      <c r="D1091" s="9"/>
    </row>
    <row r="1092" spans="1:4" x14ac:dyDescent="0.2">
      <c r="A1092" s="3"/>
      <c r="B1092" s="3"/>
      <c r="C1092" s="3"/>
      <c r="D1092" s="9"/>
    </row>
    <row r="1093" spans="1:4" x14ac:dyDescent="0.2">
      <c r="A1093" s="3"/>
      <c r="B1093" s="3"/>
      <c r="C1093" s="3"/>
      <c r="D1093" s="9"/>
    </row>
    <row r="1094" spans="1:4" x14ac:dyDescent="0.2">
      <c r="A1094" s="3"/>
      <c r="B1094" s="3"/>
      <c r="C1094" s="3"/>
      <c r="D1094" s="9"/>
    </row>
    <row r="1095" spans="1:4" x14ac:dyDescent="0.2">
      <c r="A1095" s="3"/>
      <c r="B1095" s="3"/>
      <c r="C1095" s="3"/>
      <c r="D1095" s="9"/>
    </row>
    <row r="1096" spans="1:4" x14ac:dyDescent="0.2">
      <c r="A1096" s="3"/>
      <c r="B1096" s="3"/>
      <c r="C1096" s="3"/>
      <c r="D1096" s="9"/>
    </row>
    <row r="1097" spans="1:4" x14ac:dyDescent="0.2">
      <c r="A1097" s="3"/>
      <c r="B1097" s="3"/>
      <c r="C1097" s="3"/>
      <c r="D1097" s="9"/>
    </row>
    <row r="1098" spans="1:4" x14ac:dyDescent="0.2">
      <c r="A1098" s="3"/>
      <c r="B1098" s="3"/>
      <c r="C1098" s="3"/>
      <c r="D1098" s="9"/>
    </row>
    <row r="1099" spans="1:4" x14ac:dyDescent="0.2">
      <c r="A1099" s="3"/>
      <c r="B1099" s="3"/>
      <c r="C1099" s="3"/>
      <c r="D1099" s="9"/>
    </row>
    <row r="1100" spans="1:4" x14ac:dyDescent="0.2">
      <c r="A1100" s="3"/>
      <c r="B1100" s="3"/>
      <c r="C1100" s="3"/>
      <c r="D1100" s="9"/>
    </row>
    <row r="1101" spans="1:4" x14ac:dyDescent="0.2">
      <c r="A1101" s="3"/>
      <c r="B1101" s="3"/>
      <c r="C1101" s="3"/>
      <c r="D1101" s="9"/>
    </row>
    <row r="1102" spans="1:4" x14ac:dyDescent="0.2">
      <c r="A1102" s="3"/>
      <c r="B1102" s="3"/>
      <c r="C1102" s="3"/>
      <c r="D1102" s="9"/>
    </row>
    <row r="1103" spans="1:4" x14ac:dyDescent="0.2">
      <c r="A1103" s="3"/>
      <c r="B1103" s="3"/>
      <c r="C1103" s="3"/>
      <c r="D1103" s="9"/>
    </row>
    <row r="1104" spans="1:4" x14ac:dyDescent="0.2">
      <c r="A1104" s="3"/>
      <c r="B1104" s="3"/>
      <c r="C1104" s="3"/>
      <c r="D1104" s="9"/>
    </row>
    <row r="1105" spans="1:4" x14ac:dyDescent="0.2">
      <c r="A1105" s="3"/>
      <c r="B1105" s="3"/>
      <c r="C1105" s="3"/>
      <c r="D1105" s="9"/>
    </row>
    <row r="1106" spans="1:4" x14ac:dyDescent="0.2">
      <c r="A1106" s="3"/>
      <c r="B1106" s="3"/>
      <c r="C1106" s="3"/>
      <c r="D1106" s="9"/>
    </row>
    <row r="1107" spans="1:4" x14ac:dyDescent="0.2">
      <c r="A1107" s="3"/>
      <c r="B1107" s="3"/>
      <c r="C1107" s="3"/>
      <c r="D1107" s="9"/>
    </row>
    <row r="1108" spans="1:4" x14ac:dyDescent="0.2">
      <c r="A1108" s="3"/>
      <c r="B1108" s="3"/>
      <c r="C1108" s="3"/>
      <c r="D1108" s="9"/>
    </row>
    <row r="1109" spans="1:4" x14ac:dyDescent="0.2">
      <c r="A1109" s="3"/>
      <c r="B1109" s="3"/>
      <c r="C1109" s="3"/>
      <c r="D1109" s="9"/>
    </row>
    <row r="1110" spans="1:4" x14ac:dyDescent="0.2">
      <c r="A1110" s="3"/>
      <c r="B1110" s="3"/>
      <c r="C1110" s="3"/>
      <c r="D1110" s="9"/>
    </row>
    <row r="1111" spans="1:4" x14ac:dyDescent="0.2">
      <c r="A1111" s="3"/>
      <c r="B1111" s="3"/>
      <c r="C1111" s="3"/>
      <c r="D1111" s="9"/>
    </row>
    <row r="1112" spans="1:4" x14ac:dyDescent="0.2">
      <c r="A1112" s="3"/>
      <c r="B1112" s="3"/>
      <c r="C1112" s="3"/>
      <c r="D1112" s="9"/>
    </row>
    <row r="1113" spans="1:4" x14ac:dyDescent="0.2">
      <c r="A1113" s="3"/>
      <c r="B1113" s="3"/>
      <c r="C1113" s="3"/>
      <c r="D1113" s="9"/>
    </row>
    <row r="1114" spans="1:4" x14ac:dyDescent="0.2">
      <c r="A1114" s="3"/>
      <c r="B1114" s="3"/>
      <c r="C1114" s="3"/>
      <c r="D1114" s="9"/>
    </row>
    <row r="1115" spans="1:4" x14ac:dyDescent="0.2">
      <c r="A1115" s="3"/>
      <c r="B1115" s="3"/>
      <c r="C1115" s="3"/>
      <c r="D1115" s="9"/>
    </row>
    <row r="1116" spans="1:4" x14ac:dyDescent="0.2">
      <c r="A1116" s="3"/>
      <c r="B1116" s="3"/>
      <c r="C1116" s="3"/>
      <c r="D1116" s="9"/>
    </row>
    <row r="1117" spans="1:4" x14ac:dyDescent="0.2">
      <c r="A1117" s="3"/>
      <c r="B1117" s="3"/>
      <c r="C1117" s="3"/>
      <c r="D1117" s="9"/>
    </row>
    <row r="1118" spans="1:4" x14ac:dyDescent="0.2">
      <c r="A1118" s="3"/>
      <c r="B1118" s="3"/>
      <c r="C1118" s="3"/>
      <c r="D1118" s="9"/>
    </row>
    <row r="1119" spans="1:4" x14ac:dyDescent="0.2">
      <c r="A1119" s="3"/>
      <c r="B1119" s="3"/>
      <c r="C1119" s="3"/>
      <c r="D1119" s="9"/>
    </row>
    <row r="1120" spans="1:4" x14ac:dyDescent="0.2">
      <c r="A1120" s="3"/>
      <c r="B1120" s="3"/>
      <c r="C1120" s="3"/>
      <c r="D1120" s="9"/>
    </row>
    <row r="1121" spans="1:4" x14ac:dyDescent="0.2">
      <c r="A1121" s="3"/>
      <c r="B1121" s="3"/>
      <c r="C1121" s="3"/>
      <c r="D1121" s="9"/>
    </row>
    <row r="1122" spans="1:4" x14ac:dyDescent="0.2">
      <c r="A1122" s="3"/>
      <c r="B1122" s="3"/>
      <c r="C1122" s="3"/>
      <c r="D1122" s="9"/>
    </row>
    <row r="1123" spans="1:4" x14ac:dyDescent="0.2">
      <c r="A1123" s="3"/>
      <c r="B1123" s="3"/>
      <c r="C1123" s="3"/>
      <c r="D1123" s="9"/>
    </row>
    <row r="1124" spans="1:4" x14ac:dyDescent="0.2">
      <c r="A1124" s="3"/>
      <c r="B1124" s="3"/>
      <c r="C1124" s="3"/>
      <c r="D1124" s="9"/>
    </row>
    <row r="1125" spans="1:4" x14ac:dyDescent="0.2">
      <c r="A1125" s="3"/>
      <c r="B1125" s="3"/>
      <c r="C1125" s="3"/>
      <c r="D1125" s="9"/>
    </row>
    <row r="1126" spans="1:4" x14ac:dyDescent="0.2">
      <c r="A1126" s="3"/>
      <c r="B1126" s="3"/>
      <c r="C1126" s="3"/>
      <c r="D1126" s="9"/>
    </row>
    <row r="1127" spans="1:4" x14ac:dyDescent="0.2">
      <c r="A1127" s="3"/>
      <c r="B1127" s="3"/>
      <c r="C1127" s="3"/>
      <c r="D1127" s="9"/>
    </row>
    <row r="1128" spans="1:4" x14ac:dyDescent="0.2">
      <c r="A1128" s="3"/>
      <c r="B1128" s="3"/>
      <c r="C1128" s="3"/>
      <c r="D1128" s="9"/>
    </row>
    <row r="1129" spans="1:4" x14ac:dyDescent="0.2">
      <c r="A1129" s="3"/>
      <c r="B1129" s="3"/>
      <c r="C1129" s="3"/>
      <c r="D1129" s="9"/>
    </row>
    <row r="1130" spans="1:4" x14ac:dyDescent="0.2">
      <c r="A1130" s="3"/>
      <c r="B1130" s="3"/>
      <c r="C1130" s="3"/>
      <c r="D1130" s="9"/>
    </row>
    <row r="1131" spans="1:4" x14ac:dyDescent="0.2">
      <c r="A1131" s="3"/>
      <c r="B1131" s="3"/>
      <c r="C1131" s="3"/>
      <c r="D1131" s="9"/>
    </row>
    <row r="1132" spans="1:4" x14ac:dyDescent="0.2">
      <c r="A1132" s="3"/>
      <c r="B1132" s="3"/>
      <c r="C1132" s="3"/>
      <c r="D1132" s="9"/>
    </row>
    <row r="1133" spans="1:4" x14ac:dyDescent="0.2">
      <c r="A1133" s="3"/>
      <c r="B1133" s="3"/>
      <c r="C1133" s="3"/>
      <c r="D1133" s="9"/>
    </row>
    <row r="1134" spans="1:4" x14ac:dyDescent="0.2">
      <c r="A1134" s="3"/>
      <c r="B1134" s="3"/>
      <c r="C1134" s="3"/>
      <c r="D1134" s="9"/>
    </row>
    <row r="1135" spans="1:4" x14ac:dyDescent="0.2">
      <c r="A1135" s="3"/>
      <c r="B1135" s="3"/>
      <c r="C1135" s="3"/>
      <c r="D1135" s="9"/>
    </row>
    <row r="1136" spans="1:4" x14ac:dyDescent="0.2">
      <c r="A1136" s="3"/>
      <c r="B1136" s="3"/>
      <c r="C1136" s="3"/>
      <c r="D1136" s="9"/>
    </row>
    <row r="1137" spans="1:4" x14ac:dyDescent="0.2">
      <c r="A1137" s="3"/>
      <c r="B1137" s="3"/>
      <c r="C1137" s="3"/>
      <c r="D1137" s="9"/>
    </row>
    <row r="1138" spans="1:4" x14ac:dyDescent="0.2">
      <c r="A1138" s="3"/>
      <c r="B1138" s="3"/>
      <c r="C1138" s="3"/>
      <c r="D1138" s="9"/>
    </row>
    <row r="1139" spans="1:4" x14ac:dyDescent="0.2">
      <c r="A1139" s="3"/>
      <c r="B1139" s="3"/>
      <c r="C1139" s="3"/>
      <c r="D1139" s="9"/>
    </row>
    <row r="1140" spans="1:4" x14ac:dyDescent="0.2">
      <c r="A1140" s="3"/>
      <c r="B1140" s="3"/>
      <c r="C1140" s="3"/>
      <c r="D1140" s="9"/>
    </row>
    <row r="1141" spans="1:4" x14ac:dyDescent="0.2">
      <c r="A1141" s="3"/>
      <c r="B1141" s="3"/>
      <c r="C1141" s="3"/>
      <c r="D1141" s="9"/>
    </row>
    <row r="1142" spans="1:4" x14ac:dyDescent="0.2">
      <c r="A1142" s="3"/>
      <c r="B1142" s="3"/>
      <c r="C1142" s="3"/>
      <c r="D1142" s="9"/>
    </row>
    <row r="1143" spans="1:4" x14ac:dyDescent="0.2">
      <c r="A1143" s="3"/>
      <c r="B1143" s="3"/>
      <c r="C1143" s="3"/>
      <c r="D1143" s="9"/>
    </row>
    <row r="1144" spans="1:4" x14ac:dyDescent="0.2">
      <c r="A1144" s="3"/>
      <c r="B1144" s="3"/>
      <c r="C1144" s="3"/>
      <c r="D1144" s="9"/>
    </row>
    <row r="1145" spans="1:4" x14ac:dyDescent="0.2">
      <c r="A1145" s="3"/>
      <c r="B1145" s="3"/>
      <c r="C1145" s="3"/>
      <c r="D1145" s="9"/>
    </row>
    <row r="1146" spans="1:4" x14ac:dyDescent="0.2">
      <c r="A1146" s="3"/>
      <c r="B1146" s="3"/>
      <c r="C1146" s="3"/>
      <c r="D1146" s="9"/>
    </row>
    <row r="1147" spans="1:4" x14ac:dyDescent="0.2">
      <c r="A1147" s="3"/>
      <c r="B1147" s="3"/>
      <c r="C1147" s="3"/>
      <c r="D1147" s="9"/>
    </row>
    <row r="1148" spans="1:4" x14ac:dyDescent="0.2">
      <c r="A1148" s="3"/>
      <c r="B1148" s="3"/>
      <c r="C1148" s="3"/>
      <c r="D1148" s="9"/>
    </row>
    <row r="1149" spans="1:4" x14ac:dyDescent="0.2">
      <c r="A1149" s="3"/>
      <c r="B1149" s="3"/>
      <c r="C1149" s="3"/>
      <c r="D1149" s="9"/>
    </row>
    <row r="1150" spans="1:4" x14ac:dyDescent="0.2">
      <c r="A1150" s="3"/>
      <c r="B1150" s="3"/>
      <c r="C1150" s="3"/>
      <c r="D1150" s="9"/>
    </row>
    <row r="1151" spans="1:4" x14ac:dyDescent="0.2">
      <c r="A1151" s="3"/>
      <c r="B1151" s="3"/>
      <c r="C1151" s="3"/>
      <c r="D1151" s="9"/>
    </row>
    <row r="1152" spans="1:4" x14ac:dyDescent="0.2">
      <c r="A1152" s="3"/>
      <c r="B1152" s="3"/>
      <c r="C1152" s="3"/>
      <c r="D1152" s="9"/>
    </row>
    <row r="1153" spans="1:4" x14ac:dyDescent="0.2">
      <c r="A1153" s="3"/>
      <c r="B1153" s="3"/>
      <c r="C1153" s="3"/>
      <c r="D1153" s="9"/>
    </row>
    <row r="1154" spans="1:4" x14ac:dyDescent="0.2">
      <c r="A1154" s="3"/>
      <c r="B1154" s="3"/>
      <c r="C1154" s="3"/>
      <c r="D1154" s="9"/>
    </row>
    <row r="1155" spans="1:4" x14ac:dyDescent="0.2">
      <c r="A1155" s="3"/>
      <c r="B1155" s="3"/>
      <c r="C1155" s="3"/>
      <c r="D1155" s="9"/>
    </row>
    <row r="1156" spans="1:4" x14ac:dyDescent="0.2">
      <c r="A1156" s="3"/>
      <c r="B1156" s="3"/>
      <c r="C1156" s="3"/>
      <c r="D1156" s="9"/>
    </row>
    <row r="1157" spans="1:4" x14ac:dyDescent="0.2">
      <c r="A1157" s="3"/>
      <c r="B1157" s="3"/>
      <c r="C1157" s="3"/>
      <c r="D1157" s="9"/>
    </row>
    <row r="1158" spans="1:4" x14ac:dyDescent="0.2">
      <c r="A1158" s="3"/>
      <c r="B1158" s="3"/>
      <c r="C1158" s="3"/>
      <c r="D1158" s="9"/>
    </row>
    <row r="1159" spans="1:4" x14ac:dyDescent="0.2">
      <c r="A1159" s="3"/>
      <c r="B1159" s="3"/>
      <c r="C1159" s="3"/>
      <c r="D1159" s="9"/>
    </row>
    <row r="1160" spans="1:4" x14ac:dyDescent="0.2">
      <c r="A1160" s="3"/>
      <c r="B1160" s="3"/>
      <c r="C1160" s="3"/>
      <c r="D1160" s="9"/>
    </row>
    <row r="1161" spans="1:4" x14ac:dyDescent="0.2">
      <c r="A1161" s="3"/>
      <c r="B1161" s="3"/>
      <c r="C1161" s="3"/>
      <c r="D1161" s="9"/>
    </row>
    <row r="1162" spans="1:4" x14ac:dyDescent="0.2">
      <c r="A1162" s="3"/>
      <c r="B1162" s="3"/>
      <c r="C1162" s="3"/>
      <c r="D1162" s="9"/>
    </row>
    <row r="1163" spans="1:4" x14ac:dyDescent="0.2">
      <c r="A1163" s="3"/>
      <c r="B1163" s="3"/>
      <c r="C1163" s="3"/>
      <c r="D1163" s="9"/>
    </row>
    <row r="1164" spans="1:4" x14ac:dyDescent="0.2">
      <c r="A1164" s="3"/>
      <c r="B1164" s="3"/>
      <c r="C1164" s="3"/>
      <c r="D1164" s="9"/>
    </row>
    <row r="1165" spans="1:4" x14ac:dyDescent="0.2">
      <c r="A1165" s="3"/>
      <c r="B1165" s="3"/>
      <c r="C1165" s="3"/>
      <c r="D1165" s="9"/>
    </row>
    <row r="1166" spans="1:4" x14ac:dyDescent="0.2">
      <c r="A1166" s="3"/>
      <c r="B1166" s="3"/>
      <c r="C1166" s="3"/>
      <c r="D1166" s="9"/>
    </row>
    <row r="1167" spans="1:4" x14ac:dyDescent="0.2">
      <c r="A1167" s="3"/>
      <c r="B1167" s="3"/>
      <c r="C1167" s="3"/>
      <c r="D1167" s="9"/>
    </row>
    <row r="1168" spans="1:4" x14ac:dyDescent="0.2">
      <c r="A1168" s="3"/>
      <c r="B1168" s="3"/>
      <c r="C1168" s="3"/>
      <c r="D1168" s="9"/>
    </row>
    <row r="1169" spans="1:4" x14ac:dyDescent="0.2">
      <c r="A1169" s="3"/>
      <c r="B1169" s="3"/>
      <c r="C1169" s="3"/>
      <c r="D1169" s="9"/>
    </row>
    <row r="1170" spans="1:4" x14ac:dyDescent="0.2">
      <c r="A1170" s="3"/>
      <c r="B1170" s="3"/>
      <c r="C1170" s="3"/>
      <c r="D1170" s="9"/>
    </row>
    <row r="1171" spans="1:4" x14ac:dyDescent="0.2">
      <c r="A1171" s="3"/>
      <c r="B1171" s="3"/>
      <c r="C1171" s="3"/>
      <c r="D1171" s="9"/>
    </row>
    <row r="1172" spans="1:4" x14ac:dyDescent="0.2">
      <c r="A1172" s="3"/>
      <c r="B1172" s="3"/>
      <c r="C1172" s="3"/>
      <c r="D1172" s="9"/>
    </row>
    <row r="1173" spans="1:4" x14ac:dyDescent="0.2">
      <c r="A1173" s="3"/>
      <c r="B1173" s="3"/>
      <c r="C1173" s="3"/>
      <c r="D1173" s="9"/>
    </row>
    <row r="1174" spans="1:4" x14ac:dyDescent="0.2">
      <c r="A1174" s="3"/>
      <c r="B1174" s="3"/>
      <c r="C1174" s="3"/>
      <c r="D1174" s="9"/>
    </row>
    <row r="1175" spans="1:4" x14ac:dyDescent="0.2">
      <c r="A1175" s="3"/>
      <c r="B1175" s="3"/>
      <c r="C1175" s="3"/>
      <c r="D1175" s="9"/>
    </row>
    <row r="1176" spans="1:4" x14ac:dyDescent="0.2">
      <c r="A1176" s="3"/>
      <c r="B1176" s="3"/>
      <c r="C1176" s="3"/>
      <c r="D1176" s="9"/>
    </row>
    <row r="1177" spans="1:4" x14ac:dyDescent="0.2">
      <c r="A1177" s="3"/>
      <c r="B1177" s="3"/>
      <c r="C1177" s="3"/>
      <c r="D1177" s="9"/>
    </row>
    <row r="1178" spans="1:4" x14ac:dyDescent="0.2">
      <c r="A1178" s="3"/>
      <c r="B1178" s="3"/>
      <c r="C1178" s="3"/>
      <c r="D1178" s="9"/>
    </row>
    <row r="1179" spans="1:4" x14ac:dyDescent="0.2">
      <c r="A1179" s="3"/>
      <c r="B1179" s="3"/>
      <c r="C1179" s="3"/>
      <c r="D1179" s="9"/>
    </row>
    <row r="1180" spans="1:4" x14ac:dyDescent="0.2">
      <c r="A1180" s="3"/>
      <c r="B1180" s="3"/>
      <c r="C1180" s="3"/>
      <c r="D1180" s="9"/>
    </row>
    <row r="1181" spans="1:4" x14ac:dyDescent="0.2">
      <c r="A1181" s="3"/>
      <c r="B1181" s="3"/>
      <c r="C1181" s="3"/>
      <c r="D1181" s="9"/>
    </row>
    <row r="1182" spans="1:4" x14ac:dyDescent="0.2">
      <c r="A1182" s="3"/>
      <c r="B1182" s="3"/>
      <c r="C1182" s="3"/>
      <c r="D1182" s="9"/>
    </row>
    <row r="1183" spans="1:4" x14ac:dyDescent="0.2">
      <c r="A1183" s="3"/>
      <c r="B1183" s="3"/>
      <c r="C1183" s="3"/>
      <c r="D1183" s="9"/>
    </row>
    <row r="1184" spans="1:4" x14ac:dyDescent="0.2">
      <c r="A1184" s="3"/>
      <c r="B1184" s="3"/>
      <c r="C1184" s="3"/>
      <c r="D1184" s="9"/>
    </row>
    <row r="1185" spans="1:4" x14ac:dyDescent="0.2">
      <c r="A1185" s="3"/>
      <c r="B1185" s="3"/>
      <c r="C1185" s="3"/>
      <c r="D1185" s="9"/>
    </row>
    <row r="1186" spans="1:4" x14ac:dyDescent="0.2">
      <c r="A1186" s="3"/>
      <c r="B1186" s="3"/>
      <c r="C1186" s="3"/>
      <c r="D1186" s="9"/>
    </row>
    <row r="1187" spans="1:4" x14ac:dyDescent="0.2">
      <c r="A1187" s="3"/>
      <c r="B1187" s="3"/>
      <c r="C1187" s="3"/>
      <c r="D1187" s="9"/>
    </row>
    <row r="1188" spans="1:4" x14ac:dyDescent="0.2">
      <c r="A1188" s="3"/>
      <c r="B1188" s="3"/>
      <c r="C1188" s="3"/>
      <c r="D1188" s="9"/>
    </row>
    <row r="1189" spans="1:4" x14ac:dyDescent="0.2">
      <c r="A1189" s="3"/>
      <c r="B1189" s="3"/>
      <c r="C1189" s="3"/>
      <c r="D1189" s="9"/>
    </row>
    <row r="1190" spans="1:4" x14ac:dyDescent="0.2">
      <c r="A1190" s="3"/>
      <c r="B1190" s="3"/>
      <c r="C1190" s="3"/>
      <c r="D1190" s="9"/>
    </row>
    <row r="1191" spans="1:4" x14ac:dyDescent="0.2">
      <c r="A1191" s="3"/>
      <c r="B1191" s="3"/>
      <c r="C1191" s="3"/>
      <c r="D1191" s="9"/>
    </row>
    <row r="1192" spans="1:4" x14ac:dyDescent="0.2">
      <c r="A1192" s="3"/>
      <c r="B1192" s="3"/>
      <c r="C1192" s="3"/>
      <c r="D1192" s="9"/>
    </row>
    <row r="1193" spans="1:4" x14ac:dyDescent="0.2">
      <c r="A1193" s="3"/>
      <c r="B1193" s="3"/>
      <c r="C1193" s="3"/>
      <c r="D1193" s="9"/>
    </row>
    <row r="1194" spans="1:4" x14ac:dyDescent="0.2">
      <c r="A1194" s="3"/>
      <c r="B1194" s="3"/>
      <c r="C1194" s="3"/>
      <c r="D1194" s="9"/>
    </row>
    <row r="1195" spans="1:4" x14ac:dyDescent="0.2">
      <c r="A1195" s="3"/>
      <c r="B1195" s="3"/>
      <c r="C1195" s="3"/>
      <c r="D1195" s="9"/>
    </row>
    <row r="1196" spans="1:4" x14ac:dyDescent="0.2">
      <c r="A1196" s="3"/>
      <c r="B1196" s="3"/>
      <c r="C1196" s="3"/>
      <c r="D1196" s="9"/>
    </row>
    <row r="1197" spans="1:4" x14ac:dyDescent="0.2">
      <c r="A1197" s="3"/>
      <c r="B1197" s="3"/>
      <c r="C1197" s="3"/>
      <c r="D1197" s="9"/>
    </row>
    <row r="1198" spans="1:4" x14ac:dyDescent="0.2">
      <c r="A1198" s="3"/>
      <c r="B1198" s="3"/>
      <c r="C1198" s="3"/>
      <c r="D1198" s="9"/>
    </row>
    <row r="1199" spans="1:4" x14ac:dyDescent="0.2">
      <c r="A1199" s="3"/>
      <c r="B1199" s="3"/>
      <c r="C1199" s="3"/>
      <c r="D1199" s="9"/>
    </row>
    <row r="1200" spans="1:4" x14ac:dyDescent="0.2">
      <c r="A1200" s="3"/>
      <c r="B1200" s="3"/>
      <c r="C1200" s="3"/>
      <c r="D1200" s="9"/>
    </row>
    <row r="1201" spans="1:4" x14ac:dyDescent="0.2">
      <c r="A1201" s="3"/>
      <c r="B1201" s="3"/>
      <c r="C1201" s="3"/>
      <c r="D1201" s="9"/>
    </row>
    <row r="1202" spans="1:4" x14ac:dyDescent="0.2">
      <c r="A1202" s="3"/>
      <c r="B1202" s="3"/>
      <c r="C1202" s="3"/>
      <c r="D1202" s="9"/>
    </row>
    <row r="1203" spans="1:4" x14ac:dyDescent="0.2">
      <c r="A1203" s="3"/>
      <c r="B1203" s="3"/>
      <c r="C1203" s="3"/>
      <c r="D1203" s="9"/>
    </row>
    <row r="1204" spans="1:4" x14ac:dyDescent="0.2">
      <c r="A1204" s="3"/>
      <c r="B1204" s="3"/>
      <c r="C1204" s="3"/>
      <c r="D1204" s="9"/>
    </row>
    <row r="1205" spans="1:4" x14ac:dyDescent="0.2">
      <c r="A1205" s="3"/>
      <c r="B1205" s="3"/>
      <c r="C1205" s="3"/>
      <c r="D1205" s="9"/>
    </row>
    <row r="1206" spans="1:4" x14ac:dyDescent="0.2">
      <c r="A1206" s="3"/>
      <c r="B1206" s="3"/>
      <c r="C1206" s="3"/>
      <c r="D1206" s="9"/>
    </row>
    <row r="1207" spans="1:4" x14ac:dyDescent="0.2">
      <c r="A1207" s="3"/>
      <c r="B1207" s="3"/>
      <c r="C1207" s="3"/>
      <c r="D1207" s="9"/>
    </row>
    <row r="1208" spans="1:4" x14ac:dyDescent="0.2">
      <c r="A1208" s="3"/>
      <c r="B1208" s="3"/>
      <c r="C1208" s="3"/>
      <c r="D1208" s="9"/>
    </row>
    <row r="1209" spans="1:4" x14ac:dyDescent="0.2">
      <c r="A1209" s="3"/>
      <c r="B1209" s="3"/>
      <c r="C1209" s="3"/>
      <c r="D1209" s="9"/>
    </row>
    <row r="1210" spans="1:4" x14ac:dyDescent="0.2">
      <c r="A1210" s="3"/>
      <c r="B1210" s="3"/>
      <c r="C1210" s="3"/>
      <c r="D1210" s="9"/>
    </row>
    <row r="1211" spans="1:4" x14ac:dyDescent="0.2">
      <c r="A1211" s="3"/>
      <c r="B1211" s="3"/>
      <c r="C1211" s="3"/>
      <c r="D1211" s="9"/>
    </row>
    <row r="1212" spans="1:4" x14ac:dyDescent="0.2">
      <c r="A1212" s="3"/>
      <c r="B1212" s="3"/>
      <c r="C1212" s="3"/>
      <c r="D1212" s="9"/>
    </row>
    <row r="1213" spans="1:4" x14ac:dyDescent="0.2">
      <c r="A1213" s="3"/>
      <c r="B1213" s="3"/>
      <c r="C1213" s="3"/>
      <c r="D1213" s="9"/>
    </row>
    <row r="1214" spans="1:4" x14ac:dyDescent="0.2">
      <c r="A1214" s="3"/>
      <c r="B1214" s="3"/>
      <c r="C1214" s="3"/>
      <c r="D1214" s="9"/>
    </row>
    <row r="1215" spans="1:4" x14ac:dyDescent="0.2">
      <c r="A1215" s="3"/>
      <c r="B1215" s="3"/>
      <c r="C1215" s="3"/>
      <c r="D1215" s="9"/>
    </row>
    <row r="1216" spans="1:4" x14ac:dyDescent="0.2">
      <c r="A1216" s="3"/>
      <c r="B1216" s="3"/>
      <c r="C1216" s="3"/>
      <c r="D1216" s="9"/>
    </row>
    <row r="1217" spans="1:4" x14ac:dyDescent="0.2">
      <c r="A1217" s="3"/>
      <c r="B1217" s="3"/>
      <c r="C1217" s="3"/>
      <c r="D1217" s="9"/>
    </row>
    <row r="1218" spans="1:4" x14ac:dyDescent="0.2">
      <c r="A1218" s="3"/>
      <c r="B1218" s="3"/>
      <c r="C1218" s="3"/>
      <c r="D1218" s="9"/>
    </row>
    <row r="1219" spans="1:4" x14ac:dyDescent="0.2">
      <c r="A1219" s="3"/>
      <c r="B1219" s="3"/>
      <c r="C1219" s="3"/>
      <c r="D1219" s="9"/>
    </row>
    <row r="1220" spans="1:4" x14ac:dyDescent="0.2">
      <c r="A1220" s="3"/>
      <c r="B1220" s="3"/>
      <c r="C1220" s="3"/>
      <c r="D1220" s="9"/>
    </row>
    <row r="1221" spans="1:4" x14ac:dyDescent="0.2">
      <c r="A1221" s="3"/>
      <c r="B1221" s="3"/>
      <c r="C1221" s="3"/>
      <c r="D1221" s="9"/>
    </row>
    <row r="1222" spans="1:4" x14ac:dyDescent="0.2">
      <c r="A1222" s="3"/>
      <c r="B1222" s="3"/>
      <c r="C1222" s="3"/>
      <c r="D1222" s="9"/>
    </row>
    <row r="1223" spans="1:4" x14ac:dyDescent="0.2">
      <c r="A1223" s="3"/>
      <c r="B1223" s="3"/>
      <c r="C1223" s="3"/>
      <c r="D1223" s="9"/>
    </row>
    <row r="1224" spans="1:4" x14ac:dyDescent="0.2">
      <c r="A1224" s="3"/>
      <c r="B1224" s="3"/>
      <c r="C1224" s="3"/>
      <c r="D1224" s="9"/>
    </row>
    <row r="1225" spans="1:4" x14ac:dyDescent="0.2">
      <c r="A1225" s="3"/>
      <c r="B1225" s="3"/>
      <c r="C1225" s="3"/>
      <c r="D1225" s="9"/>
    </row>
    <row r="1226" spans="1:4" x14ac:dyDescent="0.2">
      <c r="A1226" s="3"/>
      <c r="B1226" s="3"/>
      <c r="C1226" s="3"/>
      <c r="D1226" s="9"/>
    </row>
    <row r="1227" spans="1:4" x14ac:dyDescent="0.2">
      <c r="A1227" s="3"/>
      <c r="B1227" s="3"/>
      <c r="C1227" s="3"/>
      <c r="D1227" s="9"/>
    </row>
    <row r="1228" spans="1:4" x14ac:dyDescent="0.2">
      <c r="A1228" s="3"/>
      <c r="B1228" s="3"/>
      <c r="C1228" s="3"/>
      <c r="D1228" s="9"/>
    </row>
    <row r="1229" spans="1:4" x14ac:dyDescent="0.2">
      <c r="A1229" s="3"/>
      <c r="B1229" s="3"/>
      <c r="C1229" s="3"/>
      <c r="D1229" s="9"/>
    </row>
    <row r="1230" spans="1:4" x14ac:dyDescent="0.2">
      <c r="A1230" s="3"/>
      <c r="B1230" s="3"/>
      <c r="C1230" s="3"/>
      <c r="D1230" s="9"/>
    </row>
    <row r="1231" spans="1:4" x14ac:dyDescent="0.2">
      <c r="A1231" s="3"/>
      <c r="B1231" s="3"/>
      <c r="C1231" s="3"/>
      <c r="D1231" s="9"/>
    </row>
    <row r="1232" spans="1:4" x14ac:dyDescent="0.2">
      <c r="A1232" s="3"/>
      <c r="B1232" s="3"/>
      <c r="C1232" s="3"/>
      <c r="D1232" s="9"/>
    </row>
    <row r="1233" spans="1:4" x14ac:dyDescent="0.2">
      <c r="A1233" s="3"/>
      <c r="B1233" s="3"/>
      <c r="C1233" s="3"/>
      <c r="D1233" s="9"/>
    </row>
    <row r="1234" spans="1:4" x14ac:dyDescent="0.2">
      <c r="A1234" s="3"/>
      <c r="B1234" s="3"/>
      <c r="C1234" s="3"/>
      <c r="D1234" s="9"/>
    </row>
    <row r="1235" spans="1:4" x14ac:dyDescent="0.2">
      <c r="A1235" s="3"/>
      <c r="B1235" s="3"/>
      <c r="C1235" s="3"/>
      <c r="D1235" s="9"/>
    </row>
    <row r="1236" spans="1:4" x14ac:dyDescent="0.2">
      <c r="A1236" s="3"/>
      <c r="B1236" s="3"/>
      <c r="C1236" s="3"/>
      <c r="D1236" s="9"/>
    </row>
    <row r="1237" spans="1:4" x14ac:dyDescent="0.2">
      <c r="A1237" s="3"/>
      <c r="B1237" s="3"/>
      <c r="C1237" s="3"/>
      <c r="D1237" s="9"/>
    </row>
    <row r="1238" spans="1:4" x14ac:dyDescent="0.2">
      <c r="A1238" s="3"/>
      <c r="B1238" s="3"/>
      <c r="C1238" s="3"/>
      <c r="D1238" s="9"/>
    </row>
    <row r="1239" spans="1:4" x14ac:dyDescent="0.2">
      <c r="A1239" s="3"/>
      <c r="B1239" s="3"/>
      <c r="C1239" s="3"/>
      <c r="D1239" s="9"/>
    </row>
    <row r="1240" spans="1:4" x14ac:dyDescent="0.2">
      <c r="A1240" s="3"/>
      <c r="B1240" s="3"/>
      <c r="C1240" s="3"/>
      <c r="D1240" s="9"/>
    </row>
    <row r="1241" spans="1:4" x14ac:dyDescent="0.2">
      <c r="A1241" s="3"/>
      <c r="B1241" s="3"/>
      <c r="C1241" s="3"/>
      <c r="D1241" s="9"/>
    </row>
    <row r="1242" spans="1:4" x14ac:dyDescent="0.2">
      <c r="A1242" s="3"/>
      <c r="B1242" s="3"/>
      <c r="C1242" s="3"/>
      <c r="D1242" s="9"/>
    </row>
    <row r="1243" spans="1:4" x14ac:dyDescent="0.2">
      <c r="A1243" s="3"/>
      <c r="B1243" s="3"/>
      <c r="C1243" s="3"/>
      <c r="D1243" s="9"/>
    </row>
    <row r="1244" spans="1:4" x14ac:dyDescent="0.2">
      <c r="A1244" s="3"/>
      <c r="B1244" s="3"/>
      <c r="C1244" s="3"/>
      <c r="D1244" s="9"/>
    </row>
    <row r="1245" spans="1:4" x14ac:dyDescent="0.2">
      <c r="A1245" s="3"/>
      <c r="B1245" s="3"/>
      <c r="C1245" s="3"/>
      <c r="D1245" s="9"/>
    </row>
    <row r="1246" spans="1:4" x14ac:dyDescent="0.2">
      <c r="A1246" s="3"/>
      <c r="B1246" s="3"/>
      <c r="C1246" s="3"/>
      <c r="D1246" s="9"/>
    </row>
    <row r="1247" spans="1:4" x14ac:dyDescent="0.2">
      <c r="A1247" s="3"/>
      <c r="B1247" s="3"/>
      <c r="C1247" s="3"/>
      <c r="D1247" s="9"/>
    </row>
    <row r="1248" spans="1:4" x14ac:dyDescent="0.2">
      <c r="A1248" s="3"/>
      <c r="B1248" s="3"/>
      <c r="C1248" s="3"/>
      <c r="D1248" s="9"/>
    </row>
    <row r="1249" spans="1:4" x14ac:dyDescent="0.2">
      <c r="A1249" s="3"/>
      <c r="B1249" s="3"/>
      <c r="C1249" s="3"/>
      <c r="D1249" s="9"/>
    </row>
    <row r="1250" spans="1:4" x14ac:dyDescent="0.2">
      <c r="A1250" s="3"/>
      <c r="B1250" s="3"/>
      <c r="C1250" s="3"/>
      <c r="D1250" s="9"/>
    </row>
    <row r="1251" spans="1:4" x14ac:dyDescent="0.2">
      <c r="A1251" s="3"/>
      <c r="B1251" s="3"/>
      <c r="C1251" s="3"/>
      <c r="D1251" s="9"/>
    </row>
    <row r="1252" spans="1:4" x14ac:dyDescent="0.2">
      <c r="A1252" s="3"/>
      <c r="B1252" s="3"/>
      <c r="C1252" s="3"/>
      <c r="D1252" s="9"/>
    </row>
    <row r="1253" spans="1:4" x14ac:dyDescent="0.2">
      <c r="A1253" s="3"/>
      <c r="B1253" s="3"/>
      <c r="C1253" s="3"/>
      <c r="D1253" s="9"/>
    </row>
    <row r="1254" spans="1:4" x14ac:dyDescent="0.2">
      <c r="A1254" s="3"/>
      <c r="B1254" s="3"/>
      <c r="C1254" s="3"/>
      <c r="D1254" s="9"/>
    </row>
    <row r="1255" spans="1:4" x14ac:dyDescent="0.2">
      <c r="A1255" s="3"/>
      <c r="B1255" s="3"/>
      <c r="C1255" s="3"/>
      <c r="D1255" s="9"/>
    </row>
    <row r="1256" spans="1:4" x14ac:dyDescent="0.2">
      <c r="A1256" s="3"/>
      <c r="B1256" s="3"/>
      <c r="C1256" s="3"/>
      <c r="D1256" s="9"/>
    </row>
    <row r="1257" spans="1:4" x14ac:dyDescent="0.2">
      <c r="A1257" s="3"/>
      <c r="B1257" s="3"/>
      <c r="C1257" s="3"/>
      <c r="D1257" s="9"/>
    </row>
    <row r="1258" spans="1:4" x14ac:dyDescent="0.2">
      <c r="A1258" s="3"/>
      <c r="B1258" s="3"/>
      <c r="C1258" s="3"/>
      <c r="D1258" s="9"/>
    </row>
    <row r="1259" spans="1:4" x14ac:dyDescent="0.2">
      <c r="A1259" s="3"/>
      <c r="B1259" s="3"/>
      <c r="C1259" s="3"/>
      <c r="D1259" s="9"/>
    </row>
    <row r="1260" spans="1:4" x14ac:dyDescent="0.2">
      <c r="A1260" s="3"/>
      <c r="B1260" s="3"/>
      <c r="C1260" s="3"/>
      <c r="D1260" s="9"/>
    </row>
    <row r="1261" spans="1:4" x14ac:dyDescent="0.2">
      <c r="A1261" s="3"/>
      <c r="B1261" s="3"/>
      <c r="C1261" s="3"/>
      <c r="D1261" s="9"/>
    </row>
    <row r="1262" spans="1:4" x14ac:dyDescent="0.2">
      <c r="A1262" s="3"/>
      <c r="B1262" s="3"/>
      <c r="C1262" s="3"/>
      <c r="D1262" s="9"/>
    </row>
    <row r="1263" spans="1:4" x14ac:dyDescent="0.2">
      <c r="A1263" s="3"/>
      <c r="B1263" s="3"/>
      <c r="C1263" s="3"/>
      <c r="D1263" s="9"/>
    </row>
    <row r="1264" spans="1:4" x14ac:dyDescent="0.2">
      <c r="A1264" s="3"/>
      <c r="B1264" s="3"/>
      <c r="C1264" s="3"/>
      <c r="D1264" s="9"/>
    </row>
    <row r="1265" spans="1:4" x14ac:dyDescent="0.2">
      <c r="A1265" s="3"/>
      <c r="B1265" s="3"/>
      <c r="C1265" s="3"/>
      <c r="D1265" s="9"/>
    </row>
    <row r="1266" spans="1:4" x14ac:dyDescent="0.2">
      <c r="A1266" s="3"/>
      <c r="B1266" s="3"/>
      <c r="C1266" s="3"/>
      <c r="D1266" s="9"/>
    </row>
    <row r="1267" spans="1:4" x14ac:dyDescent="0.2">
      <c r="A1267" s="3"/>
      <c r="B1267" s="3"/>
      <c r="C1267" s="3"/>
      <c r="D1267" s="9"/>
    </row>
    <row r="1268" spans="1:4" x14ac:dyDescent="0.2">
      <c r="A1268" s="3"/>
      <c r="B1268" s="3"/>
      <c r="C1268" s="3"/>
      <c r="D1268" s="9"/>
    </row>
    <row r="1269" spans="1:4" x14ac:dyDescent="0.2">
      <c r="A1269" s="3"/>
      <c r="B1269" s="3"/>
      <c r="C1269" s="3"/>
      <c r="D1269" s="9"/>
    </row>
    <row r="1270" spans="1:4" x14ac:dyDescent="0.2">
      <c r="A1270" s="3"/>
      <c r="B1270" s="3"/>
      <c r="C1270" s="3"/>
      <c r="D1270" s="9"/>
    </row>
    <row r="1271" spans="1:4" x14ac:dyDescent="0.2">
      <c r="A1271" s="3"/>
      <c r="B1271" s="3"/>
      <c r="C1271" s="3"/>
      <c r="D1271" s="9"/>
    </row>
    <row r="1272" spans="1:4" x14ac:dyDescent="0.2">
      <c r="A1272" s="3"/>
      <c r="B1272" s="3"/>
      <c r="C1272" s="3"/>
      <c r="D1272" s="9"/>
    </row>
    <row r="1273" spans="1:4" x14ac:dyDescent="0.2">
      <c r="A1273" s="3"/>
      <c r="B1273" s="3"/>
      <c r="C1273" s="3"/>
      <c r="D1273" s="9"/>
    </row>
    <row r="1274" spans="1:4" x14ac:dyDescent="0.2">
      <c r="A1274" s="3"/>
      <c r="B1274" s="3"/>
      <c r="C1274" s="3"/>
      <c r="D1274" s="9"/>
    </row>
    <row r="1275" spans="1:4" x14ac:dyDescent="0.2">
      <c r="A1275" s="3"/>
      <c r="B1275" s="3"/>
      <c r="C1275" s="3"/>
      <c r="D1275" s="9"/>
    </row>
    <row r="1276" spans="1:4" x14ac:dyDescent="0.2">
      <c r="A1276" s="3"/>
      <c r="B1276" s="3"/>
      <c r="C1276" s="3"/>
      <c r="D1276" s="9"/>
    </row>
    <row r="1277" spans="1:4" x14ac:dyDescent="0.2">
      <c r="A1277" s="3"/>
      <c r="B1277" s="3"/>
      <c r="C1277" s="3"/>
      <c r="D1277" s="9"/>
    </row>
    <row r="1278" spans="1:4" x14ac:dyDescent="0.2">
      <c r="A1278" s="3"/>
      <c r="B1278" s="3"/>
      <c r="C1278" s="3"/>
      <c r="D1278" s="9"/>
    </row>
    <row r="1279" spans="1:4" x14ac:dyDescent="0.2">
      <c r="A1279" s="3"/>
      <c r="B1279" s="3"/>
      <c r="C1279" s="3"/>
      <c r="D1279" s="9"/>
    </row>
    <row r="1280" spans="1:4" x14ac:dyDescent="0.2">
      <c r="A1280" s="3"/>
      <c r="B1280" s="3"/>
      <c r="C1280" s="3"/>
      <c r="D1280" s="9"/>
    </row>
    <row r="1281" spans="1:4" x14ac:dyDescent="0.2">
      <c r="A1281" s="3"/>
      <c r="B1281" s="3"/>
      <c r="C1281" s="3"/>
      <c r="D1281" s="9"/>
    </row>
    <row r="1282" spans="1:4" x14ac:dyDescent="0.2">
      <c r="A1282" s="3"/>
      <c r="B1282" s="3"/>
      <c r="C1282" s="3"/>
      <c r="D1282" s="9"/>
    </row>
    <row r="1283" spans="1:4" x14ac:dyDescent="0.2">
      <c r="A1283" s="3"/>
      <c r="B1283" s="3"/>
      <c r="C1283" s="3"/>
      <c r="D1283" s="9"/>
    </row>
    <row r="1284" spans="1:4" x14ac:dyDescent="0.2">
      <c r="A1284" s="3"/>
      <c r="B1284" s="3"/>
      <c r="C1284" s="3"/>
      <c r="D1284" s="9"/>
    </row>
    <row r="1285" spans="1:4" x14ac:dyDescent="0.2">
      <c r="A1285" s="3"/>
      <c r="B1285" s="3"/>
      <c r="C1285" s="3"/>
      <c r="D1285" s="9"/>
    </row>
    <row r="1286" spans="1:4" x14ac:dyDescent="0.2">
      <c r="A1286" s="3"/>
      <c r="B1286" s="3"/>
      <c r="C1286" s="3"/>
      <c r="D1286" s="9"/>
    </row>
    <row r="1287" spans="1:4" x14ac:dyDescent="0.2">
      <c r="A1287" s="3"/>
      <c r="B1287" s="3"/>
      <c r="C1287" s="3"/>
      <c r="D1287" s="9"/>
    </row>
    <row r="1288" spans="1:4" x14ac:dyDescent="0.2">
      <c r="A1288" s="3"/>
      <c r="B1288" s="3"/>
      <c r="C1288" s="3"/>
      <c r="D1288" s="9"/>
    </row>
    <row r="1289" spans="1:4" x14ac:dyDescent="0.2">
      <c r="A1289" s="3"/>
      <c r="B1289" s="3"/>
      <c r="C1289" s="3"/>
      <c r="D1289" s="9"/>
    </row>
    <row r="1290" spans="1:4" x14ac:dyDescent="0.2">
      <c r="A1290" s="3"/>
      <c r="B1290" s="3"/>
      <c r="C1290" s="3"/>
      <c r="D1290" s="9"/>
    </row>
    <row r="1291" spans="1:4" x14ac:dyDescent="0.2">
      <c r="A1291" s="3"/>
      <c r="B1291" s="3"/>
      <c r="C1291" s="3"/>
      <c r="D1291" s="9"/>
    </row>
    <row r="1292" spans="1:4" x14ac:dyDescent="0.2">
      <c r="A1292" s="3"/>
      <c r="B1292" s="3"/>
      <c r="C1292" s="3"/>
      <c r="D1292" s="9"/>
    </row>
    <row r="1293" spans="1:4" x14ac:dyDescent="0.2">
      <c r="A1293" s="3"/>
      <c r="B1293" s="3"/>
      <c r="C1293" s="3"/>
      <c r="D1293" s="9"/>
    </row>
    <row r="1294" spans="1:4" x14ac:dyDescent="0.2">
      <c r="A1294" s="3"/>
      <c r="B1294" s="3"/>
      <c r="C1294" s="3"/>
      <c r="D1294" s="9"/>
    </row>
    <row r="1295" spans="1:4" x14ac:dyDescent="0.2">
      <c r="A1295" s="3"/>
      <c r="B1295" s="3"/>
      <c r="C1295" s="3"/>
      <c r="D1295" s="9"/>
    </row>
    <row r="1296" spans="1:4" x14ac:dyDescent="0.2">
      <c r="A1296" s="3"/>
      <c r="B1296" s="3"/>
      <c r="C1296" s="3"/>
      <c r="D1296" s="9"/>
    </row>
    <row r="1297" spans="1:4" x14ac:dyDescent="0.2">
      <c r="A1297" s="3"/>
      <c r="B1297" s="3"/>
      <c r="C1297" s="3"/>
      <c r="D1297" s="9"/>
    </row>
    <row r="1298" spans="1:4" x14ac:dyDescent="0.2">
      <c r="A1298" s="3"/>
      <c r="B1298" s="3"/>
      <c r="C1298" s="3"/>
      <c r="D1298" s="9"/>
    </row>
    <row r="1299" spans="1:4" x14ac:dyDescent="0.2">
      <c r="A1299" s="3"/>
      <c r="B1299" s="3"/>
      <c r="C1299" s="3"/>
      <c r="D1299" s="9"/>
    </row>
    <row r="1300" spans="1:4" x14ac:dyDescent="0.2">
      <c r="A1300" s="3"/>
      <c r="B1300" s="3"/>
      <c r="C1300" s="3"/>
      <c r="D1300" s="9"/>
    </row>
    <row r="1301" spans="1:4" x14ac:dyDescent="0.2">
      <c r="A1301" s="3"/>
      <c r="B1301" s="3"/>
      <c r="C1301" s="3"/>
      <c r="D1301" s="9"/>
    </row>
    <row r="1302" spans="1:4" x14ac:dyDescent="0.2">
      <c r="A1302" s="3"/>
      <c r="B1302" s="3"/>
      <c r="C1302" s="3"/>
      <c r="D1302" s="9"/>
    </row>
    <row r="1303" spans="1:4" x14ac:dyDescent="0.2">
      <c r="A1303" s="3"/>
      <c r="B1303" s="3"/>
      <c r="C1303" s="3"/>
      <c r="D1303" s="9"/>
    </row>
    <row r="1304" spans="1:4" x14ac:dyDescent="0.2">
      <c r="A1304" s="3"/>
      <c r="B1304" s="3"/>
      <c r="C1304" s="3"/>
      <c r="D1304" s="9"/>
    </row>
    <row r="1305" spans="1:4" x14ac:dyDescent="0.2">
      <c r="A1305" s="3"/>
      <c r="B1305" s="3"/>
      <c r="C1305" s="3"/>
      <c r="D1305" s="9"/>
    </row>
    <row r="1306" spans="1:4" x14ac:dyDescent="0.2">
      <c r="A1306" s="3"/>
      <c r="B1306" s="3"/>
      <c r="C1306" s="3"/>
      <c r="D1306" s="9"/>
    </row>
    <row r="1307" spans="1:4" x14ac:dyDescent="0.2">
      <c r="A1307" s="3"/>
      <c r="B1307" s="3"/>
      <c r="C1307" s="3"/>
      <c r="D1307" s="9"/>
    </row>
    <row r="1308" spans="1:4" x14ac:dyDescent="0.2">
      <c r="A1308" s="3"/>
      <c r="B1308" s="3"/>
      <c r="C1308" s="3"/>
      <c r="D1308" s="9"/>
    </row>
    <row r="1309" spans="1:4" x14ac:dyDescent="0.2">
      <c r="A1309" s="3"/>
      <c r="B1309" s="3"/>
      <c r="C1309" s="3"/>
      <c r="D1309" s="9"/>
    </row>
    <row r="1310" spans="1:4" x14ac:dyDescent="0.2">
      <c r="A1310" s="3"/>
      <c r="B1310" s="3"/>
      <c r="C1310" s="3"/>
      <c r="D1310" s="9"/>
    </row>
    <row r="1311" spans="1:4" x14ac:dyDescent="0.2">
      <c r="A1311" s="3"/>
      <c r="B1311" s="3"/>
      <c r="C1311" s="3"/>
      <c r="D1311" s="9"/>
    </row>
    <row r="1312" spans="1:4" x14ac:dyDescent="0.2">
      <c r="A1312" s="3"/>
      <c r="B1312" s="3"/>
      <c r="C1312" s="3"/>
      <c r="D1312" s="9"/>
    </row>
    <row r="1313" spans="1:4" x14ac:dyDescent="0.2">
      <c r="A1313" s="3"/>
      <c r="B1313" s="3"/>
      <c r="C1313" s="3"/>
      <c r="D1313" s="9"/>
    </row>
    <row r="1314" spans="1:4" x14ac:dyDescent="0.2">
      <c r="A1314" s="3"/>
      <c r="B1314" s="3"/>
      <c r="C1314" s="3"/>
      <c r="D1314" s="9"/>
    </row>
    <row r="1315" spans="1:4" x14ac:dyDescent="0.2">
      <c r="A1315" s="3"/>
      <c r="B1315" s="3"/>
      <c r="C1315" s="3"/>
      <c r="D1315" s="9"/>
    </row>
    <row r="1316" spans="1:4" x14ac:dyDescent="0.2">
      <c r="A1316" s="3"/>
      <c r="B1316" s="3"/>
      <c r="C1316" s="3"/>
      <c r="D1316" s="9"/>
    </row>
    <row r="1317" spans="1:4" x14ac:dyDescent="0.2">
      <c r="A1317" s="3"/>
      <c r="B1317" s="3"/>
      <c r="C1317" s="3"/>
      <c r="D1317" s="9"/>
    </row>
    <row r="1318" spans="1:4" x14ac:dyDescent="0.2">
      <c r="A1318" s="3"/>
      <c r="B1318" s="3"/>
      <c r="C1318" s="3"/>
      <c r="D1318" s="9"/>
    </row>
    <row r="1319" spans="1:4" x14ac:dyDescent="0.2">
      <c r="A1319" s="3"/>
      <c r="B1319" s="3"/>
      <c r="C1319" s="3"/>
      <c r="D1319" s="9"/>
    </row>
    <row r="1320" spans="1:4" x14ac:dyDescent="0.2">
      <c r="A1320" s="3"/>
      <c r="B1320" s="3"/>
      <c r="C1320" s="3"/>
      <c r="D1320" s="9"/>
    </row>
    <row r="1321" spans="1:4" x14ac:dyDescent="0.2">
      <c r="A1321" s="3"/>
      <c r="B1321" s="3"/>
      <c r="C1321" s="3"/>
      <c r="D1321" s="9"/>
    </row>
    <row r="1322" spans="1:4" x14ac:dyDescent="0.2">
      <c r="A1322" s="3"/>
      <c r="B1322" s="3"/>
      <c r="C1322" s="3"/>
      <c r="D1322" s="9"/>
    </row>
    <row r="1323" spans="1:4" x14ac:dyDescent="0.2">
      <c r="A1323" s="3"/>
      <c r="B1323" s="3"/>
      <c r="C1323" s="3"/>
      <c r="D1323" s="9"/>
    </row>
    <row r="1324" spans="1:4" x14ac:dyDescent="0.2">
      <c r="A1324" s="3"/>
      <c r="B1324" s="3"/>
      <c r="C1324" s="3"/>
      <c r="D1324" s="9"/>
    </row>
    <row r="1325" spans="1:4" x14ac:dyDescent="0.2">
      <c r="A1325" s="3"/>
      <c r="B1325" s="3"/>
      <c r="C1325" s="3"/>
      <c r="D1325" s="9"/>
    </row>
    <row r="1326" spans="1:4" x14ac:dyDescent="0.2">
      <c r="A1326" s="3"/>
      <c r="B1326" s="3"/>
      <c r="C1326" s="3"/>
      <c r="D1326" s="9"/>
    </row>
    <row r="1327" spans="1:4" x14ac:dyDescent="0.2">
      <c r="A1327" s="3"/>
      <c r="B1327" s="3"/>
      <c r="C1327" s="3"/>
      <c r="D1327" s="9"/>
    </row>
    <row r="1328" spans="1:4" x14ac:dyDescent="0.2">
      <c r="A1328" s="3"/>
      <c r="B1328" s="3"/>
      <c r="C1328" s="3"/>
      <c r="D1328" s="9"/>
    </row>
    <row r="1329" spans="1:4" x14ac:dyDescent="0.2">
      <c r="A1329" s="3"/>
      <c r="B1329" s="3"/>
      <c r="C1329" s="3"/>
      <c r="D1329" s="9"/>
    </row>
    <row r="1330" spans="1:4" x14ac:dyDescent="0.2">
      <c r="A1330" s="3"/>
      <c r="B1330" s="3"/>
      <c r="C1330" s="3"/>
      <c r="D1330" s="9"/>
    </row>
    <row r="1331" spans="1:4" x14ac:dyDescent="0.2">
      <c r="A1331" s="3"/>
      <c r="B1331" s="3"/>
      <c r="C1331" s="3"/>
      <c r="D1331" s="9"/>
    </row>
    <row r="1332" spans="1:4" x14ac:dyDescent="0.2">
      <c r="A1332" s="3"/>
      <c r="B1332" s="3"/>
      <c r="C1332" s="3"/>
      <c r="D1332" s="9"/>
    </row>
    <row r="1333" spans="1:4" x14ac:dyDescent="0.2">
      <c r="A1333" s="3"/>
      <c r="B1333" s="3"/>
      <c r="C1333" s="3"/>
      <c r="D1333" s="9"/>
    </row>
    <row r="1334" spans="1:4" x14ac:dyDescent="0.2">
      <c r="A1334" s="3"/>
      <c r="B1334" s="3"/>
      <c r="C1334" s="3"/>
      <c r="D1334" s="9"/>
    </row>
    <row r="1335" spans="1:4" x14ac:dyDescent="0.2">
      <c r="A1335" s="3"/>
      <c r="B1335" s="3"/>
      <c r="C1335" s="3"/>
      <c r="D1335" s="9"/>
    </row>
    <row r="1336" spans="1:4" x14ac:dyDescent="0.2">
      <c r="A1336" s="3"/>
      <c r="B1336" s="3"/>
      <c r="C1336" s="3"/>
      <c r="D1336" s="9"/>
    </row>
    <row r="1337" spans="1:4" x14ac:dyDescent="0.2">
      <c r="A1337" s="3"/>
      <c r="B1337" s="3"/>
      <c r="C1337" s="3"/>
      <c r="D1337" s="9"/>
    </row>
    <row r="1338" spans="1:4" x14ac:dyDescent="0.2">
      <c r="A1338" s="3"/>
      <c r="B1338" s="3"/>
      <c r="C1338" s="3"/>
      <c r="D1338" s="9"/>
    </row>
    <row r="1339" spans="1:4" x14ac:dyDescent="0.2">
      <c r="A1339" s="3"/>
      <c r="B1339" s="3"/>
      <c r="C1339" s="3"/>
      <c r="D1339" s="9"/>
    </row>
    <row r="1340" spans="1:4" x14ac:dyDescent="0.2">
      <c r="A1340" s="3"/>
      <c r="B1340" s="3"/>
      <c r="C1340" s="3"/>
      <c r="D1340" s="9"/>
    </row>
    <row r="1341" spans="1:4" x14ac:dyDescent="0.2">
      <c r="A1341" s="3"/>
      <c r="B1341" s="3"/>
      <c r="C1341" s="3"/>
      <c r="D1341" s="9"/>
    </row>
    <row r="1342" spans="1:4" x14ac:dyDescent="0.2">
      <c r="A1342" s="3"/>
      <c r="B1342" s="3"/>
      <c r="C1342" s="3"/>
      <c r="D1342" s="9"/>
    </row>
    <row r="1343" spans="1:4" x14ac:dyDescent="0.2">
      <c r="A1343" s="3"/>
      <c r="B1343" s="3"/>
      <c r="C1343" s="3"/>
      <c r="D1343" s="9"/>
    </row>
    <row r="1344" spans="1:4" x14ac:dyDescent="0.2">
      <c r="A1344" s="3"/>
      <c r="B1344" s="3"/>
      <c r="C1344" s="3"/>
      <c r="D1344" s="9"/>
    </row>
    <row r="1345" spans="1:4" x14ac:dyDescent="0.2">
      <c r="A1345" s="3"/>
      <c r="B1345" s="3"/>
      <c r="C1345" s="3"/>
      <c r="D1345" s="9"/>
    </row>
    <row r="1346" spans="1:4" x14ac:dyDescent="0.2">
      <c r="A1346" s="3"/>
      <c r="B1346" s="3"/>
      <c r="C1346" s="3"/>
      <c r="D1346" s="9"/>
    </row>
    <row r="1347" spans="1:4" x14ac:dyDescent="0.2">
      <c r="A1347" s="3"/>
      <c r="B1347" s="3"/>
      <c r="C1347" s="3"/>
      <c r="D1347" s="9"/>
    </row>
    <row r="1348" spans="1:4" x14ac:dyDescent="0.2">
      <c r="A1348" s="3"/>
      <c r="B1348" s="3"/>
      <c r="C1348" s="3"/>
      <c r="D1348" s="9"/>
    </row>
    <row r="1349" spans="1:4" x14ac:dyDescent="0.2">
      <c r="A1349" s="3"/>
      <c r="B1349" s="3"/>
      <c r="C1349" s="3"/>
      <c r="D1349" s="9"/>
    </row>
    <row r="1350" spans="1:4" x14ac:dyDescent="0.2">
      <c r="A1350" s="3"/>
      <c r="B1350" s="3"/>
      <c r="C1350" s="3"/>
      <c r="D1350" s="9"/>
    </row>
    <row r="1351" spans="1:4" x14ac:dyDescent="0.2">
      <c r="A1351" s="3"/>
      <c r="B1351" s="3"/>
      <c r="C1351" s="3"/>
      <c r="D1351" s="9"/>
    </row>
    <row r="1352" spans="1:4" x14ac:dyDescent="0.2">
      <c r="A1352" s="3"/>
      <c r="B1352" s="3"/>
      <c r="C1352" s="3"/>
      <c r="D1352" s="9"/>
    </row>
    <row r="1353" spans="1:4" x14ac:dyDescent="0.2">
      <c r="A1353" s="3"/>
      <c r="B1353" s="3"/>
      <c r="C1353" s="3"/>
      <c r="D1353" s="9"/>
    </row>
    <row r="1354" spans="1:4" x14ac:dyDescent="0.2">
      <c r="A1354" s="3"/>
      <c r="B1354" s="3"/>
      <c r="C1354" s="3"/>
      <c r="D1354" s="9"/>
    </row>
    <row r="1355" spans="1:4" x14ac:dyDescent="0.2">
      <c r="A1355" s="3"/>
      <c r="B1355" s="3"/>
      <c r="C1355" s="3"/>
      <c r="D1355" s="9"/>
    </row>
    <row r="1356" spans="1:4" x14ac:dyDescent="0.2">
      <c r="A1356" s="3"/>
      <c r="B1356" s="3"/>
      <c r="C1356" s="3"/>
      <c r="D1356" s="9"/>
    </row>
    <row r="1357" spans="1:4" x14ac:dyDescent="0.2">
      <c r="A1357" s="3"/>
      <c r="B1357" s="3"/>
      <c r="C1357" s="3"/>
      <c r="D1357" s="9"/>
    </row>
    <row r="1358" spans="1:4" x14ac:dyDescent="0.2">
      <c r="A1358" s="3"/>
      <c r="B1358" s="3"/>
      <c r="C1358" s="3"/>
      <c r="D1358" s="9"/>
    </row>
    <row r="1359" spans="1:4" x14ac:dyDescent="0.2">
      <c r="A1359" s="3"/>
      <c r="B1359" s="3"/>
      <c r="C1359" s="3"/>
      <c r="D1359" s="9"/>
    </row>
    <row r="1360" spans="1:4" x14ac:dyDescent="0.2">
      <c r="A1360" s="3"/>
      <c r="B1360" s="3"/>
      <c r="C1360" s="3"/>
      <c r="D1360" s="9"/>
    </row>
    <row r="1361" spans="1:4" x14ac:dyDescent="0.2">
      <c r="A1361" s="3"/>
      <c r="B1361" s="3"/>
      <c r="C1361" s="3"/>
      <c r="D1361" s="9"/>
    </row>
    <row r="1362" spans="1:4" x14ac:dyDescent="0.2">
      <c r="A1362" s="3"/>
      <c r="B1362" s="3"/>
      <c r="C1362" s="3"/>
      <c r="D1362" s="9"/>
    </row>
    <row r="1363" spans="1:4" x14ac:dyDescent="0.2">
      <c r="A1363" s="3"/>
      <c r="B1363" s="3"/>
      <c r="C1363" s="3"/>
      <c r="D1363" s="9"/>
    </row>
    <row r="1364" spans="1:4" x14ac:dyDescent="0.2">
      <c r="A1364" s="3"/>
      <c r="B1364" s="3"/>
      <c r="C1364" s="3"/>
      <c r="D1364" s="9"/>
    </row>
    <row r="1365" spans="1:4" x14ac:dyDescent="0.2">
      <c r="A1365" s="3"/>
      <c r="B1365" s="3"/>
      <c r="C1365" s="3"/>
      <c r="D1365" s="9"/>
    </row>
    <row r="1366" spans="1:4" x14ac:dyDescent="0.2">
      <c r="A1366" s="3"/>
      <c r="B1366" s="3"/>
      <c r="C1366" s="3"/>
      <c r="D1366" s="9"/>
    </row>
    <row r="1367" spans="1:4" x14ac:dyDescent="0.2">
      <c r="A1367" s="3"/>
      <c r="B1367" s="3"/>
      <c r="C1367" s="3"/>
      <c r="D1367" s="9"/>
    </row>
    <row r="1368" spans="1:4" x14ac:dyDescent="0.2">
      <c r="A1368" s="3"/>
      <c r="B1368" s="3"/>
      <c r="C1368" s="3"/>
      <c r="D1368" s="9"/>
    </row>
    <row r="1369" spans="1:4" x14ac:dyDescent="0.2">
      <c r="A1369" s="3"/>
      <c r="B1369" s="3"/>
      <c r="C1369" s="3"/>
      <c r="D1369" s="9"/>
    </row>
    <row r="1370" spans="1:4" x14ac:dyDescent="0.2">
      <c r="A1370" s="3"/>
      <c r="B1370" s="3"/>
      <c r="C1370" s="3"/>
      <c r="D1370" s="9"/>
    </row>
    <row r="1371" spans="1:4" x14ac:dyDescent="0.2">
      <c r="A1371" s="3"/>
      <c r="B1371" s="3"/>
      <c r="C1371" s="3"/>
      <c r="D1371" s="9"/>
    </row>
    <row r="1372" spans="1:4" x14ac:dyDescent="0.2">
      <c r="A1372" s="3"/>
      <c r="B1372" s="3"/>
      <c r="C1372" s="3"/>
      <c r="D1372" s="9"/>
    </row>
    <row r="1373" spans="1:4" x14ac:dyDescent="0.2">
      <c r="A1373" s="3"/>
      <c r="B1373" s="3"/>
      <c r="C1373" s="3"/>
      <c r="D1373" s="9"/>
    </row>
    <row r="1374" spans="1:4" x14ac:dyDescent="0.2">
      <c r="A1374" s="3"/>
      <c r="B1374" s="3"/>
      <c r="C1374" s="3"/>
      <c r="D1374" s="9"/>
    </row>
    <row r="1375" spans="1:4" x14ac:dyDescent="0.2">
      <c r="A1375" s="3"/>
      <c r="B1375" s="3"/>
      <c r="C1375" s="3"/>
      <c r="D1375" s="9"/>
    </row>
    <row r="1376" spans="1:4" x14ac:dyDescent="0.2">
      <c r="A1376" s="3"/>
      <c r="B1376" s="3"/>
      <c r="C1376" s="3"/>
      <c r="D1376" s="9"/>
    </row>
    <row r="1377" spans="1:4" x14ac:dyDescent="0.2">
      <c r="A1377" s="3"/>
      <c r="B1377" s="3"/>
      <c r="C1377" s="3"/>
      <c r="D1377" s="9"/>
    </row>
    <row r="1378" spans="1:4" x14ac:dyDescent="0.2">
      <c r="A1378" s="3"/>
      <c r="B1378" s="3"/>
      <c r="C1378" s="3"/>
      <c r="D1378" s="9"/>
    </row>
    <row r="1379" spans="1:4" x14ac:dyDescent="0.2">
      <c r="A1379" s="3"/>
      <c r="B1379" s="3"/>
      <c r="C1379" s="3"/>
      <c r="D1379" s="9"/>
    </row>
    <row r="1380" spans="1:4" x14ac:dyDescent="0.2">
      <c r="A1380" s="3"/>
      <c r="B1380" s="3"/>
      <c r="C1380" s="3"/>
      <c r="D1380" s="9"/>
    </row>
    <row r="1381" spans="1:4" x14ac:dyDescent="0.2">
      <c r="A1381" s="3"/>
      <c r="B1381" s="3"/>
      <c r="C1381" s="3"/>
      <c r="D1381" s="9"/>
    </row>
    <row r="1382" spans="1:4" x14ac:dyDescent="0.2">
      <c r="A1382" s="3"/>
      <c r="B1382" s="3"/>
      <c r="C1382" s="3"/>
      <c r="D1382" s="9"/>
    </row>
    <row r="1383" spans="1:4" x14ac:dyDescent="0.2">
      <c r="A1383" s="3"/>
      <c r="B1383" s="3"/>
      <c r="C1383" s="3"/>
      <c r="D1383" s="9"/>
    </row>
    <row r="1384" spans="1:4" x14ac:dyDescent="0.2">
      <c r="A1384" s="3"/>
      <c r="B1384" s="3"/>
      <c r="C1384" s="3"/>
      <c r="D1384" s="9"/>
    </row>
    <row r="1385" spans="1:4" x14ac:dyDescent="0.2">
      <c r="A1385" s="3"/>
      <c r="B1385" s="3"/>
      <c r="C1385" s="3"/>
      <c r="D1385" s="9"/>
    </row>
    <row r="1386" spans="1:4" x14ac:dyDescent="0.2">
      <c r="A1386" s="3"/>
      <c r="B1386" s="3"/>
      <c r="C1386" s="3"/>
      <c r="D1386" s="9"/>
    </row>
    <row r="1387" spans="1:4" x14ac:dyDescent="0.2">
      <c r="A1387" s="3"/>
      <c r="B1387" s="3"/>
      <c r="C1387" s="3"/>
      <c r="D1387" s="9"/>
    </row>
    <row r="1388" spans="1:4" x14ac:dyDescent="0.2">
      <c r="A1388" s="3"/>
      <c r="B1388" s="3"/>
      <c r="C1388" s="3"/>
      <c r="D1388" s="9"/>
    </row>
    <row r="1389" spans="1:4" x14ac:dyDescent="0.2">
      <c r="A1389" s="3"/>
      <c r="B1389" s="3"/>
      <c r="C1389" s="3"/>
      <c r="D1389" s="9"/>
    </row>
    <row r="1390" spans="1:4" x14ac:dyDescent="0.2">
      <c r="A1390" s="3"/>
      <c r="B1390" s="3"/>
      <c r="C1390" s="3"/>
      <c r="D1390" s="9"/>
    </row>
    <row r="1391" spans="1:4" x14ac:dyDescent="0.2">
      <c r="A1391" s="3"/>
      <c r="B1391" s="3"/>
      <c r="C1391" s="3"/>
      <c r="D1391" s="9"/>
    </row>
    <row r="1392" spans="1:4" x14ac:dyDescent="0.2">
      <c r="A1392" s="3"/>
      <c r="B1392" s="3"/>
      <c r="C1392" s="3"/>
      <c r="D1392" s="9"/>
    </row>
    <row r="1393" spans="1:4" x14ac:dyDescent="0.2">
      <c r="A1393" s="3"/>
      <c r="B1393" s="3"/>
      <c r="C1393" s="3"/>
      <c r="D1393" s="9"/>
    </row>
    <row r="1394" spans="1:4" x14ac:dyDescent="0.2">
      <c r="A1394" s="3"/>
      <c r="B1394" s="3"/>
      <c r="C1394" s="3"/>
      <c r="D1394" s="9"/>
    </row>
    <row r="1395" spans="1:4" x14ac:dyDescent="0.2">
      <c r="A1395" s="3"/>
      <c r="B1395" s="3"/>
      <c r="C1395" s="3"/>
      <c r="D1395" s="9"/>
    </row>
    <row r="1396" spans="1:4" x14ac:dyDescent="0.2">
      <c r="A1396" s="3"/>
      <c r="B1396" s="3"/>
      <c r="C1396" s="3"/>
      <c r="D1396" s="9"/>
    </row>
    <row r="1397" spans="1:4" x14ac:dyDescent="0.2">
      <c r="A1397" s="3"/>
      <c r="B1397" s="3"/>
      <c r="C1397" s="3"/>
      <c r="D1397" s="9"/>
    </row>
    <row r="1398" spans="1:4" x14ac:dyDescent="0.2">
      <c r="A1398" s="3"/>
      <c r="B1398" s="3"/>
      <c r="C1398" s="3"/>
      <c r="D1398" s="9"/>
    </row>
    <row r="1399" spans="1:4" x14ac:dyDescent="0.2">
      <c r="A1399" s="3"/>
      <c r="B1399" s="3"/>
      <c r="C1399" s="3"/>
      <c r="D1399" s="9"/>
    </row>
    <row r="1400" spans="1:4" x14ac:dyDescent="0.2">
      <c r="A1400" s="3"/>
      <c r="B1400" s="3"/>
      <c r="C1400" s="3"/>
      <c r="D1400" s="9"/>
    </row>
    <row r="1401" spans="1:4" x14ac:dyDescent="0.2">
      <c r="A1401" s="3"/>
      <c r="B1401" s="3"/>
      <c r="C1401" s="3"/>
      <c r="D1401" s="9"/>
    </row>
    <row r="1402" spans="1:4" x14ac:dyDescent="0.2">
      <c r="A1402" s="3"/>
      <c r="B1402" s="3"/>
      <c r="C1402" s="3"/>
      <c r="D1402" s="9"/>
    </row>
    <row r="1403" spans="1:4" x14ac:dyDescent="0.2">
      <c r="A1403" s="3"/>
      <c r="B1403" s="3"/>
      <c r="C1403" s="3"/>
      <c r="D1403" s="9"/>
    </row>
    <row r="1404" spans="1:4" x14ac:dyDescent="0.2">
      <c r="A1404" s="3"/>
      <c r="B1404" s="3"/>
      <c r="C1404" s="3"/>
      <c r="D1404" s="9"/>
    </row>
    <row r="1405" spans="1:4" x14ac:dyDescent="0.2">
      <c r="A1405" s="3"/>
      <c r="B1405" s="3"/>
      <c r="C1405" s="3"/>
      <c r="D1405" s="9"/>
    </row>
    <row r="1406" spans="1:4" x14ac:dyDescent="0.2">
      <c r="A1406" s="3"/>
      <c r="B1406" s="3"/>
      <c r="C1406" s="3"/>
      <c r="D1406" s="9"/>
    </row>
    <row r="1407" spans="1:4" x14ac:dyDescent="0.2">
      <c r="A1407" s="3"/>
      <c r="B1407" s="3"/>
      <c r="C1407" s="3"/>
      <c r="D1407" s="9"/>
    </row>
    <row r="1408" spans="1:4" x14ac:dyDescent="0.2">
      <c r="A1408" s="3"/>
      <c r="B1408" s="3"/>
      <c r="C1408" s="3"/>
      <c r="D1408" s="9"/>
    </row>
    <row r="1409" spans="1:4" x14ac:dyDescent="0.2">
      <c r="A1409" s="3"/>
      <c r="B1409" s="3"/>
      <c r="C1409" s="3"/>
      <c r="D1409" s="9"/>
    </row>
    <row r="1410" spans="1:4" x14ac:dyDescent="0.2">
      <c r="A1410" s="3"/>
      <c r="B1410" s="3"/>
      <c r="C1410" s="3"/>
      <c r="D1410" s="9"/>
    </row>
    <row r="1411" spans="1:4" x14ac:dyDescent="0.2">
      <c r="A1411" s="3"/>
      <c r="B1411" s="3"/>
      <c r="C1411" s="3"/>
      <c r="D1411" s="9"/>
    </row>
    <row r="1412" spans="1:4" x14ac:dyDescent="0.2">
      <c r="A1412" s="3"/>
      <c r="B1412" s="3"/>
      <c r="C1412" s="3"/>
      <c r="D1412" s="9"/>
    </row>
    <row r="1413" spans="1:4" x14ac:dyDescent="0.2">
      <c r="A1413" s="3"/>
      <c r="B1413" s="3"/>
      <c r="C1413" s="3"/>
      <c r="D1413" s="9"/>
    </row>
    <row r="1414" spans="1:4" x14ac:dyDescent="0.2">
      <c r="A1414" s="3"/>
      <c r="B1414" s="3"/>
      <c r="C1414" s="3"/>
      <c r="D1414" s="9"/>
    </row>
    <row r="1415" spans="1:4" x14ac:dyDescent="0.2">
      <c r="A1415" s="3"/>
      <c r="B1415" s="3"/>
      <c r="C1415" s="3"/>
      <c r="D1415" s="9"/>
    </row>
    <row r="1416" spans="1:4" x14ac:dyDescent="0.2">
      <c r="A1416" s="3"/>
      <c r="B1416" s="3"/>
      <c r="C1416" s="3"/>
      <c r="D1416" s="9"/>
    </row>
    <row r="1417" spans="1:4" x14ac:dyDescent="0.2">
      <c r="A1417" s="3"/>
      <c r="B1417" s="3"/>
      <c r="C1417" s="3"/>
      <c r="D1417" s="9"/>
    </row>
    <row r="1418" spans="1:4" x14ac:dyDescent="0.2">
      <c r="A1418" s="3"/>
      <c r="B1418" s="3"/>
      <c r="C1418" s="3"/>
      <c r="D1418" s="9"/>
    </row>
    <row r="1419" spans="1:4" x14ac:dyDescent="0.2">
      <c r="A1419" s="3"/>
      <c r="B1419" s="3"/>
      <c r="C1419" s="3"/>
      <c r="D1419" s="9"/>
    </row>
    <row r="1420" spans="1:4" x14ac:dyDescent="0.2">
      <c r="A1420" s="3"/>
      <c r="B1420" s="3"/>
      <c r="C1420" s="3"/>
      <c r="D1420" s="9"/>
    </row>
    <row r="1421" spans="1:4" x14ac:dyDescent="0.2">
      <c r="A1421" s="3"/>
      <c r="B1421" s="3"/>
      <c r="C1421" s="3"/>
      <c r="D1421" s="9"/>
    </row>
    <row r="1422" spans="1:4" x14ac:dyDescent="0.2">
      <c r="A1422" s="3"/>
      <c r="B1422" s="3"/>
      <c r="C1422" s="3"/>
      <c r="D1422" s="9"/>
    </row>
    <row r="1423" spans="1:4" x14ac:dyDescent="0.2">
      <c r="A1423" s="3"/>
      <c r="B1423" s="3"/>
      <c r="C1423" s="3"/>
      <c r="D1423" s="9"/>
    </row>
    <row r="1424" spans="1:4" x14ac:dyDescent="0.2">
      <c r="A1424" s="3"/>
      <c r="B1424" s="3"/>
      <c r="C1424" s="3"/>
      <c r="D1424" s="9"/>
    </row>
    <row r="1425" spans="1:4" x14ac:dyDescent="0.2">
      <c r="A1425" s="3"/>
      <c r="B1425" s="3"/>
      <c r="C1425" s="3"/>
      <c r="D1425" s="9"/>
    </row>
    <row r="1426" spans="1:4" x14ac:dyDescent="0.2">
      <c r="A1426" s="3"/>
      <c r="B1426" s="3"/>
      <c r="C1426" s="3"/>
      <c r="D1426" s="9"/>
    </row>
    <row r="1427" spans="1:4" x14ac:dyDescent="0.2">
      <c r="A1427" s="3"/>
      <c r="B1427" s="3"/>
      <c r="C1427" s="3"/>
      <c r="D1427" s="9"/>
    </row>
    <row r="1428" spans="1:4" x14ac:dyDescent="0.2">
      <c r="A1428" s="3"/>
      <c r="B1428" s="3"/>
      <c r="C1428" s="3"/>
      <c r="D1428" s="9"/>
    </row>
    <row r="1429" spans="1:4" x14ac:dyDescent="0.2">
      <c r="A1429" s="3"/>
      <c r="B1429" s="3"/>
      <c r="C1429" s="3"/>
      <c r="D1429" s="9"/>
    </row>
    <row r="1430" spans="1:4" x14ac:dyDescent="0.2">
      <c r="A1430" s="3"/>
      <c r="B1430" s="3"/>
      <c r="C1430" s="3"/>
      <c r="D1430" s="9"/>
    </row>
    <row r="1431" spans="1:4" x14ac:dyDescent="0.2">
      <c r="A1431" s="3"/>
      <c r="B1431" s="3"/>
      <c r="C1431" s="3"/>
      <c r="D1431" s="9"/>
    </row>
    <row r="1432" spans="1:4" x14ac:dyDescent="0.2">
      <c r="A1432" s="3"/>
      <c r="B1432" s="3"/>
      <c r="C1432" s="3"/>
      <c r="D1432" s="9"/>
    </row>
    <row r="1433" spans="1:4" x14ac:dyDescent="0.2">
      <c r="A1433" s="3"/>
      <c r="B1433" s="3"/>
      <c r="C1433" s="3"/>
      <c r="D1433" s="9"/>
    </row>
    <row r="1434" spans="1:4" x14ac:dyDescent="0.2">
      <c r="A1434" s="3"/>
      <c r="B1434" s="3"/>
      <c r="C1434" s="3"/>
      <c r="D1434" s="9"/>
    </row>
    <row r="1435" spans="1:4" x14ac:dyDescent="0.2">
      <c r="A1435" s="3"/>
      <c r="B1435" s="3"/>
      <c r="C1435" s="3"/>
      <c r="D1435" s="9"/>
    </row>
    <row r="1436" spans="1:4" x14ac:dyDescent="0.2">
      <c r="A1436" s="3"/>
      <c r="B1436" s="3"/>
      <c r="C1436" s="3"/>
      <c r="D1436" s="9"/>
    </row>
    <row r="1437" spans="1:4" x14ac:dyDescent="0.2">
      <c r="A1437" s="3"/>
      <c r="B1437" s="3"/>
      <c r="C1437" s="3"/>
      <c r="D1437" s="9"/>
    </row>
    <row r="1438" spans="1:4" x14ac:dyDescent="0.2">
      <c r="A1438" s="3"/>
      <c r="B1438" s="3"/>
      <c r="C1438" s="3"/>
      <c r="D1438" s="9"/>
    </row>
    <row r="1439" spans="1:4" x14ac:dyDescent="0.2">
      <c r="A1439" s="3"/>
      <c r="B1439" s="3"/>
      <c r="C1439" s="3"/>
      <c r="D1439" s="9"/>
    </row>
    <row r="1440" spans="1:4" x14ac:dyDescent="0.2">
      <c r="A1440" s="3"/>
      <c r="B1440" s="3"/>
      <c r="C1440" s="3"/>
      <c r="D1440" s="9"/>
    </row>
    <row r="1441" spans="1:4" x14ac:dyDescent="0.2">
      <c r="A1441" s="3"/>
      <c r="B1441" s="3"/>
      <c r="C1441" s="3"/>
      <c r="D1441" s="9"/>
    </row>
    <row r="1442" spans="1:4" x14ac:dyDescent="0.2">
      <c r="A1442" s="3"/>
      <c r="B1442" s="3"/>
      <c r="C1442" s="3"/>
      <c r="D1442" s="9"/>
    </row>
    <row r="1443" spans="1:4" x14ac:dyDescent="0.2">
      <c r="A1443" s="3"/>
      <c r="B1443" s="3"/>
      <c r="C1443" s="3"/>
      <c r="D1443" s="9"/>
    </row>
    <row r="1444" spans="1:4" x14ac:dyDescent="0.2">
      <c r="A1444" s="3"/>
      <c r="B1444" s="3"/>
      <c r="C1444" s="3"/>
      <c r="D1444" s="9"/>
    </row>
    <row r="1445" spans="1:4" x14ac:dyDescent="0.2">
      <c r="A1445" s="3"/>
      <c r="B1445" s="3"/>
      <c r="C1445" s="3"/>
      <c r="D1445" s="9"/>
    </row>
    <row r="1446" spans="1:4" x14ac:dyDescent="0.2">
      <c r="A1446" s="3"/>
      <c r="B1446" s="3"/>
      <c r="C1446" s="3"/>
      <c r="D1446" s="9"/>
    </row>
    <row r="1447" spans="1:4" x14ac:dyDescent="0.2">
      <c r="A1447" s="3"/>
      <c r="B1447" s="3"/>
      <c r="C1447" s="3"/>
      <c r="D1447" s="9"/>
    </row>
    <row r="1448" spans="1:4" x14ac:dyDescent="0.2">
      <c r="A1448" s="3"/>
      <c r="B1448" s="3"/>
      <c r="C1448" s="3"/>
      <c r="D1448" s="9"/>
    </row>
    <row r="1449" spans="1:4" x14ac:dyDescent="0.2">
      <c r="A1449" s="3"/>
      <c r="B1449" s="3"/>
      <c r="C1449" s="3"/>
      <c r="D1449" s="9"/>
    </row>
    <row r="1450" spans="1:4" x14ac:dyDescent="0.2">
      <c r="A1450" s="3"/>
      <c r="B1450" s="3"/>
      <c r="C1450" s="3"/>
      <c r="D1450" s="9"/>
    </row>
    <row r="1451" spans="1:4" x14ac:dyDescent="0.2">
      <c r="A1451" s="3"/>
      <c r="B1451" s="3"/>
      <c r="C1451" s="3"/>
      <c r="D1451" s="9"/>
    </row>
    <row r="1452" spans="1:4" x14ac:dyDescent="0.2">
      <c r="A1452" s="3"/>
      <c r="B1452" s="3"/>
      <c r="C1452" s="3"/>
      <c r="D1452" s="9"/>
    </row>
    <row r="1453" spans="1:4" x14ac:dyDescent="0.2">
      <c r="A1453" s="3"/>
      <c r="B1453" s="3"/>
      <c r="C1453" s="3"/>
      <c r="D1453" s="9"/>
    </row>
    <row r="1454" spans="1:4" x14ac:dyDescent="0.2">
      <c r="A1454" s="3"/>
      <c r="B1454" s="3"/>
      <c r="C1454" s="3"/>
      <c r="D1454" s="9"/>
    </row>
    <row r="1455" spans="1:4" x14ac:dyDescent="0.2">
      <c r="A1455" s="3"/>
      <c r="B1455" s="3"/>
      <c r="C1455" s="3"/>
      <c r="D1455" s="9"/>
    </row>
    <row r="1456" spans="1:4" x14ac:dyDescent="0.2">
      <c r="A1456" s="3"/>
      <c r="B1456" s="3"/>
      <c r="C1456" s="3"/>
      <c r="D1456" s="9"/>
    </row>
    <row r="1457" spans="1:4" x14ac:dyDescent="0.2">
      <c r="A1457" s="3"/>
      <c r="B1457" s="3"/>
      <c r="C1457" s="3"/>
      <c r="D1457" s="9"/>
    </row>
    <row r="1458" spans="1:4" x14ac:dyDescent="0.2">
      <c r="A1458" s="3"/>
      <c r="B1458" s="3"/>
      <c r="C1458" s="3"/>
      <c r="D1458" s="9"/>
    </row>
    <row r="1459" spans="1:4" x14ac:dyDescent="0.2">
      <c r="A1459" s="3"/>
      <c r="B1459" s="3"/>
      <c r="C1459" s="3"/>
      <c r="D1459" s="9"/>
    </row>
    <row r="1460" spans="1:4" x14ac:dyDescent="0.2">
      <c r="A1460" s="3"/>
      <c r="B1460" s="3"/>
      <c r="C1460" s="3"/>
      <c r="D1460" s="9"/>
    </row>
    <row r="1461" spans="1:4" x14ac:dyDescent="0.2">
      <c r="A1461" s="3"/>
      <c r="B1461" s="3"/>
      <c r="C1461" s="3"/>
      <c r="D1461" s="9"/>
    </row>
    <row r="1462" spans="1:4" x14ac:dyDescent="0.2">
      <c r="A1462" s="3"/>
      <c r="B1462" s="3"/>
      <c r="C1462" s="3"/>
      <c r="D1462" s="9"/>
    </row>
    <row r="1463" spans="1:4" x14ac:dyDescent="0.2">
      <c r="A1463" s="3"/>
      <c r="B1463" s="3"/>
      <c r="C1463" s="3"/>
      <c r="D1463" s="9"/>
    </row>
    <row r="1464" spans="1:4" x14ac:dyDescent="0.2">
      <c r="A1464" s="3"/>
      <c r="B1464" s="3"/>
      <c r="C1464" s="3"/>
      <c r="D1464" s="9"/>
    </row>
    <row r="1465" spans="1:4" x14ac:dyDescent="0.2">
      <c r="A1465" s="3"/>
      <c r="B1465" s="3"/>
      <c r="C1465" s="3"/>
      <c r="D1465" s="9"/>
    </row>
    <row r="1466" spans="1:4" x14ac:dyDescent="0.2">
      <c r="A1466" s="3"/>
      <c r="B1466" s="3"/>
      <c r="C1466" s="3"/>
      <c r="D1466" s="9"/>
    </row>
    <row r="1467" spans="1:4" x14ac:dyDescent="0.2">
      <c r="A1467" s="3"/>
      <c r="B1467" s="3"/>
      <c r="C1467" s="3"/>
      <c r="D1467" s="9"/>
    </row>
    <row r="1468" spans="1:4" x14ac:dyDescent="0.2">
      <c r="A1468" s="3"/>
      <c r="B1468" s="3"/>
      <c r="C1468" s="3"/>
      <c r="D1468" s="9"/>
    </row>
    <row r="1469" spans="1:4" x14ac:dyDescent="0.2">
      <c r="A1469" s="3"/>
      <c r="B1469" s="3"/>
      <c r="C1469" s="3"/>
      <c r="D1469" s="9"/>
    </row>
    <row r="1470" spans="1:4" x14ac:dyDescent="0.2">
      <c r="A1470" s="3"/>
      <c r="B1470" s="3"/>
      <c r="C1470" s="3"/>
      <c r="D1470" s="9"/>
    </row>
    <row r="1471" spans="1:4" x14ac:dyDescent="0.2">
      <c r="A1471" s="3"/>
      <c r="B1471" s="3"/>
      <c r="C1471" s="3"/>
      <c r="D1471" s="9"/>
    </row>
    <row r="1472" spans="1:4" x14ac:dyDescent="0.2">
      <c r="A1472" s="3"/>
      <c r="B1472" s="3"/>
      <c r="C1472" s="3"/>
      <c r="D1472" s="9"/>
    </row>
    <row r="1473" spans="1:4" x14ac:dyDescent="0.2">
      <c r="A1473" s="3"/>
      <c r="B1473" s="3"/>
      <c r="C1473" s="3"/>
      <c r="D1473" s="9"/>
    </row>
    <row r="1474" spans="1:4" x14ac:dyDescent="0.2">
      <c r="A1474" s="3"/>
      <c r="B1474" s="3"/>
      <c r="C1474" s="3"/>
      <c r="D1474" s="9"/>
    </row>
    <row r="1475" spans="1:4" x14ac:dyDescent="0.2">
      <c r="A1475" s="3"/>
      <c r="B1475" s="3"/>
      <c r="C1475" s="3"/>
      <c r="D1475" s="9"/>
    </row>
    <row r="1476" spans="1:4" x14ac:dyDescent="0.2">
      <c r="A1476" s="3"/>
      <c r="B1476" s="3"/>
      <c r="C1476" s="3"/>
      <c r="D1476" s="9"/>
    </row>
    <row r="1477" spans="1:4" x14ac:dyDescent="0.2">
      <c r="A1477" s="3"/>
      <c r="B1477" s="3"/>
      <c r="C1477" s="3"/>
      <c r="D1477" s="9"/>
    </row>
    <row r="1478" spans="1:4" x14ac:dyDescent="0.2">
      <c r="A1478" s="3"/>
      <c r="B1478" s="3"/>
      <c r="C1478" s="3"/>
      <c r="D1478" s="9"/>
    </row>
    <row r="1479" spans="1:4" x14ac:dyDescent="0.2">
      <c r="A1479" s="3"/>
      <c r="B1479" s="3"/>
      <c r="C1479" s="3"/>
      <c r="D1479" s="9"/>
    </row>
    <row r="1480" spans="1:4" x14ac:dyDescent="0.2">
      <c r="A1480" s="3"/>
      <c r="B1480" s="3"/>
      <c r="C1480" s="3"/>
      <c r="D1480" s="9"/>
    </row>
    <row r="1481" spans="1:4" x14ac:dyDescent="0.2">
      <c r="A1481" s="3"/>
      <c r="B1481" s="3"/>
      <c r="C1481" s="3"/>
      <c r="D1481" s="9"/>
    </row>
    <row r="1482" spans="1:4" x14ac:dyDescent="0.2">
      <c r="A1482" s="3"/>
      <c r="B1482" s="3"/>
      <c r="C1482" s="3"/>
      <c r="D1482" s="9"/>
    </row>
    <row r="1483" spans="1:4" x14ac:dyDescent="0.2">
      <c r="A1483" s="3"/>
      <c r="B1483" s="3"/>
      <c r="C1483" s="3"/>
      <c r="D1483" s="9"/>
    </row>
    <row r="1484" spans="1:4" x14ac:dyDescent="0.2">
      <c r="A1484" s="3"/>
      <c r="B1484" s="3"/>
      <c r="C1484" s="3"/>
      <c r="D1484" s="9"/>
    </row>
    <row r="1485" spans="1:4" x14ac:dyDescent="0.2">
      <c r="A1485" s="3"/>
      <c r="B1485" s="3"/>
      <c r="C1485" s="3"/>
      <c r="D1485" s="9"/>
    </row>
    <row r="1486" spans="1:4" x14ac:dyDescent="0.2">
      <c r="A1486" s="3"/>
      <c r="B1486" s="3"/>
      <c r="C1486" s="3"/>
      <c r="D1486" s="9"/>
    </row>
    <row r="1487" spans="1:4" x14ac:dyDescent="0.2">
      <c r="A1487" s="3"/>
      <c r="B1487" s="3"/>
      <c r="C1487" s="3"/>
      <c r="D1487" s="9"/>
    </row>
    <row r="1488" spans="1:4" x14ac:dyDescent="0.2">
      <c r="A1488" s="3"/>
      <c r="B1488" s="3"/>
      <c r="C1488" s="3"/>
      <c r="D1488" s="9"/>
    </row>
    <row r="1489" spans="1:4" x14ac:dyDescent="0.2">
      <c r="A1489" s="3"/>
      <c r="B1489" s="3"/>
      <c r="C1489" s="3"/>
      <c r="D1489" s="9"/>
    </row>
    <row r="1490" spans="1:4" x14ac:dyDescent="0.2">
      <c r="A1490" s="3"/>
      <c r="B1490" s="3"/>
      <c r="C1490" s="3"/>
      <c r="D1490" s="9"/>
    </row>
    <row r="1491" spans="1:4" x14ac:dyDescent="0.2">
      <c r="A1491" s="3"/>
      <c r="B1491" s="3"/>
      <c r="C1491" s="3"/>
      <c r="D1491" s="9"/>
    </row>
    <row r="1492" spans="1:4" x14ac:dyDescent="0.2">
      <c r="A1492" s="3"/>
      <c r="B1492" s="3"/>
      <c r="C1492" s="3"/>
      <c r="D1492" s="9"/>
    </row>
    <row r="1493" spans="1:4" x14ac:dyDescent="0.2">
      <c r="A1493" s="3"/>
      <c r="B1493" s="3"/>
      <c r="C1493" s="3"/>
      <c r="D1493" s="9"/>
    </row>
    <row r="1494" spans="1:4" x14ac:dyDescent="0.2">
      <c r="A1494" s="3"/>
      <c r="B1494" s="3"/>
      <c r="C1494" s="3"/>
      <c r="D1494" s="9"/>
    </row>
    <row r="1495" spans="1:4" x14ac:dyDescent="0.2">
      <c r="A1495" s="3"/>
      <c r="B1495" s="3"/>
      <c r="C1495" s="3"/>
      <c r="D1495" s="9"/>
    </row>
    <row r="1496" spans="1:4" x14ac:dyDescent="0.2">
      <c r="A1496" s="3"/>
      <c r="B1496" s="3"/>
      <c r="C1496" s="3"/>
      <c r="D1496" s="9"/>
    </row>
    <row r="1497" spans="1:4" x14ac:dyDescent="0.2">
      <c r="A1497" s="3"/>
      <c r="B1497" s="3"/>
      <c r="C1497" s="3"/>
      <c r="D1497" s="9"/>
    </row>
    <row r="1498" spans="1:4" x14ac:dyDescent="0.2">
      <c r="A1498" s="3"/>
      <c r="B1498" s="3"/>
      <c r="C1498" s="3"/>
      <c r="D1498" s="9"/>
    </row>
    <row r="1499" spans="1:4" x14ac:dyDescent="0.2">
      <c r="A1499" s="3"/>
      <c r="B1499" s="3"/>
      <c r="C1499" s="3"/>
      <c r="D1499" s="9"/>
    </row>
    <row r="1500" spans="1:4" x14ac:dyDescent="0.2">
      <c r="A1500" s="3"/>
      <c r="B1500" s="3"/>
      <c r="C1500" s="3"/>
      <c r="D1500" s="9"/>
    </row>
    <row r="1501" spans="1:4" x14ac:dyDescent="0.2">
      <c r="A1501" s="3"/>
      <c r="B1501" s="3"/>
      <c r="C1501" s="3"/>
      <c r="D1501" s="9"/>
    </row>
    <row r="1502" spans="1:4" x14ac:dyDescent="0.2">
      <c r="A1502" s="3"/>
      <c r="B1502" s="3"/>
      <c r="C1502" s="3"/>
      <c r="D1502" s="9"/>
    </row>
    <row r="1503" spans="1:4" x14ac:dyDescent="0.2">
      <c r="A1503" s="3"/>
      <c r="B1503" s="3"/>
      <c r="C1503" s="3"/>
      <c r="D1503" s="9"/>
    </row>
    <row r="1504" spans="1:4" x14ac:dyDescent="0.2">
      <c r="A1504" s="3"/>
      <c r="B1504" s="3"/>
      <c r="C1504" s="3"/>
      <c r="D1504" s="9"/>
    </row>
    <row r="1505" spans="1:4" x14ac:dyDescent="0.2">
      <c r="A1505" s="3"/>
      <c r="B1505" s="3"/>
      <c r="C1505" s="3"/>
      <c r="D1505" s="9"/>
    </row>
    <row r="1506" spans="1:4" x14ac:dyDescent="0.2">
      <c r="A1506" s="3"/>
      <c r="B1506" s="3"/>
      <c r="C1506" s="3"/>
      <c r="D1506" s="9"/>
    </row>
    <row r="1507" spans="1:4" x14ac:dyDescent="0.2">
      <c r="A1507" s="3"/>
      <c r="B1507" s="3"/>
      <c r="C1507" s="3"/>
      <c r="D1507" s="9"/>
    </row>
    <row r="1508" spans="1:4" x14ac:dyDescent="0.2">
      <c r="A1508" s="3"/>
      <c r="B1508" s="3"/>
      <c r="C1508" s="3"/>
      <c r="D1508" s="9"/>
    </row>
    <row r="1509" spans="1:4" x14ac:dyDescent="0.2">
      <c r="A1509" s="3"/>
      <c r="B1509" s="3"/>
      <c r="C1509" s="3"/>
      <c r="D1509" s="9"/>
    </row>
    <row r="1510" spans="1:4" x14ac:dyDescent="0.2">
      <c r="A1510" s="3"/>
      <c r="B1510" s="3"/>
      <c r="C1510" s="3"/>
      <c r="D1510" s="9"/>
    </row>
    <row r="1511" spans="1:4" x14ac:dyDescent="0.2">
      <c r="A1511" s="3"/>
      <c r="B1511" s="3"/>
      <c r="C1511" s="3"/>
      <c r="D1511" s="9"/>
    </row>
    <row r="1512" spans="1:4" x14ac:dyDescent="0.2">
      <c r="A1512" s="3"/>
      <c r="B1512" s="3"/>
      <c r="C1512" s="3"/>
      <c r="D1512" s="9"/>
    </row>
    <row r="1513" spans="1:4" x14ac:dyDescent="0.2">
      <c r="A1513" s="3"/>
      <c r="B1513" s="3"/>
      <c r="C1513" s="3"/>
      <c r="D1513" s="9"/>
    </row>
    <row r="1514" spans="1:4" x14ac:dyDescent="0.2">
      <c r="A1514" s="3"/>
      <c r="B1514" s="3"/>
      <c r="C1514" s="3"/>
      <c r="D1514" s="9"/>
    </row>
    <row r="1515" spans="1:4" x14ac:dyDescent="0.2">
      <c r="A1515" s="3"/>
      <c r="B1515" s="3"/>
      <c r="C1515" s="3"/>
      <c r="D1515" s="9"/>
    </row>
    <row r="1516" spans="1:4" x14ac:dyDescent="0.2">
      <c r="A1516" s="3"/>
      <c r="B1516" s="3"/>
      <c r="C1516" s="3"/>
      <c r="D1516" s="9"/>
    </row>
    <row r="1517" spans="1:4" x14ac:dyDescent="0.2">
      <c r="A1517" s="3"/>
      <c r="B1517" s="3"/>
      <c r="C1517" s="3"/>
      <c r="D1517" s="9"/>
    </row>
    <row r="1518" spans="1:4" x14ac:dyDescent="0.2">
      <c r="A1518" s="3"/>
      <c r="B1518" s="3"/>
      <c r="C1518" s="3"/>
      <c r="D1518" s="9"/>
    </row>
    <row r="1519" spans="1:4" x14ac:dyDescent="0.2">
      <c r="A1519" s="3"/>
      <c r="B1519" s="3"/>
      <c r="C1519" s="3"/>
      <c r="D1519" s="9"/>
    </row>
    <row r="1520" spans="1:4" x14ac:dyDescent="0.2">
      <c r="A1520" s="3"/>
      <c r="B1520" s="3"/>
      <c r="C1520" s="3"/>
      <c r="D1520" s="9"/>
    </row>
    <row r="1521" spans="1:4" x14ac:dyDescent="0.2">
      <c r="A1521" s="3"/>
      <c r="B1521" s="3"/>
      <c r="C1521" s="3"/>
      <c r="D1521" s="9"/>
    </row>
    <row r="1522" spans="1:4" x14ac:dyDescent="0.2">
      <c r="A1522" s="3"/>
      <c r="B1522" s="3"/>
      <c r="C1522" s="3"/>
      <c r="D1522" s="9"/>
    </row>
    <row r="1523" spans="1:4" x14ac:dyDescent="0.2">
      <c r="A1523" s="3"/>
      <c r="B1523" s="3"/>
      <c r="C1523" s="3"/>
      <c r="D1523" s="9"/>
    </row>
    <row r="1524" spans="1:4" x14ac:dyDescent="0.2">
      <c r="A1524" s="3"/>
      <c r="B1524" s="3"/>
      <c r="C1524" s="3"/>
      <c r="D1524" s="9"/>
    </row>
    <row r="1525" spans="1:4" x14ac:dyDescent="0.2">
      <c r="A1525" s="3"/>
      <c r="B1525" s="3"/>
      <c r="C1525" s="3"/>
      <c r="D1525" s="9"/>
    </row>
    <row r="1526" spans="1:4" x14ac:dyDescent="0.2">
      <c r="A1526" s="3"/>
      <c r="B1526" s="3"/>
      <c r="C1526" s="3"/>
      <c r="D1526" s="9"/>
    </row>
    <row r="1527" spans="1:4" x14ac:dyDescent="0.2">
      <c r="A1527" s="3"/>
      <c r="B1527" s="3"/>
      <c r="C1527" s="3"/>
      <c r="D1527" s="9"/>
    </row>
    <row r="1528" spans="1:4" x14ac:dyDescent="0.2">
      <c r="A1528" s="3"/>
      <c r="B1528" s="3"/>
      <c r="C1528" s="3"/>
      <c r="D1528" s="9"/>
    </row>
    <row r="1529" spans="1:4" x14ac:dyDescent="0.2">
      <c r="A1529" s="3"/>
      <c r="B1529" s="3"/>
      <c r="C1529" s="3"/>
      <c r="D1529" s="9"/>
    </row>
    <row r="1530" spans="1:4" x14ac:dyDescent="0.2">
      <c r="A1530" s="3"/>
      <c r="B1530" s="3"/>
      <c r="C1530" s="3"/>
      <c r="D1530" s="9"/>
    </row>
    <row r="1531" spans="1:4" x14ac:dyDescent="0.2">
      <c r="A1531" s="3"/>
      <c r="B1531" s="3"/>
      <c r="C1531" s="3"/>
      <c r="D1531" s="9"/>
    </row>
    <row r="1532" spans="1:4" x14ac:dyDescent="0.2">
      <c r="A1532" s="3"/>
      <c r="B1532" s="3"/>
      <c r="C1532" s="3"/>
      <c r="D1532" s="9"/>
    </row>
    <row r="1533" spans="1:4" x14ac:dyDescent="0.2">
      <c r="A1533" s="3"/>
      <c r="B1533" s="3"/>
      <c r="C1533" s="3"/>
      <c r="D1533" s="9"/>
    </row>
    <row r="1534" spans="1:4" x14ac:dyDescent="0.2">
      <c r="A1534" s="3"/>
      <c r="B1534" s="3"/>
      <c r="C1534" s="3"/>
      <c r="D1534" s="9"/>
    </row>
    <row r="1535" spans="1:4" x14ac:dyDescent="0.2">
      <c r="A1535" s="3"/>
      <c r="B1535" s="3"/>
      <c r="C1535" s="3"/>
      <c r="D1535" s="9"/>
    </row>
    <row r="1536" spans="1:4" x14ac:dyDescent="0.2">
      <c r="A1536" s="3"/>
      <c r="B1536" s="3"/>
      <c r="C1536" s="3"/>
      <c r="D1536" s="9"/>
    </row>
    <row r="1537" spans="1:4" x14ac:dyDescent="0.2">
      <c r="A1537" s="3"/>
      <c r="B1537" s="3"/>
      <c r="C1537" s="3"/>
      <c r="D153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Grupo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lasso jaramillo</dc:creator>
  <cp:lastModifiedBy>Jose Luis Tavera Ruiz</cp:lastModifiedBy>
  <dcterms:created xsi:type="dcterms:W3CDTF">2021-12-03T01:06:47Z</dcterms:created>
  <dcterms:modified xsi:type="dcterms:W3CDTF">2021-12-06T01:47:39Z</dcterms:modified>
</cp:coreProperties>
</file>