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<sst xmlns="http://schemas.openxmlformats.org/spreadsheetml/2006/main" count="9" uniqueCount="9">
  <si>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GENERATED_DATAPOINTS</t>
  </si>
  <si>
    <t>normalised</t>
  </si>
  <si>
    <t>mean</t>
  </si>
  <si>
    <t>min_val --&gt;</t>
  </si>
  <si>
    <t>stdv</t>
  </si>
  <si>
    <t>99.7% min</t>
  </si>
  <si>
    <t>99.7% max</t>
  </si>
  <si>
    <t>Interval Count</t>
  </si>
  <si>
    <t>Interval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</si>
</sst>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Fitness result Distribution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'시트1'!$I$2</c:f>
            </c:strRef>
          </c:tx>
          <c:marker>
            <c:symbol val="none"/>
          </c:marker>
          <c:cat>
            <c:strRef>
              <c:f>'시트1'!$H$3:$H$21</c:f>
            </c:strRef>
          </c:cat>
          <c:val>
            <c:numRef>
              <c:f>'시트1'!$I$3:$I$21</c:f>
              <c:numCache/>
            </c:numRef>
          </c:val>
          <c:smooth val="0"/>
        </c:ser>
        <c:axId val="445539067"/>
        <c:axId val="2010362855"/>
      </c:lineChart>
      <c:catAx>
        <c:axId val="4455390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0362855"/>
      </c:catAx>
      <c:valAx>
        <c:axId val="20103628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normalised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55390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114300</xdr:colOff>
      <xdr:row>1</xdr:row>
      <xdr:rowOff>85725</xdr:rowOff>
    </xdr:from>
    <xdr:ext cx="5715000" cy="3533775"/>
    <xdr:graphicFrame>
      <xdr:nvGraphicFramePr>
        <xdr:cNvPr id="1" name="Chart 1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5.57"/>
    <col customWidth="1" min="9" max="9" width="19.71"/>
  </cols>
  <sheetData>
    <row r="1">
      <c r="A1" s="1">
        <v>9109.95</v>
      </c>
      <c r="H1" s="1" t="s">
        <v>0</v>
      </c>
      <c r="I1" s="1" t="s">
        <v>1</v>
      </c>
    </row>
    <row r="2">
      <c r="A2" s="2">
        <v>8099.97</v>
      </c>
      <c r="C2" s="1" t="s">
        <v>2</v>
      </c>
      <c r="D2" s="3">
        <f>AVERAGE(A1:A25)</f>
        <v>8328.604</v>
      </c>
      <c r="G2" s="4" t="s">
        <v>3</v>
      </c>
      <c r="H2" s="1">
        <v>6114.14</v>
      </c>
      <c r="I2" s="1">
        <f>_xlfn.NORM.DIST(H2,D2,D3,FALSE)</f>
        <v>0.000002623053738</v>
      </c>
    </row>
    <row r="3">
      <c r="A3" s="1">
        <v>8336.35</v>
      </c>
      <c r="C3" s="1" t="s">
        <v>4</v>
      </c>
      <c r="D3" s="3">
        <f>_xlfn.stdev.p(A1:A25)</f>
        <v>672.5211395</v>
      </c>
      <c r="H3" s="3">
        <f>H2+D9</f>
        <v>6315.896342</v>
      </c>
      <c r="I3" s="5">
        <f>_xlfn.NORM.DIST(H3,D2,D3,FALSE)</f>
        <v>0.000006734025567</v>
      </c>
    </row>
    <row r="4">
      <c r="A4" s="1">
        <v>9127.89</v>
      </c>
      <c r="H4" s="3">
        <f>H3+D9</f>
        <v>6517.652684</v>
      </c>
      <c r="I4" s="5">
        <f>_xlfn.NORM.DIST(H4,D2,D3,FALSE)</f>
        <v>0.00001579995429</v>
      </c>
    </row>
    <row r="5">
      <c r="A5" s="1">
        <v>8986.12</v>
      </c>
      <c r="C5" s="1" t="s">
        <v>5</v>
      </c>
      <c r="D5" s="3">
        <f>D2-3*D3</f>
        <v>6311.040581</v>
      </c>
      <c r="H5" s="3">
        <f>H4+D9</f>
        <v>6719.409026</v>
      </c>
      <c r="I5" s="5">
        <f>_xlfn.NORM.DIST(H5,D2,D3,FALSE)</f>
        <v>0.00003388054571</v>
      </c>
    </row>
    <row r="6">
      <c r="A6" s="1">
        <v>8399.6</v>
      </c>
      <c r="C6" s="1" t="s">
        <v>6</v>
      </c>
      <c r="D6" s="3">
        <f>D2+3*D3</f>
        <v>10346.16742</v>
      </c>
      <c r="H6" s="3">
        <f>H5+D9</f>
        <v>6921.165367</v>
      </c>
      <c r="I6" s="5">
        <f>_xlfn.NORM.DIST(H6,D2,D3,FALSE)</f>
        <v>0.00006639852925</v>
      </c>
    </row>
    <row r="7">
      <c r="A7" s="1">
        <v>8821.91</v>
      </c>
      <c r="H7" s="3">
        <f>H6+D9</f>
        <v>7122.921709</v>
      </c>
      <c r="I7" s="5">
        <f>_xlfn.NORM.DIST(H7,D2,D3,FALSE)</f>
        <v>0.0001189268783</v>
      </c>
    </row>
    <row r="8">
      <c r="A8" s="1">
        <v>8534.39</v>
      </c>
      <c r="C8" s="1" t="s">
        <v>7</v>
      </c>
      <c r="D8" s="1">
        <v>20.0</v>
      </c>
      <c r="H8" s="3">
        <f>H7+D9</f>
        <v>7324.678051</v>
      </c>
      <c r="I8" s="5">
        <f>_xlfn.NORM.DIST(H8,D2,D3,FALSE)</f>
        <v>0.0001946771929</v>
      </c>
    </row>
    <row r="9">
      <c r="A9" s="1">
        <v>8647.36</v>
      </c>
      <c r="C9" s="1" t="s">
        <v>8</v>
      </c>
      <c r="D9" s="3">
        <f>(D6-D5)/D8</f>
        <v>201.7563419</v>
      </c>
      <c r="H9" s="3">
        <f>H8+D9</f>
        <v>7526.434393</v>
      </c>
      <c r="I9" s="5">
        <f>_xlfn.NORM.DIST(H9,D2,D3,FALSE)</f>
        <v>0.0002912484536</v>
      </c>
    </row>
    <row r="10">
      <c r="A10" s="1">
        <v>7824.1</v>
      </c>
      <c r="H10" s="3">
        <f>H9+D9</f>
        <v>7728.190735</v>
      </c>
      <c r="I10" s="5">
        <f>_xlfn.NORM.DIST(H10,D2,D3,FALSE)</f>
        <v>0.0003982223927</v>
      </c>
    </row>
    <row r="11">
      <c r="A11" s="1">
        <v>8383.6</v>
      </c>
      <c r="H11" s="3">
        <f>H10+D9</f>
        <v>7929.947077</v>
      </c>
      <c r="I11" s="5">
        <f>_xlfn.NORM.DIST(H11,D2,D3,FALSE)</f>
        <v>0.0004976238918</v>
      </c>
    </row>
    <row r="12">
      <c r="A12" s="1">
        <v>9131.44</v>
      </c>
      <c r="H12" s="3">
        <f>H11+D9</f>
        <v>8131.703419</v>
      </c>
      <c r="I12" s="5">
        <f>_xlfn.NORM.DIST(H12,D2,D3,FALSE)</f>
        <v>0.0005683165012</v>
      </c>
    </row>
    <row r="13">
      <c r="A13" s="2">
        <v>8459.97</v>
      </c>
      <c r="H13" s="3">
        <f>H12+D9</f>
        <v>8333.45976</v>
      </c>
      <c r="I13" s="5">
        <f>_xlfn.NORM.DIST(H13,D2,D3,FALSE)</f>
        <v>0.0005931886127</v>
      </c>
    </row>
    <row r="14">
      <c r="A14" s="1">
        <v>6114.14</v>
      </c>
      <c r="H14" s="3">
        <f>H13+D9</f>
        <v>8535.216102</v>
      </c>
      <c r="I14" s="5">
        <f>_xlfn.NORM.DIST(H14,D2,D3,FALSE)</f>
        <v>0.0005658597994</v>
      </c>
    </row>
    <row r="15">
      <c r="A15" s="1">
        <v>8487.82</v>
      </c>
      <c r="H15" s="3">
        <f>H14+D9</f>
        <v>8736.972444</v>
      </c>
      <c r="I15" s="5">
        <f>_xlfn.NORM.DIST(H15,D2,D3,FALSE)</f>
        <v>0.0004933309628</v>
      </c>
    </row>
    <row r="16">
      <c r="A16" s="1">
        <v>8118.72</v>
      </c>
      <c r="H16" s="3">
        <f>H15+D9</f>
        <v>8938.728786</v>
      </c>
      <c r="I16" s="5">
        <f>_xlfn.NORM.DIST(H16,D2,D3,FALSE)</f>
        <v>0.0003930804123</v>
      </c>
    </row>
    <row r="17">
      <c r="A17" s="1">
        <v>7568.29</v>
      </c>
      <c r="H17" s="3">
        <f>H16+D9</f>
        <v>9140.485128</v>
      </c>
      <c r="I17" s="5">
        <f>_xlfn.NORM.DIST(H17,D2,D3,FALSE)</f>
        <v>0.0002862450128</v>
      </c>
    </row>
    <row r="18">
      <c r="A18" s="1">
        <v>6890.98</v>
      </c>
      <c r="H18" s="3">
        <f>H17+D9</f>
        <v>9342.24147</v>
      </c>
      <c r="I18" s="5">
        <f>_xlfn.NORM.DIST(H18,D2,D3,FALSE)</f>
        <v>0.0001905056898</v>
      </c>
    </row>
    <row r="19">
      <c r="A19" s="1">
        <v>8434.35</v>
      </c>
      <c r="H19" s="3">
        <f>H18+D9</f>
        <v>9543.997812</v>
      </c>
      <c r="I19" s="5">
        <f>_xlfn.NORM.DIST(H19,D2,D3,FALSE)</f>
        <v>0.0001158754597</v>
      </c>
    </row>
    <row r="20">
      <c r="A20" s="1">
        <v>8075.15</v>
      </c>
      <c r="H20" s="3">
        <f>H19+D9</f>
        <v>9745.754153</v>
      </c>
      <c r="I20" s="5">
        <f>_xlfn.NORM.DIST(H20,D2,D3,FALSE)</f>
        <v>0.00006441521874</v>
      </c>
    </row>
    <row r="21">
      <c r="A21" s="1">
        <v>8535.78</v>
      </c>
      <c r="H21" s="3">
        <f>H20+D9</f>
        <v>9947.510495</v>
      </c>
      <c r="I21" s="5">
        <f>_xlfn.NORM.DIST(H21,D2,D3,FALSE)</f>
        <v>0.00003272645757</v>
      </c>
    </row>
    <row r="22">
      <c r="A22" s="1">
        <v>8854.69</v>
      </c>
    </row>
    <row r="23">
      <c r="A23" s="1">
        <v>8180.19</v>
      </c>
    </row>
    <row r="24">
      <c r="A24" s="1">
        <v>8289.75</v>
      </c>
    </row>
    <row r="25">
      <c r="A25" s="1">
        <v>8802.59</v>
      </c>
    </row>
  </sheetData>
  <drawing r:id="rId1"/>
</worksheet>
</file>